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670" windowWidth="14940" windowHeight="9390" tabRatio="878" activeTab="0"/>
  </bookViews>
  <sheets>
    <sheet name="020221-1 繰出金" sheetId="1" r:id="rId1"/>
    <sheet name="020221-2 貸付金元利収入" sheetId="2" r:id="rId2"/>
    <sheet name="020221-3 借入金的繰入金" sheetId="3" r:id="rId3"/>
    <sheet name="020221-4 その他繰入" sheetId="4" r:id="rId4"/>
    <sheet name="020221-5 繰入金合計" sheetId="5" r:id="rId5"/>
  </sheets>
  <definedNames>
    <definedName name="_xlnm.Print_Area" localSheetId="0">'020221-1 繰出金'!$A$1:$X$35</definedName>
    <definedName name="_xlnm.Print_Area" localSheetId="1">'020221-2 貸付金元利収入'!$A$1:$N$35</definedName>
    <definedName name="_xlnm.Print_Area" localSheetId="2">'020221-3 借入金的繰入金'!$A$1:$N$35</definedName>
    <definedName name="_xlnm.Print_Area" localSheetId="3">'020221-4 その他繰入'!$A$1:$N$35</definedName>
    <definedName name="_xlnm.Print_Area" localSheetId="4">'020221-5 繰入金合計'!$A$1:$N$35</definedName>
    <definedName name="_xlnm.Print_Titles" localSheetId="0">'020221-1 繰出金'!$A:$D</definedName>
    <definedName name="_xlnm.Print_Titles" localSheetId="1">'020221-2 貸付金元利収入'!$A:$D</definedName>
    <definedName name="_xlnm.Print_Titles" localSheetId="2">'020221-3 借入金的繰入金'!$A:$D</definedName>
    <definedName name="_xlnm.Print_Titles" localSheetId="3">'020221-4 その他繰入'!$A:$D</definedName>
    <definedName name="_xlnm.Print_Titles" localSheetId="4">'020221-5 繰入金合計'!$A:$D</definedName>
  </definedNames>
  <calcPr fullCalcOnLoad="1"/>
</workbook>
</file>

<file path=xl/sharedStrings.xml><?xml version="1.0" encoding="utf-8"?>
<sst xmlns="http://schemas.openxmlformats.org/spreadsheetml/2006/main" count="254" uniqueCount="85">
  <si>
    <t>田布施町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</si>
  <si>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</si>
  <si>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</si>
  <si>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</si>
  <si>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</si>
  <si>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</si>
  <si>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</si>
  <si>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</si>
  <si>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</si>
  <si>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</si>
  <si>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</si>
  <si>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</si>
  <si>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</si>
  <si>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</si>
  <si>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</si>
  <si>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</si>
  <si>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</si>
  <si>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</si>
  <si>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</si>
  <si>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</si>
  <si>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</si>
  <si>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>総計</t>
  </si>
  <si>
    <t>負担金</t>
  </si>
  <si>
    <t>補助金</t>
  </si>
  <si>
    <t>出資金</t>
  </si>
  <si>
    <t>貸付金</t>
  </si>
  <si>
    <t>運転資金繰出</t>
  </si>
  <si>
    <t>事務費繰出</t>
  </si>
  <si>
    <t>建設費繰出</t>
  </si>
  <si>
    <t>その他繰出</t>
  </si>
  <si>
    <t>財源繰出</t>
  </si>
  <si>
    <t>町　　  　計</t>
  </si>
  <si>
    <t>公営企業会計</t>
  </si>
  <si>
    <t>総計の性質別内訳（その１）</t>
  </si>
  <si>
    <t>同左（その２）</t>
  </si>
  <si>
    <t>区　分</t>
  </si>
  <si>
    <t xml:space="preserve"> 市町名</t>
  </si>
  <si>
    <t>町　    　計</t>
  </si>
  <si>
    <t>（単位 千円）</t>
  </si>
  <si>
    <t>区　分</t>
  </si>
  <si>
    <t xml:space="preserve"> 市町名</t>
  </si>
  <si>
    <t>赤字補塡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</si>
  <si>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</si>
  <si>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</si>
  <si>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</si>
  <si>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</si>
  <si>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</si>
  <si>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</si>
  <si>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</si>
  <si>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</si>
  <si>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</si>
  <si>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</si>
  <si>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</si>
  <si>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</si>
  <si>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和木町</t>
  </si>
  <si>
    <t>上関町</t>
  </si>
  <si>
    <t>田布施町</t>
  </si>
  <si>
    <t>平生町</t>
  </si>
  <si>
    <t>阿武町</t>
  </si>
  <si>
    <t>上水道事業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</si>
  <si>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</si>
  <si>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</si>
  <si>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</si>
  <si>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</si>
  <si>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</si>
  <si>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</si>
  <si>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</si>
  <si>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</si>
  <si>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</si>
  <si>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交通事業</t>
  </si>
  <si>
    <t>ガス事業</t>
  </si>
  <si>
    <t>病院事業</t>
  </si>
  <si>
    <t>下水道事業</t>
  </si>
  <si>
    <t>その他事業</t>
  </si>
  <si>
    <t>工業用水道事業</t>
  </si>
  <si>
    <t>簡易水道事業</t>
  </si>
  <si>
    <t>介護サービス</t>
  </si>
  <si>
    <t>事業</t>
  </si>
  <si>
    <t>公債費</t>
  </si>
  <si>
    <t>　１　繰出金の状況</t>
  </si>
  <si>
    <t>　２　貸付金元利収入の状況</t>
  </si>
  <si>
    <t>　３　借入金的繰入の状況</t>
  </si>
  <si>
    <t>　４　その他の繰入の状況</t>
  </si>
  <si>
    <t>　５　繰入金合計（２～４）</t>
  </si>
  <si>
    <t>第２－２１表　公営企業（法適）等に対する繰出金等の状況（28表関係）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</si>
</sst>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 shrinkToFit="1"/>
    </xf>
    <xf numFmtId="0" fontId="11" fillId="0" borderId="18" xfId="0" applyFont="1" applyFill="1" applyBorder="1" applyAlignment="1">
      <alignment vertical="center" shrinkToFit="1"/>
    </xf>
    <xf numFmtId="0" fontId="4" fillId="0" borderId="15" xfId="0" applyFont="1" applyBorder="1" applyAlignment="1">
      <alignment horizontal="centerContinuous" vertical="center"/>
    </xf>
    <xf numFmtId="0" fontId="4" fillId="0" borderId="19" xfId="0" applyFont="1" applyBorder="1" applyAlignment="1">
      <alignment horizontal="centerContinuous"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4" fillId="0" borderId="14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distributed" vertical="center"/>
    </xf>
    <xf numFmtId="0" fontId="4" fillId="0" borderId="23" xfId="0" applyFont="1" applyBorder="1" applyAlignment="1">
      <alignment horizontal="centerContinuous" vertical="center"/>
    </xf>
    <xf numFmtId="0" fontId="4" fillId="0" borderId="24" xfId="0" applyFont="1" applyBorder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2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Border="1" applyAlignment="1">
      <alignment horizontal="distributed" vertical="center" shrinkToFit="1"/>
    </xf>
    <xf numFmtId="0" fontId="9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49" fontId="10" fillId="0" borderId="26" xfId="0" applyNumberFormat="1" applyFont="1" applyFill="1" applyBorder="1" applyAlignment="1">
      <alignment horizontal="center" vertical="center" shrinkToFit="1"/>
    </xf>
    <xf numFmtId="49" fontId="10" fillId="0" borderId="27" xfId="0" applyNumberFormat="1" applyFont="1" applyFill="1" applyBorder="1" applyAlignment="1">
      <alignment horizontal="center" vertical="center" shrinkToFit="1"/>
    </xf>
    <xf numFmtId="176" fontId="10" fillId="0" borderId="28" xfId="0" applyNumberFormat="1" applyFont="1" applyBorder="1" applyAlignment="1">
      <alignment vertical="center" shrinkToFit="1"/>
    </xf>
    <xf numFmtId="176" fontId="10" fillId="0" borderId="21" xfId="0" applyNumberFormat="1" applyFont="1" applyBorder="1" applyAlignment="1">
      <alignment vertical="center" shrinkToFit="1"/>
    </xf>
    <xf numFmtId="176" fontId="10" fillId="0" borderId="29" xfId="0" applyNumberFormat="1" applyFont="1" applyBorder="1" applyAlignment="1">
      <alignment vertical="center" shrinkToFit="1"/>
    </xf>
    <xf numFmtId="176" fontId="10" fillId="0" borderId="30" xfId="0" applyNumberFormat="1" applyFont="1" applyBorder="1" applyAlignment="1">
      <alignment vertical="center" shrinkToFit="1"/>
    </xf>
    <xf numFmtId="0" fontId="11" fillId="0" borderId="26" xfId="0" applyFont="1" applyBorder="1" applyAlignment="1" quotePrefix="1">
      <alignment vertical="center" shrinkToFit="1"/>
    </xf>
    <xf numFmtId="0" fontId="11" fillId="0" borderId="26" xfId="0" applyFont="1" applyFill="1" applyBorder="1" applyAlignment="1" quotePrefix="1">
      <alignment vertical="center" shrinkToFit="1"/>
    </xf>
    <xf numFmtId="0" fontId="11" fillId="0" borderId="28" xfId="0" applyFont="1" applyBorder="1" applyAlignment="1">
      <alignment horizontal="distributed" vertical="center" shrinkToFit="1"/>
    </xf>
    <xf numFmtId="0" fontId="11" fillId="0" borderId="28" xfId="0" applyFont="1" applyFill="1" applyBorder="1" applyAlignment="1">
      <alignment horizontal="distributed" vertical="center" shrinkToFit="1"/>
    </xf>
    <xf numFmtId="0" fontId="11" fillId="0" borderId="18" xfId="0" applyFont="1" applyFill="1" applyBorder="1" applyAlignment="1">
      <alignment horizontal="distributed" vertical="center" shrinkToFit="1"/>
    </xf>
    <xf numFmtId="0" fontId="11" fillId="0" borderId="21" xfId="0" applyFont="1" applyBorder="1" applyAlignment="1">
      <alignment horizontal="distributed" vertical="center" indent="1"/>
    </xf>
    <xf numFmtId="0" fontId="10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31" xfId="0" applyFont="1" applyFill="1" applyBorder="1" applyAlignment="1">
      <alignment vertical="center"/>
    </xf>
    <xf numFmtId="0" fontId="11" fillId="0" borderId="32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1" fillId="0" borderId="28" xfId="0" applyFont="1" applyFill="1" applyBorder="1" applyAlignment="1">
      <alignment vertical="center"/>
    </xf>
    <xf numFmtId="0" fontId="11" fillId="0" borderId="28" xfId="0" applyFont="1" applyFill="1" applyBorder="1" applyAlignment="1">
      <alignment horizontal="distributed" vertical="center" indent="1"/>
    </xf>
    <xf numFmtId="0" fontId="11" fillId="0" borderId="33" xfId="0" applyFont="1" applyFill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distributed" vertical="center"/>
    </xf>
    <xf numFmtId="0" fontId="11" fillId="0" borderId="28" xfId="0" applyFont="1" applyFill="1" applyBorder="1" applyAlignment="1">
      <alignment horizontal="distributed" vertical="center"/>
    </xf>
    <xf numFmtId="0" fontId="11" fillId="0" borderId="21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distributed" vertical="center"/>
    </xf>
    <xf numFmtId="0" fontId="11" fillId="0" borderId="18" xfId="0" applyFont="1" applyFill="1" applyBorder="1" applyAlignment="1">
      <alignment horizontal="distributed" vertical="center"/>
    </xf>
    <xf numFmtId="0" fontId="11" fillId="0" borderId="22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5" xfId="0" applyFont="1" applyFill="1" applyBorder="1" applyAlignment="1">
      <alignment horizontal="centerContinuous" vertical="center"/>
    </xf>
    <xf numFmtId="176" fontId="10" fillId="0" borderId="28" xfId="0" applyNumberFormat="1" applyFont="1" applyFill="1" applyBorder="1" applyAlignment="1">
      <alignment vertical="center" shrinkToFit="1"/>
    </xf>
    <xf numFmtId="176" fontId="10" fillId="0" borderId="21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>
      <alignment horizontal="centerContinuous" vertical="center"/>
    </xf>
    <xf numFmtId="0" fontId="4" fillId="0" borderId="19" xfId="0" applyFont="1" applyFill="1" applyBorder="1" applyAlignment="1">
      <alignment horizontal="centerContinuous" vertical="center"/>
    </xf>
    <xf numFmtId="176" fontId="10" fillId="0" borderId="29" xfId="0" applyNumberFormat="1" applyFont="1" applyFill="1" applyBorder="1" applyAlignment="1">
      <alignment vertical="center" shrinkToFit="1"/>
    </xf>
    <xf numFmtId="176" fontId="10" fillId="0" borderId="30" xfId="0" applyNumberFormat="1" applyFont="1" applyFill="1" applyBorder="1" applyAlignment="1">
      <alignment vertical="center" shrinkToFit="1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0" fontId="11" fillId="0" borderId="20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11" fillId="0" borderId="21" xfId="0" applyFont="1" applyFill="1" applyBorder="1" applyAlignment="1">
      <alignment horizontal="distributed" vertical="center" indent="1"/>
    </xf>
    <xf numFmtId="0" fontId="4" fillId="0" borderId="2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shrinkToFit="1"/>
    </xf>
    <xf numFmtId="0" fontId="0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distributed" vertical="center" shrinkToFit="1"/>
    </xf>
    <xf numFmtId="0" fontId="11" fillId="0" borderId="34" xfId="0" applyFont="1" applyFill="1" applyBorder="1" applyAlignment="1">
      <alignment horizontal="distributed" vertical="center" indent="2"/>
    </xf>
    <xf numFmtId="0" fontId="11" fillId="0" borderId="16" xfId="0" applyFont="1" applyFill="1" applyBorder="1" applyAlignment="1">
      <alignment horizontal="distributed" vertical="center" indent="2"/>
    </xf>
    <xf numFmtId="0" fontId="11" fillId="0" borderId="17" xfId="0" applyFont="1" applyFill="1" applyBorder="1" applyAlignment="1">
      <alignment horizontal="distributed" vertical="center" indent="2"/>
    </xf>
    <xf numFmtId="0" fontId="11" fillId="0" borderId="34" xfId="0" applyFont="1" applyFill="1" applyBorder="1" applyAlignment="1">
      <alignment horizontal="distributed" vertical="center" indent="7"/>
    </xf>
    <xf numFmtId="0" fontId="11" fillId="0" borderId="16" xfId="0" applyFont="1" applyFill="1" applyBorder="1" applyAlignment="1">
      <alignment horizontal="distributed" vertical="center" indent="7"/>
    </xf>
    <xf numFmtId="0" fontId="11" fillId="0" borderId="35" xfId="0" applyFont="1" applyFill="1" applyBorder="1" applyAlignment="1">
      <alignment horizontal="distributed" vertical="center" indent="7"/>
    </xf>
    <xf numFmtId="0" fontId="11" fillId="0" borderId="34" xfId="0" applyFont="1" applyFill="1" applyBorder="1" applyAlignment="1">
      <alignment horizontal="distributed" vertical="center" indent="10"/>
    </xf>
    <xf numFmtId="0" fontId="11" fillId="0" borderId="16" xfId="0" applyFont="1" applyFill="1" applyBorder="1" applyAlignment="1">
      <alignment horizontal="distributed" vertical="center" indent="10"/>
    </xf>
    <xf numFmtId="0" fontId="11" fillId="0" borderId="17" xfId="0" applyFont="1" applyFill="1" applyBorder="1" applyAlignment="1">
      <alignment horizontal="distributed" vertical="center" indent="10"/>
    </xf>
    <xf numFmtId="0" fontId="4" fillId="0" borderId="1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1" fillId="0" borderId="34" xfId="0" applyFont="1" applyBorder="1" applyAlignment="1">
      <alignment horizontal="distributed" vertical="center" indent="10"/>
    </xf>
    <xf numFmtId="0" fontId="11" fillId="0" borderId="16" xfId="0" applyFont="1" applyBorder="1" applyAlignment="1">
      <alignment horizontal="distributed" vertical="center" indent="10"/>
    </xf>
    <xf numFmtId="0" fontId="11" fillId="0" borderId="17" xfId="0" applyFont="1" applyBorder="1" applyAlignment="1">
      <alignment horizontal="distributed" vertical="center" indent="1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9525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571500"/>
          <a:ext cx="125730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4</xdr:col>
      <xdr:colOff>0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581025"/>
          <a:ext cx="12477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4</xdr:col>
      <xdr:colOff>0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581025"/>
          <a:ext cx="12477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9050" y="571500"/>
          <a:ext cx="123825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571500"/>
          <a:ext cx="12477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X38"/>
  <sheetViews>
    <sheetView tabSelected="1" view="pageBreakPreview" zoomScale="90" zoomScaleNormal="75" zoomScaleSheetLayoutView="90" zoomScalePageLayoutView="0" workbookViewId="0" topLeftCell="A1">
      <pane xSplit="4" ySplit="7" topLeftCell="E8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A1" sqref="A1"/>
    </sheetView>
  </sheetViews>
  <sheetFormatPr defaultColWidth="8.875" defaultRowHeight="17.25" customHeight="1"/>
  <cols>
    <col min="1" max="1" width="2.50390625" style="104" customWidth="1"/>
    <col min="2" max="2" width="0.74609375" style="104" customWidth="1"/>
    <col min="3" max="3" width="12.50390625" style="104" customWidth="1"/>
    <col min="4" max="4" width="0.74609375" style="104" customWidth="1"/>
    <col min="5" max="24" width="13.75390625" style="1" customWidth="1"/>
    <col min="25" max="25" width="9.00390625" style="1" customWidth="1"/>
    <col min="26" max="26" width="10.50390625" style="1" bestFit="1" customWidth="1"/>
    <col min="27" max="29" width="9.00390625" style="1" customWidth="1"/>
    <col min="30" max="16384" width="8.875" style="1" customWidth="1"/>
  </cols>
  <sheetData>
    <row r="1" spans="1:11" s="5" customFormat="1" ht="21.75" customHeight="1">
      <c r="A1" s="31"/>
      <c r="B1" s="31"/>
      <c r="C1" s="31"/>
      <c r="D1" s="31"/>
      <c r="E1" s="51" t="s">
        <v>84</v>
      </c>
      <c r="F1" s="8"/>
      <c r="G1" s="8"/>
      <c r="H1" s="8"/>
      <c r="I1" s="8"/>
      <c r="J1" s="8"/>
      <c r="K1" s="8"/>
    </row>
    <row r="2" spans="1:24" s="5" customFormat="1" ht="23.25" customHeight="1" thickBot="1">
      <c r="A2" s="32"/>
      <c r="B2" s="32"/>
      <c r="C2" s="32"/>
      <c r="E2" s="51" t="s">
        <v>79</v>
      </c>
      <c r="F2" s="8"/>
      <c r="G2" s="8"/>
      <c r="H2" s="8"/>
      <c r="I2" s="8"/>
      <c r="J2" s="8"/>
      <c r="K2" s="8"/>
      <c r="X2" s="65" t="s">
        <v>38</v>
      </c>
    </row>
    <row r="3" spans="1:24" ht="15.75" customHeight="1">
      <c r="A3" s="66"/>
      <c r="B3" s="67"/>
      <c r="C3" s="67"/>
      <c r="D3" s="68"/>
      <c r="E3" s="69"/>
      <c r="F3" s="70"/>
      <c r="G3" s="70"/>
      <c r="H3" s="70"/>
      <c r="I3" s="70"/>
      <c r="J3" s="70"/>
      <c r="K3" s="70"/>
      <c r="L3" s="70"/>
      <c r="M3" s="71"/>
      <c r="N3" s="72"/>
      <c r="O3" s="70"/>
      <c r="P3" s="70"/>
      <c r="Q3" s="70"/>
      <c r="R3" s="71"/>
      <c r="S3" s="69"/>
      <c r="T3" s="70"/>
      <c r="U3" s="70"/>
      <c r="V3" s="70"/>
      <c r="W3" s="70"/>
      <c r="X3" s="73"/>
    </row>
    <row r="4" spans="1:24" ht="15.75" customHeight="1">
      <c r="A4" s="74"/>
      <c r="B4" s="32"/>
      <c r="C4" s="75" t="s">
        <v>39</v>
      </c>
      <c r="D4" s="48"/>
      <c r="E4" s="124" t="s">
        <v>32</v>
      </c>
      <c r="F4" s="125"/>
      <c r="G4" s="125"/>
      <c r="H4" s="125"/>
      <c r="I4" s="125"/>
      <c r="J4" s="125"/>
      <c r="K4" s="125"/>
      <c r="L4" s="125"/>
      <c r="M4" s="126"/>
      <c r="N4" s="76"/>
      <c r="O4" s="118" t="s">
        <v>33</v>
      </c>
      <c r="P4" s="119"/>
      <c r="Q4" s="119"/>
      <c r="R4" s="120"/>
      <c r="S4" s="121" t="s">
        <v>34</v>
      </c>
      <c r="T4" s="122"/>
      <c r="U4" s="122"/>
      <c r="V4" s="122"/>
      <c r="W4" s="122"/>
      <c r="X4" s="123"/>
    </row>
    <row r="5" spans="1:24" ht="15.75" customHeight="1">
      <c r="A5" s="74"/>
      <c r="B5" s="32"/>
      <c r="C5" s="32"/>
      <c r="D5" s="48"/>
      <c r="E5" s="60" t="s">
        <v>60</v>
      </c>
      <c r="F5" s="60" t="s">
        <v>61</v>
      </c>
      <c r="G5" s="60" t="s">
        <v>62</v>
      </c>
      <c r="H5" s="60" t="s">
        <v>63</v>
      </c>
      <c r="I5" s="60" t="s">
        <v>64</v>
      </c>
      <c r="J5" s="60" t="s">
        <v>65</v>
      </c>
      <c r="K5" s="60" t="s">
        <v>66</v>
      </c>
      <c r="L5" s="60" t="s">
        <v>67</v>
      </c>
      <c r="M5" s="60" t="s">
        <v>68</v>
      </c>
      <c r="N5" s="77" t="s">
        <v>21</v>
      </c>
      <c r="O5" s="78"/>
      <c r="P5" s="79"/>
      <c r="Q5" s="79"/>
      <c r="R5" s="79"/>
      <c r="S5" s="80"/>
      <c r="T5" s="80"/>
      <c r="U5" s="80"/>
      <c r="V5" s="80"/>
      <c r="W5" s="80"/>
      <c r="X5" s="81"/>
    </row>
    <row r="6" spans="1:24" ht="15.75" customHeight="1">
      <c r="A6" s="74" t="s">
        <v>40</v>
      </c>
      <c r="B6" s="32"/>
      <c r="C6" s="32"/>
      <c r="D6" s="48"/>
      <c r="E6" s="62" t="s">
        <v>59</v>
      </c>
      <c r="F6" s="62" t="s">
        <v>74</v>
      </c>
      <c r="G6" s="62" t="s">
        <v>69</v>
      </c>
      <c r="H6" s="62" t="s">
        <v>70</v>
      </c>
      <c r="I6" s="62" t="s">
        <v>75</v>
      </c>
      <c r="J6" s="62" t="s">
        <v>71</v>
      </c>
      <c r="K6" s="62" t="s">
        <v>72</v>
      </c>
      <c r="L6" s="62" t="s">
        <v>76</v>
      </c>
      <c r="M6" s="62" t="s">
        <v>73</v>
      </c>
      <c r="N6" s="76"/>
      <c r="O6" s="82" t="s">
        <v>22</v>
      </c>
      <c r="P6" s="83" t="s">
        <v>23</v>
      </c>
      <c r="Q6" s="83" t="s">
        <v>24</v>
      </c>
      <c r="R6" s="83" t="s">
        <v>25</v>
      </c>
      <c r="S6" s="83" t="s">
        <v>26</v>
      </c>
      <c r="T6" s="83" t="s">
        <v>27</v>
      </c>
      <c r="U6" s="83" t="s">
        <v>28</v>
      </c>
      <c r="V6" s="83" t="s">
        <v>78</v>
      </c>
      <c r="W6" s="83" t="s">
        <v>41</v>
      </c>
      <c r="X6" s="84" t="s">
        <v>29</v>
      </c>
    </row>
    <row r="7" spans="1:24" ht="15.75" customHeight="1">
      <c r="A7" s="85"/>
      <c r="B7" s="86"/>
      <c r="C7" s="86"/>
      <c r="D7" s="87"/>
      <c r="E7" s="22"/>
      <c r="F7" s="22"/>
      <c r="G7" s="22"/>
      <c r="H7" s="22"/>
      <c r="I7" s="22"/>
      <c r="J7" s="22"/>
      <c r="K7" s="22"/>
      <c r="L7" s="63" t="s">
        <v>77</v>
      </c>
      <c r="M7" s="22"/>
      <c r="N7" s="88"/>
      <c r="O7" s="89"/>
      <c r="P7" s="90"/>
      <c r="Q7" s="90"/>
      <c r="R7" s="90"/>
      <c r="S7" s="90"/>
      <c r="T7" s="90"/>
      <c r="U7" s="90"/>
      <c r="V7" s="90" t="s">
        <v>30</v>
      </c>
      <c r="W7" s="90" t="s">
        <v>30</v>
      </c>
      <c r="X7" s="91"/>
    </row>
    <row r="8" spans="1:24" s="36" customFormat="1" ht="11.25" customHeight="1">
      <c r="A8" s="33"/>
      <c r="B8" s="34"/>
      <c r="C8" s="34"/>
      <c r="D8" s="35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4"/>
    </row>
    <row r="9" spans="1:24" ht="15.75" customHeight="1">
      <c r="A9" s="92" t="s">
        <v>1</v>
      </c>
      <c r="B9" s="93"/>
      <c r="C9" s="93"/>
      <c r="D9" s="94"/>
      <c r="E9" s="95">
        <f aca="true" t="shared" si="0" ref="E9:X9">E25+E34</f>
        <v>2906765</v>
      </c>
      <c r="F9" s="95">
        <f t="shared" si="0"/>
        <v>1956</v>
      </c>
      <c r="G9" s="95">
        <f t="shared" si="0"/>
        <v>215695</v>
      </c>
      <c r="H9" s="95">
        <f t="shared" si="0"/>
        <v>0</v>
      </c>
      <c r="I9" s="95">
        <f t="shared" si="0"/>
        <v>285881</v>
      </c>
      <c r="J9" s="95">
        <f t="shared" si="0"/>
        <v>5205953</v>
      </c>
      <c r="K9" s="95">
        <f t="shared" si="0"/>
        <v>16914280</v>
      </c>
      <c r="L9" s="95">
        <f t="shared" si="0"/>
        <v>125931</v>
      </c>
      <c r="M9" s="95">
        <f t="shared" si="0"/>
        <v>1830</v>
      </c>
      <c r="N9" s="95">
        <f t="shared" si="0"/>
        <v>25753078</v>
      </c>
      <c r="O9" s="95">
        <f t="shared" si="0"/>
        <v>9608400</v>
      </c>
      <c r="P9" s="95">
        <f t="shared" si="0"/>
        <v>13288445</v>
      </c>
      <c r="Q9" s="95">
        <f t="shared" si="0"/>
        <v>2856233</v>
      </c>
      <c r="R9" s="95">
        <f t="shared" si="0"/>
        <v>0</v>
      </c>
      <c r="S9" s="95">
        <f t="shared" si="0"/>
        <v>107603</v>
      </c>
      <c r="T9" s="95">
        <f t="shared" si="0"/>
        <v>12573982</v>
      </c>
      <c r="U9" s="95">
        <f t="shared" si="0"/>
        <v>895165</v>
      </c>
      <c r="V9" s="95">
        <f t="shared" si="0"/>
        <v>9535594</v>
      </c>
      <c r="W9" s="95">
        <f t="shared" si="0"/>
        <v>1501220</v>
      </c>
      <c r="X9" s="96">
        <f t="shared" si="0"/>
        <v>1139514</v>
      </c>
    </row>
    <row r="10" spans="1:24" ht="11.25" customHeight="1">
      <c r="A10" s="74"/>
      <c r="B10" s="32"/>
      <c r="C10" s="32"/>
      <c r="D10" s="48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6"/>
    </row>
    <row r="11" spans="1:24" ht="22.5" customHeight="1">
      <c r="A11" s="74">
        <v>1</v>
      </c>
      <c r="B11" s="32"/>
      <c r="C11" s="97" t="s">
        <v>3</v>
      </c>
      <c r="D11" s="48"/>
      <c r="E11" s="95">
        <v>108263</v>
      </c>
      <c r="F11" s="95">
        <v>0</v>
      </c>
      <c r="G11" s="95">
        <v>0</v>
      </c>
      <c r="H11" s="95">
        <v>0</v>
      </c>
      <c r="I11" s="95">
        <v>0</v>
      </c>
      <c r="J11" s="95">
        <v>289327</v>
      </c>
      <c r="K11" s="95">
        <v>2322059</v>
      </c>
      <c r="L11" s="95">
        <v>0</v>
      </c>
      <c r="M11" s="95">
        <v>0</v>
      </c>
      <c r="N11" s="95">
        <v>2719649</v>
      </c>
      <c r="O11" s="95">
        <v>402596</v>
      </c>
      <c r="P11" s="95">
        <v>2081533</v>
      </c>
      <c r="Q11" s="95">
        <v>235520</v>
      </c>
      <c r="R11" s="95">
        <v>0</v>
      </c>
      <c r="S11" s="95">
        <v>0</v>
      </c>
      <c r="T11" s="95">
        <v>345557</v>
      </c>
      <c r="U11" s="95">
        <v>16025</v>
      </c>
      <c r="V11" s="95">
        <v>1465037</v>
      </c>
      <c r="W11" s="95">
        <v>891012</v>
      </c>
      <c r="X11" s="96">
        <v>2018</v>
      </c>
    </row>
    <row r="12" spans="1:24" ht="22.5" customHeight="1">
      <c r="A12" s="74">
        <v>2</v>
      </c>
      <c r="B12" s="32"/>
      <c r="C12" s="97" t="s">
        <v>4</v>
      </c>
      <c r="D12" s="48"/>
      <c r="E12" s="95">
        <v>155699</v>
      </c>
      <c r="F12" s="95">
        <v>0</v>
      </c>
      <c r="G12" s="95">
        <v>215695</v>
      </c>
      <c r="H12" s="95">
        <v>0</v>
      </c>
      <c r="I12" s="95">
        <v>0</v>
      </c>
      <c r="J12" s="95">
        <v>0</v>
      </c>
      <c r="K12" s="95">
        <v>2030066</v>
      </c>
      <c r="L12" s="95">
        <v>0</v>
      </c>
      <c r="M12" s="95">
        <v>0</v>
      </c>
      <c r="N12" s="95">
        <v>2401460</v>
      </c>
      <c r="O12" s="95">
        <v>2050306</v>
      </c>
      <c r="P12" s="95">
        <v>351154</v>
      </c>
      <c r="Q12" s="95">
        <v>0</v>
      </c>
      <c r="R12" s="95">
        <v>0</v>
      </c>
      <c r="S12" s="95">
        <v>0</v>
      </c>
      <c r="T12" s="95">
        <v>581555</v>
      </c>
      <c r="U12" s="95">
        <v>89691</v>
      </c>
      <c r="V12" s="95">
        <v>1730214</v>
      </c>
      <c r="W12" s="95">
        <v>0</v>
      </c>
      <c r="X12" s="96">
        <v>0</v>
      </c>
    </row>
    <row r="13" spans="1:24" ht="22.5" customHeight="1">
      <c r="A13" s="74">
        <v>3</v>
      </c>
      <c r="B13" s="32"/>
      <c r="C13" s="97" t="s">
        <v>5</v>
      </c>
      <c r="D13" s="48"/>
      <c r="E13" s="95">
        <v>75645</v>
      </c>
      <c r="F13" s="95">
        <v>0</v>
      </c>
      <c r="G13" s="95">
        <v>0</v>
      </c>
      <c r="H13" s="95">
        <v>0</v>
      </c>
      <c r="I13" s="95">
        <v>250541</v>
      </c>
      <c r="J13" s="95">
        <v>0</v>
      </c>
      <c r="K13" s="95">
        <v>2199531</v>
      </c>
      <c r="L13" s="95">
        <v>0</v>
      </c>
      <c r="M13" s="95">
        <v>0</v>
      </c>
      <c r="N13" s="95">
        <v>2525717</v>
      </c>
      <c r="O13" s="95">
        <v>688874</v>
      </c>
      <c r="P13" s="95">
        <v>1796965</v>
      </c>
      <c r="Q13" s="95">
        <v>39878</v>
      </c>
      <c r="R13" s="95">
        <v>0</v>
      </c>
      <c r="S13" s="95">
        <v>0</v>
      </c>
      <c r="T13" s="95">
        <v>1500803</v>
      </c>
      <c r="U13" s="95">
        <v>25969</v>
      </c>
      <c r="V13" s="95">
        <v>650138</v>
      </c>
      <c r="W13" s="95">
        <v>348796</v>
      </c>
      <c r="X13" s="96">
        <v>11</v>
      </c>
    </row>
    <row r="14" spans="1:24" ht="22.5" customHeight="1">
      <c r="A14" s="74">
        <v>4</v>
      </c>
      <c r="B14" s="32"/>
      <c r="C14" s="97" t="s">
        <v>6</v>
      </c>
      <c r="D14" s="48"/>
      <c r="E14" s="95">
        <v>351082</v>
      </c>
      <c r="F14" s="95">
        <v>0</v>
      </c>
      <c r="G14" s="95">
        <v>0</v>
      </c>
      <c r="H14" s="95">
        <v>0</v>
      </c>
      <c r="I14" s="95">
        <v>0</v>
      </c>
      <c r="J14" s="95">
        <v>570902</v>
      </c>
      <c r="K14" s="95">
        <v>1028168</v>
      </c>
      <c r="L14" s="95">
        <v>0</v>
      </c>
      <c r="M14" s="95">
        <v>0</v>
      </c>
      <c r="N14" s="95">
        <v>1950152</v>
      </c>
      <c r="O14" s="95">
        <v>469387</v>
      </c>
      <c r="P14" s="95">
        <v>1013023</v>
      </c>
      <c r="Q14" s="95">
        <v>467742</v>
      </c>
      <c r="R14" s="95">
        <v>0</v>
      </c>
      <c r="S14" s="95">
        <v>0</v>
      </c>
      <c r="T14" s="95">
        <v>1247954</v>
      </c>
      <c r="U14" s="95">
        <v>26955</v>
      </c>
      <c r="V14" s="95">
        <v>675243</v>
      </c>
      <c r="W14" s="95">
        <v>0</v>
      </c>
      <c r="X14" s="96">
        <v>0</v>
      </c>
    </row>
    <row r="15" spans="1:24" ht="22.5" customHeight="1">
      <c r="A15" s="74">
        <v>5</v>
      </c>
      <c r="B15" s="32"/>
      <c r="C15" s="97" t="s">
        <v>7</v>
      </c>
      <c r="D15" s="48"/>
      <c r="E15" s="95">
        <v>45160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1037570</v>
      </c>
      <c r="L15" s="95">
        <v>0</v>
      </c>
      <c r="M15" s="95">
        <v>0</v>
      </c>
      <c r="N15" s="95">
        <v>1082730</v>
      </c>
      <c r="O15" s="95">
        <v>320703</v>
      </c>
      <c r="P15" s="95">
        <v>683422</v>
      </c>
      <c r="Q15" s="95">
        <v>78605</v>
      </c>
      <c r="R15" s="95">
        <v>0</v>
      </c>
      <c r="S15" s="95">
        <v>0</v>
      </c>
      <c r="T15" s="95">
        <v>154987</v>
      </c>
      <c r="U15" s="95">
        <v>35149</v>
      </c>
      <c r="V15" s="95">
        <v>279365</v>
      </c>
      <c r="W15" s="95">
        <v>0</v>
      </c>
      <c r="X15" s="96">
        <v>613229</v>
      </c>
    </row>
    <row r="16" spans="1:24" ht="22.5" customHeight="1">
      <c r="A16" s="74">
        <v>6</v>
      </c>
      <c r="B16" s="32"/>
      <c r="C16" s="97" t="s">
        <v>8</v>
      </c>
      <c r="D16" s="48"/>
      <c r="E16" s="95">
        <v>38493</v>
      </c>
      <c r="F16" s="95">
        <v>816</v>
      </c>
      <c r="G16" s="95">
        <v>0</v>
      </c>
      <c r="H16" s="95">
        <v>0</v>
      </c>
      <c r="I16" s="95">
        <v>18680</v>
      </c>
      <c r="J16" s="95">
        <v>0</v>
      </c>
      <c r="K16" s="95">
        <v>296149</v>
      </c>
      <c r="L16" s="95">
        <v>0</v>
      </c>
      <c r="M16" s="95">
        <v>0</v>
      </c>
      <c r="N16" s="95">
        <v>354138</v>
      </c>
      <c r="O16" s="95">
        <v>37103</v>
      </c>
      <c r="P16" s="95">
        <v>317035</v>
      </c>
      <c r="Q16" s="95">
        <v>0</v>
      </c>
      <c r="R16" s="95">
        <v>0</v>
      </c>
      <c r="S16" s="95">
        <v>0</v>
      </c>
      <c r="T16" s="95">
        <v>268429</v>
      </c>
      <c r="U16" s="95">
        <v>37103</v>
      </c>
      <c r="V16" s="95">
        <v>34850</v>
      </c>
      <c r="W16" s="95">
        <v>13756</v>
      </c>
      <c r="X16" s="96">
        <v>0</v>
      </c>
    </row>
    <row r="17" spans="1:24" ht="22.5" customHeight="1">
      <c r="A17" s="74">
        <v>7</v>
      </c>
      <c r="B17" s="32"/>
      <c r="C17" s="97" t="s">
        <v>9</v>
      </c>
      <c r="D17" s="48"/>
      <c r="E17" s="95">
        <v>168626</v>
      </c>
      <c r="F17" s="95">
        <v>876</v>
      </c>
      <c r="G17" s="95">
        <v>0</v>
      </c>
      <c r="H17" s="95">
        <v>0</v>
      </c>
      <c r="I17" s="95">
        <v>16660</v>
      </c>
      <c r="J17" s="95">
        <v>351002</v>
      </c>
      <c r="K17" s="95">
        <v>1738943</v>
      </c>
      <c r="L17" s="95">
        <v>0</v>
      </c>
      <c r="M17" s="95">
        <v>1830</v>
      </c>
      <c r="N17" s="95">
        <v>2277937</v>
      </c>
      <c r="O17" s="95">
        <v>1767577</v>
      </c>
      <c r="P17" s="95">
        <v>510351</v>
      </c>
      <c r="Q17" s="95">
        <v>9</v>
      </c>
      <c r="R17" s="95">
        <v>0</v>
      </c>
      <c r="S17" s="95">
        <v>0</v>
      </c>
      <c r="T17" s="95">
        <v>1422934</v>
      </c>
      <c r="U17" s="95">
        <v>245087</v>
      </c>
      <c r="V17" s="95">
        <v>609916</v>
      </c>
      <c r="W17" s="95">
        <v>0</v>
      </c>
      <c r="X17" s="96">
        <v>0</v>
      </c>
    </row>
    <row r="18" spans="1:24" ht="22.5" customHeight="1">
      <c r="A18" s="74">
        <v>8</v>
      </c>
      <c r="B18" s="32"/>
      <c r="C18" s="97" t="s">
        <v>10</v>
      </c>
      <c r="D18" s="48"/>
      <c r="E18" s="95">
        <v>80844</v>
      </c>
      <c r="F18" s="95">
        <v>0</v>
      </c>
      <c r="G18" s="95">
        <v>0</v>
      </c>
      <c r="H18" s="95">
        <v>0</v>
      </c>
      <c r="I18" s="95">
        <v>0</v>
      </c>
      <c r="J18" s="95">
        <v>632359</v>
      </c>
      <c r="K18" s="95">
        <v>540000</v>
      </c>
      <c r="L18" s="95">
        <v>81700</v>
      </c>
      <c r="M18" s="95">
        <v>0</v>
      </c>
      <c r="N18" s="95">
        <v>1334903</v>
      </c>
      <c r="O18" s="95">
        <v>474676</v>
      </c>
      <c r="P18" s="95">
        <v>838129</v>
      </c>
      <c r="Q18" s="95">
        <v>22098</v>
      </c>
      <c r="R18" s="95">
        <v>0</v>
      </c>
      <c r="S18" s="95">
        <v>77422</v>
      </c>
      <c r="T18" s="95">
        <v>688202</v>
      </c>
      <c r="U18" s="95">
        <v>38202</v>
      </c>
      <c r="V18" s="95">
        <v>483089</v>
      </c>
      <c r="W18" s="95">
        <v>47988</v>
      </c>
      <c r="X18" s="96">
        <v>0</v>
      </c>
    </row>
    <row r="19" spans="1:24" ht="22.5" customHeight="1">
      <c r="A19" s="74">
        <v>9</v>
      </c>
      <c r="B19" s="32"/>
      <c r="C19" s="97" t="s">
        <v>11</v>
      </c>
      <c r="D19" s="48"/>
      <c r="E19" s="95">
        <v>150373</v>
      </c>
      <c r="F19" s="95">
        <v>0</v>
      </c>
      <c r="G19" s="95">
        <v>0</v>
      </c>
      <c r="H19" s="95">
        <v>0</v>
      </c>
      <c r="I19" s="95">
        <v>0</v>
      </c>
      <c r="J19" s="95">
        <v>0</v>
      </c>
      <c r="K19" s="95">
        <v>784908</v>
      </c>
      <c r="L19" s="95">
        <v>0</v>
      </c>
      <c r="M19" s="95">
        <v>0</v>
      </c>
      <c r="N19" s="95">
        <v>935281</v>
      </c>
      <c r="O19" s="95">
        <v>65409</v>
      </c>
      <c r="P19" s="95">
        <v>702954</v>
      </c>
      <c r="Q19" s="95">
        <v>166918</v>
      </c>
      <c r="R19" s="95">
        <v>0</v>
      </c>
      <c r="S19" s="95">
        <v>0</v>
      </c>
      <c r="T19" s="95">
        <v>525188</v>
      </c>
      <c r="U19" s="95">
        <v>11089</v>
      </c>
      <c r="V19" s="95">
        <v>399004</v>
      </c>
      <c r="W19" s="95">
        <v>0</v>
      </c>
      <c r="X19" s="96">
        <v>0</v>
      </c>
    </row>
    <row r="20" spans="1:24" ht="22.5" customHeight="1">
      <c r="A20" s="74">
        <v>10</v>
      </c>
      <c r="B20" s="32"/>
      <c r="C20" s="97" t="s">
        <v>12</v>
      </c>
      <c r="D20" s="48"/>
      <c r="E20" s="95">
        <v>360484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5">
        <v>923238</v>
      </c>
      <c r="L20" s="95">
        <v>0</v>
      </c>
      <c r="M20" s="95">
        <v>0</v>
      </c>
      <c r="N20" s="95">
        <v>1283722</v>
      </c>
      <c r="O20" s="95">
        <v>133049</v>
      </c>
      <c r="P20" s="95">
        <v>899521</v>
      </c>
      <c r="Q20" s="95">
        <v>251152</v>
      </c>
      <c r="R20" s="95">
        <v>0</v>
      </c>
      <c r="S20" s="95">
        <v>0</v>
      </c>
      <c r="T20" s="95">
        <v>36814</v>
      </c>
      <c r="U20" s="95">
        <v>69315</v>
      </c>
      <c r="V20" s="95">
        <v>453669</v>
      </c>
      <c r="W20" s="95">
        <v>199668</v>
      </c>
      <c r="X20" s="96">
        <v>524256</v>
      </c>
    </row>
    <row r="21" spans="1:24" ht="22.5" customHeight="1">
      <c r="A21" s="74">
        <v>11</v>
      </c>
      <c r="B21" s="32"/>
      <c r="C21" s="97" t="s">
        <v>13</v>
      </c>
      <c r="D21" s="48"/>
      <c r="E21" s="95">
        <v>249762</v>
      </c>
      <c r="F21" s="95">
        <v>0</v>
      </c>
      <c r="G21" s="95">
        <v>0</v>
      </c>
      <c r="H21" s="95">
        <v>0</v>
      </c>
      <c r="I21" s="95">
        <v>0</v>
      </c>
      <c r="J21" s="95">
        <v>1049041</v>
      </c>
      <c r="K21" s="95">
        <v>550614</v>
      </c>
      <c r="L21" s="95">
        <v>0</v>
      </c>
      <c r="M21" s="95">
        <v>0</v>
      </c>
      <c r="N21" s="95">
        <v>1944204</v>
      </c>
      <c r="O21" s="95">
        <v>801758</v>
      </c>
      <c r="P21" s="95">
        <v>750252</v>
      </c>
      <c r="Q21" s="95">
        <v>392194</v>
      </c>
      <c r="R21" s="95">
        <v>0</v>
      </c>
      <c r="S21" s="95">
        <v>0</v>
      </c>
      <c r="T21" s="95">
        <v>1316479</v>
      </c>
      <c r="U21" s="95">
        <v>126315</v>
      </c>
      <c r="V21" s="95">
        <v>501410</v>
      </c>
      <c r="W21" s="95">
        <v>0</v>
      </c>
      <c r="X21" s="96">
        <v>0</v>
      </c>
    </row>
    <row r="22" spans="1:24" ht="22.5" customHeight="1">
      <c r="A22" s="74">
        <v>12</v>
      </c>
      <c r="B22" s="32"/>
      <c r="C22" s="97" t="s">
        <v>14</v>
      </c>
      <c r="D22" s="48"/>
      <c r="E22" s="95">
        <v>545707</v>
      </c>
      <c r="F22" s="95">
        <v>0</v>
      </c>
      <c r="G22" s="95">
        <v>0</v>
      </c>
      <c r="H22" s="95">
        <v>0</v>
      </c>
      <c r="I22" s="95">
        <v>0</v>
      </c>
      <c r="J22" s="95">
        <v>451823</v>
      </c>
      <c r="K22" s="95">
        <v>1644964</v>
      </c>
      <c r="L22" s="95">
        <v>44231</v>
      </c>
      <c r="M22" s="95">
        <v>0</v>
      </c>
      <c r="N22" s="95">
        <v>2686725</v>
      </c>
      <c r="O22" s="95">
        <v>804984</v>
      </c>
      <c r="P22" s="95">
        <v>1134839</v>
      </c>
      <c r="Q22" s="95">
        <v>746902</v>
      </c>
      <c r="R22" s="95">
        <v>0</v>
      </c>
      <c r="S22" s="95">
        <v>0</v>
      </c>
      <c r="T22" s="95">
        <v>1514403</v>
      </c>
      <c r="U22" s="95">
        <v>102557</v>
      </c>
      <c r="V22" s="95">
        <v>1069765</v>
      </c>
      <c r="W22" s="95">
        <v>0</v>
      </c>
      <c r="X22" s="96">
        <v>0</v>
      </c>
    </row>
    <row r="23" spans="1:24" ht="22.5" customHeight="1">
      <c r="A23" s="74">
        <v>13</v>
      </c>
      <c r="B23" s="32"/>
      <c r="C23" s="97" t="s">
        <v>15</v>
      </c>
      <c r="D23" s="48"/>
      <c r="E23" s="95">
        <v>23698</v>
      </c>
      <c r="F23" s="95">
        <v>264</v>
      </c>
      <c r="G23" s="95">
        <v>0</v>
      </c>
      <c r="H23" s="95">
        <v>0</v>
      </c>
      <c r="I23" s="95">
        <v>0</v>
      </c>
      <c r="J23" s="95">
        <v>403359</v>
      </c>
      <c r="K23" s="95">
        <v>1173811</v>
      </c>
      <c r="L23" s="95">
        <v>0</v>
      </c>
      <c r="M23" s="95">
        <v>0</v>
      </c>
      <c r="N23" s="95">
        <v>1601132</v>
      </c>
      <c r="O23" s="95">
        <v>427600</v>
      </c>
      <c r="P23" s="95">
        <v>779083</v>
      </c>
      <c r="Q23" s="95">
        <v>394449</v>
      </c>
      <c r="R23" s="95">
        <v>0</v>
      </c>
      <c r="S23" s="95">
        <v>0</v>
      </c>
      <c r="T23" s="95">
        <v>836019</v>
      </c>
      <c r="U23" s="95">
        <v>57743</v>
      </c>
      <c r="V23" s="95">
        <v>707370</v>
      </c>
      <c r="W23" s="95">
        <v>0</v>
      </c>
      <c r="X23" s="96">
        <v>0</v>
      </c>
    </row>
    <row r="24" spans="1:24" ht="11.25" customHeight="1">
      <c r="A24" s="74"/>
      <c r="B24" s="32"/>
      <c r="C24" s="97"/>
      <c r="D24" s="48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6"/>
    </row>
    <row r="25" spans="1:24" ht="15.75" customHeight="1">
      <c r="A25" s="92" t="s">
        <v>2</v>
      </c>
      <c r="B25" s="93"/>
      <c r="C25" s="93"/>
      <c r="D25" s="94"/>
      <c r="E25" s="95">
        <f aca="true" t="shared" si="1" ref="E25:X25">SUM(E11:E23)</f>
        <v>2353836</v>
      </c>
      <c r="F25" s="95">
        <f t="shared" si="1"/>
        <v>1956</v>
      </c>
      <c r="G25" s="95">
        <f t="shared" si="1"/>
        <v>215695</v>
      </c>
      <c r="H25" s="95">
        <f t="shared" si="1"/>
        <v>0</v>
      </c>
      <c r="I25" s="95">
        <f t="shared" si="1"/>
        <v>285881</v>
      </c>
      <c r="J25" s="95">
        <f t="shared" si="1"/>
        <v>3747813</v>
      </c>
      <c r="K25" s="95">
        <f>SUM(K11:K23)</f>
        <v>16270021</v>
      </c>
      <c r="L25" s="95">
        <f>SUM(L11:L23)</f>
        <v>125931</v>
      </c>
      <c r="M25" s="95">
        <f t="shared" si="1"/>
        <v>1830</v>
      </c>
      <c r="N25" s="95">
        <f>SUM(N11:N23)</f>
        <v>23097750</v>
      </c>
      <c r="O25" s="95">
        <f t="shared" si="1"/>
        <v>8444022</v>
      </c>
      <c r="P25" s="95">
        <f t="shared" si="1"/>
        <v>11858261</v>
      </c>
      <c r="Q25" s="95">
        <f t="shared" si="1"/>
        <v>2795467</v>
      </c>
      <c r="R25" s="95">
        <f t="shared" si="1"/>
        <v>0</v>
      </c>
      <c r="S25" s="95">
        <f t="shared" si="1"/>
        <v>77422</v>
      </c>
      <c r="T25" s="95">
        <f t="shared" si="1"/>
        <v>10439324</v>
      </c>
      <c r="U25" s="95">
        <f t="shared" si="1"/>
        <v>881200</v>
      </c>
      <c r="V25" s="95">
        <f t="shared" si="1"/>
        <v>9059070</v>
      </c>
      <c r="W25" s="95">
        <f t="shared" si="1"/>
        <v>1501220</v>
      </c>
      <c r="X25" s="96">
        <f t="shared" si="1"/>
        <v>1139514</v>
      </c>
    </row>
    <row r="26" spans="1:24" ht="11.25" customHeight="1">
      <c r="A26" s="92"/>
      <c r="B26" s="93"/>
      <c r="C26" s="93"/>
      <c r="D26" s="94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6"/>
    </row>
    <row r="27" spans="1:24" ht="22.5" customHeight="1">
      <c r="A27" s="74">
        <v>1</v>
      </c>
      <c r="B27" s="32"/>
      <c r="C27" s="97" t="s">
        <v>16</v>
      </c>
      <c r="D27" s="48"/>
      <c r="E27" s="95">
        <v>404978</v>
      </c>
      <c r="F27" s="95">
        <v>0</v>
      </c>
      <c r="G27" s="95">
        <v>0</v>
      </c>
      <c r="H27" s="95">
        <v>0</v>
      </c>
      <c r="I27" s="95">
        <v>0</v>
      </c>
      <c r="J27" s="95">
        <v>1458140</v>
      </c>
      <c r="K27" s="95">
        <v>644259</v>
      </c>
      <c r="L27" s="95">
        <v>0</v>
      </c>
      <c r="M27" s="95">
        <v>0</v>
      </c>
      <c r="N27" s="95">
        <v>2507377</v>
      </c>
      <c r="O27" s="95">
        <v>1162850</v>
      </c>
      <c r="P27" s="95">
        <v>1344425</v>
      </c>
      <c r="Q27" s="95">
        <v>102</v>
      </c>
      <c r="R27" s="95">
        <v>0</v>
      </c>
      <c r="S27" s="95">
        <v>0</v>
      </c>
      <c r="T27" s="95">
        <v>2103672</v>
      </c>
      <c r="U27" s="95">
        <v>0</v>
      </c>
      <c r="V27" s="95">
        <v>403705</v>
      </c>
      <c r="W27" s="95">
        <v>0</v>
      </c>
      <c r="X27" s="96">
        <v>0</v>
      </c>
    </row>
    <row r="28" spans="1:24" ht="22.5" customHeight="1">
      <c r="A28" s="74">
        <v>2</v>
      </c>
      <c r="B28" s="32"/>
      <c r="C28" s="97" t="s">
        <v>17</v>
      </c>
      <c r="D28" s="48"/>
      <c r="E28" s="95">
        <v>0</v>
      </c>
      <c r="F28" s="95">
        <v>0</v>
      </c>
      <c r="G28" s="95">
        <v>0</v>
      </c>
      <c r="H28" s="95">
        <v>0</v>
      </c>
      <c r="I28" s="95">
        <v>0</v>
      </c>
      <c r="J28" s="95">
        <v>0</v>
      </c>
      <c r="K28" s="95">
        <v>0</v>
      </c>
      <c r="L28" s="95">
        <v>0</v>
      </c>
      <c r="M28" s="95">
        <v>0</v>
      </c>
      <c r="N28" s="95">
        <v>0</v>
      </c>
      <c r="O28" s="95">
        <v>0</v>
      </c>
      <c r="P28" s="95">
        <v>0</v>
      </c>
      <c r="Q28" s="95">
        <v>0</v>
      </c>
      <c r="R28" s="95">
        <v>0</v>
      </c>
      <c r="S28" s="95">
        <v>0</v>
      </c>
      <c r="T28" s="95">
        <v>0</v>
      </c>
      <c r="U28" s="95">
        <v>0</v>
      </c>
      <c r="V28" s="95">
        <v>0</v>
      </c>
      <c r="W28" s="95">
        <v>0</v>
      </c>
      <c r="X28" s="96">
        <v>0</v>
      </c>
    </row>
    <row r="29" spans="1:24" ht="22.5" customHeight="1">
      <c r="A29" s="74">
        <v>3</v>
      </c>
      <c r="B29" s="32"/>
      <c r="C29" s="97" t="s">
        <v>18</v>
      </c>
      <c r="D29" s="48"/>
      <c r="E29" s="95">
        <v>99</v>
      </c>
      <c r="F29" s="95">
        <v>0</v>
      </c>
      <c r="G29" s="95">
        <v>0</v>
      </c>
      <c r="H29" s="95">
        <v>0</v>
      </c>
      <c r="I29" s="95">
        <v>0</v>
      </c>
      <c r="J29" s="95">
        <v>0</v>
      </c>
      <c r="K29" s="95">
        <v>0</v>
      </c>
      <c r="L29" s="95">
        <v>0</v>
      </c>
      <c r="M29" s="95">
        <v>0</v>
      </c>
      <c r="N29" s="95">
        <v>99</v>
      </c>
      <c r="O29" s="95">
        <v>0</v>
      </c>
      <c r="P29" s="95">
        <v>83</v>
      </c>
      <c r="Q29" s="95">
        <v>16</v>
      </c>
      <c r="R29" s="95">
        <v>0</v>
      </c>
      <c r="S29" s="95">
        <v>0</v>
      </c>
      <c r="T29" s="95">
        <v>83</v>
      </c>
      <c r="U29" s="95">
        <v>0</v>
      </c>
      <c r="V29" s="95">
        <v>16</v>
      </c>
      <c r="W29" s="95">
        <v>0</v>
      </c>
      <c r="X29" s="96">
        <v>0</v>
      </c>
    </row>
    <row r="30" spans="1:24" ht="22.5" customHeight="1">
      <c r="A30" s="74">
        <v>4</v>
      </c>
      <c r="B30" s="32"/>
      <c r="C30" s="97" t="s">
        <v>0</v>
      </c>
      <c r="D30" s="48"/>
      <c r="E30" s="95">
        <v>71370</v>
      </c>
      <c r="F30" s="95">
        <v>0</v>
      </c>
      <c r="G30" s="95">
        <v>0</v>
      </c>
      <c r="H30" s="95">
        <v>0</v>
      </c>
      <c r="I30" s="95">
        <v>0</v>
      </c>
      <c r="J30" s="95">
        <v>0</v>
      </c>
      <c r="K30" s="95">
        <v>0</v>
      </c>
      <c r="L30" s="95">
        <v>0</v>
      </c>
      <c r="M30" s="95">
        <v>0</v>
      </c>
      <c r="N30" s="95">
        <v>71370</v>
      </c>
      <c r="O30" s="95">
        <v>1528</v>
      </c>
      <c r="P30" s="95">
        <v>43419</v>
      </c>
      <c r="Q30" s="95">
        <v>26423</v>
      </c>
      <c r="R30" s="95">
        <v>0</v>
      </c>
      <c r="S30" s="95">
        <v>0</v>
      </c>
      <c r="T30" s="95">
        <v>30463</v>
      </c>
      <c r="U30" s="95">
        <v>8790</v>
      </c>
      <c r="V30" s="95">
        <v>32117</v>
      </c>
      <c r="W30" s="95">
        <v>0</v>
      </c>
      <c r="X30" s="96">
        <v>0</v>
      </c>
    </row>
    <row r="31" spans="1:24" ht="22.5" customHeight="1">
      <c r="A31" s="74">
        <v>5</v>
      </c>
      <c r="B31" s="32"/>
      <c r="C31" s="97" t="s">
        <v>19</v>
      </c>
      <c r="D31" s="48"/>
      <c r="E31" s="95">
        <v>76482</v>
      </c>
      <c r="F31" s="95">
        <v>0</v>
      </c>
      <c r="G31" s="95">
        <v>0</v>
      </c>
      <c r="H31" s="95">
        <v>0</v>
      </c>
      <c r="I31" s="95">
        <v>0</v>
      </c>
      <c r="J31" s="95">
        <v>0</v>
      </c>
      <c r="K31" s="95">
        <v>0</v>
      </c>
      <c r="L31" s="95">
        <v>0</v>
      </c>
      <c r="M31" s="95">
        <v>0</v>
      </c>
      <c r="N31" s="95">
        <v>76482</v>
      </c>
      <c r="O31" s="95">
        <v>0</v>
      </c>
      <c r="P31" s="95">
        <v>42257</v>
      </c>
      <c r="Q31" s="95">
        <v>34225</v>
      </c>
      <c r="R31" s="95">
        <v>0</v>
      </c>
      <c r="S31" s="95">
        <v>30181</v>
      </c>
      <c r="T31" s="95">
        <v>440</v>
      </c>
      <c r="U31" s="95">
        <v>5175</v>
      </c>
      <c r="V31" s="95">
        <v>40686</v>
      </c>
      <c r="W31" s="95">
        <v>0</v>
      </c>
      <c r="X31" s="96">
        <v>0</v>
      </c>
    </row>
    <row r="32" spans="1:24" ht="22.5" customHeight="1">
      <c r="A32" s="74">
        <v>6</v>
      </c>
      <c r="B32" s="32"/>
      <c r="C32" s="97" t="s">
        <v>20</v>
      </c>
      <c r="D32" s="48"/>
      <c r="E32" s="95">
        <v>0</v>
      </c>
      <c r="F32" s="95">
        <v>0</v>
      </c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95">
        <v>0</v>
      </c>
      <c r="M32" s="95">
        <v>0</v>
      </c>
      <c r="N32" s="95">
        <v>0</v>
      </c>
      <c r="O32" s="95">
        <v>0</v>
      </c>
      <c r="P32" s="95">
        <v>0</v>
      </c>
      <c r="Q32" s="95">
        <v>0</v>
      </c>
      <c r="R32" s="95">
        <v>0</v>
      </c>
      <c r="S32" s="95">
        <v>0</v>
      </c>
      <c r="T32" s="95">
        <v>0</v>
      </c>
      <c r="U32" s="95">
        <v>0</v>
      </c>
      <c r="V32" s="95">
        <v>0</v>
      </c>
      <c r="W32" s="95">
        <v>0</v>
      </c>
      <c r="X32" s="96">
        <v>0</v>
      </c>
    </row>
    <row r="33" spans="1:24" s="4" customFormat="1" ht="11.25" customHeight="1">
      <c r="A33" s="74"/>
      <c r="B33" s="32"/>
      <c r="C33" s="97"/>
      <c r="D33" s="48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6"/>
    </row>
    <row r="34" spans="1:24" ht="15.75" customHeight="1">
      <c r="A34" s="92" t="s">
        <v>31</v>
      </c>
      <c r="B34" s="93"/>
      <c r="C34" s="93"/>
      <c r="D34" s="94"/>
      <c r="E34" s="95">
        <f aca="true" t="shared" si="2" ref="E34:X34">SUM(E27:E32)</f>
        <v>552929</v>
      </c>
      <c r="F34" s="95">
        <f t="shared" si="2"/>
        <v>0</v>
      </c>
      <c r="G34" s="95">
        <f t="shared" si="2"/>
        <v>0</v>
      </c>
      <c r="H34" s="95">
        <f t="shared" si="2"/>
        <v>0</v>
      </c>
      <c r="I34" s="95">
        <f t="shared" si="2"/>
        <v>0</v>
      </c>
      <c r="J34" s="95">
        <f t="shared" si="2"/>
        <v>1458140</v>
      </c>
      <c r="K34" s="95">
        <f t="shared" si="2"/>
        <v>644259</v>
      </c>
      <c r="L34" s="95">
        <f t="shared" si="2"/>
        <v>0</v>
      </c>
      <c r="M34" s="95">
        <f t="shared" si="2"/>
        <v>0</v>
      </c>
      <c r="N34" s="95">
        <f t="shared" si="2"/>
        <v>2655328</v>
      </c>
      <c r="O34" s="95">
        <f t="shared" si="2"/>
        <v>1164378</v>
      </c>
      <c r="P34" s="95">
        <f t="shared" si="2"/>
        <v>1430184</v>
      </c>
      <c r="Q34" s="95">
        <f t="shared" si="2"/>
        <v>60766</v>
      </c>
      <c r="R34" s="95">
        <f t="shared" si="2"/>
        <v>0</v>
      </c>
      <c r="S34" s="95">
        <f t="shared" si="2"/>
        <v>30181</v>
      </c>
      <c r="T34" s="95">
        <f t="shared" si="2"/>
        <v>2134658</v>
      </c>
      <c r="U34" s="95">
        <f t="shared" si="2"/>
        <v>13965</v>
      </c>
      <c r="V34" s="95">
        <f t="shared" si="2"/>
        <v>476524</v>
      </c>
      <c r="W34" s="95">
        <f t="shared" si="2"/>
        <v>0</v>
      </c>
      <c r="X34" s="96">
        <f t="shared" si="2"/>
        <v>0</v>
      </c>
    </row>
    <row r="35" spans="1:24" ht="11.25" customHeight="1" thickBot="1">
      <c r="A35" s="98"/>
      <c r="B35" s="99"/>
      <c r="C35" s="99"/>
      <c r="D35" s="100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2"/>
    </row>
    <row r="36" spans="1:4" s="29" customFormat="1" ht="17.25" customHeight="1">
      <c r="A36" s="103"/>
      <c r="B36" s="103"/>
      <c r="C36" s="103"/>
      <c r="D36" s="103"/>
    </row>
    <row r="37" spans="1:4" s="29" customFormat="1" ht="17.25" customHeight="1">
      <c r="A37" s="103"/>
      <c r="B37" s="103"/>
      <c r="C37" s="103"/>
      <c r="D37" s="103"/>
    </row>
    <row r="38" spans="1:4" s="29" customFormat="1" ht="17.25" customHeight="1">
      <c r="A38" s="103"/>
      <c r="B38" s="103"/>
      <c r="C38" s="103"/>
      <c r="D38" s="103"/>
    </row>
  </sheetData>
  <sheetProtection/>
  <mergeCells count="3">
    <mergeCell ref="O4:R4"/>
    <mergeCell ref="S4:X4"/>
    <mergeCell ref="E4:M4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9" r:id="rId2"/>
  <colBreaks count="1" manualBreakCount="1">
    <brk id="14" max="3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38"/>
  <sheetViews>
    <sheetView view="pageBreakPreview" zoomScale="90" zoomScaleNormal="75" zoomScaleSheetLayoutView="90" zoomScalePageLayoutView="0" workbookViewId="0" topLeftCell="A1">
      <pane xSplit="4" ySplit="7" topLeftCell="E8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A1" sqref="A1"/>
    </sheetView>
  </sheetViews>
  <sheetFormatPr defaultColWidth="9.00390625" defaultRowHeight="16.5" customHeight="1"/>
  <cols>
    <col min="1" max="1" width="2.50390625" style="107" customWidth="1"/>
    <col min="2" max="2" width="0.74609375" style="107" customWidth="1"/>
    <col min="3" max="3" width="12.50390625" style="107" customWidth="1"/>
    <col min="4" max="4" width="0.74609375" style="107" customWidth="1"/>
    <col min="5" max="14" width="13.75390625" style="1" customWidth="1"/>
    <col min="15" max="16384" width="9.00390625" style="116" customWidth="1"/>
  </cols>
  <sheetData>
    <row r="1" spans="2:14" s="105" customFormat="1" ht="21.75" customHeight="1">
      <c r="B1" s="106"/>
      <c r="E1" s="51" t="s">
        <v>84</v>
      </c>
      <c r="F1" s="8"/>
      <c r="G1" s="8"/>
      <c r="H1" s="8"/>
      <c r="I1" s="8"/>
      <c r="J1" s="8"/>
      <c r="K1" s="8"/>
      <c r="L1" s="5"/>
      <c r="M1" s="5"/>
      <c r="N1" s="5"/>
    </row>
    <row r="2" spans="1:14" s="107" customFormat="1" ht="23.25" customHeight="1" thickBot="1">
      <c r="A2" s="106"/>
      <c r="B2" s="51"/>
      <c r="C2" s="51"/>
      <c r="E2" s="51" t="s">
        <v>80</v>
      </c>
      <c r="F2" s="8"/>
      <c r="G2" s="8"/>
      <c r="H2" s="8"/>
      <c r="I2" s="8"/>
      <c r="J2" s="8"/>
      <c r="K2" s="8"/>
      <c r="L2" s="5"/>
      <c r="M2" s="5"/>
      <c r="N2" s="65" t="s">
        <v>38</v>
      </c>
    </row>
    <row r="3" spans="1:14" s="1" customFormat="1" ht="15.75" customHeight="1">
      <c r="A3" s="66"/>
      <c r="B3" s="67"/>
      <c r="C3" s="108"/>
      <c r="D3" s="68"/>
      <c r="E3" s="69"/>
      <c r="F3" s="70"/>
      <c r="G3" s="70"/>
      <c r="H3" s="70"/>
      <c r="I3" s="70"/>
      <c r="J3" s="70"/>
      <c r="K3" s="70"/>
      <c r="L3" s="70"/>
      <c r="M3" s="71"/>
      <c r="N3" s="109"/>
    </row>
    <row r="4" spans="1:14" s="1" customFormat="1" ht="15.75" customHeight="1">
      <c r="A4" s="74"/>
      <c r="B4" s="32"/>
      <c r="C4" s="75" t="s">
        <v>35</v>
      </c>
      <c r="D4" s="48"/>
      <c r="E4" s="124" t="s">
        <v>32</v>
      </c>
      <c r="F4" s="125"/>
      <c r="G4" s="125"/>
      <c r="H4" s="125"/>
      <c r="I4" s="125"/>
      <c r="J4" s="125"/>
      <c r="K4" s="125"/>
      <c r="L4" s="125"/>
      <c r="M4" s="126"/>
      <c r="N4" s="110"/>
    </row>
    <row r="5" spans="1:14" s="1" customFormat="1" ht="15.75" customHeight="1">
      <c r="A5" s="74"/>
      <c r="B5" s="32"/>
      <c r="C5" s="32"/>
      <c r="D5" s="48"/>
      <c r="E5" s="60" t="s">
        <v>60</v>
      </c>
      <c r="F5" s="60" t="s">
        <v>61</v>
      </c>
      <c r="G5" s="60" t="s">
        <v>62</v>
      </c>
      <c r="H5" s="60" t="s">
        <v>63</v>
      </c>
      <c r="I5" s="60" t="s">
        <v>64</v>
      </c>
      <c r="J5" s="60" t="s">
        <v>65</v>
      </c>
      <c r="K5" s="60" t="s">
        <v>66</v>
      </c>
      <c r="L5" s="60" t="s">
        <v>67</v>
      </c>
      <c r="M5" s="60" t="s">
        <v>68</v>
      </c>
      <c r="N5" s="111" t="s">
        <v>21</v>
      </c>
    </row>
    <row r="6" spans="1:14" s="1" customFormat="1" ht="15.75" customHeight="1">
      <c r="A6" s="127" t="s">
        <v>36</v>
      </c>
      <c r="B6" s="128"/>
      <c r="C6" s="128"/>
      <c r="D6" s="48"/>
      <c r="E6" s="62" t="s">
        <v>59</v>
      </c>
      <c r="F6" s="62" t="s">
        <v>74</v>
      </c>
      <c r="G6" s="62" t="s">
        <v>69</v>
      </c>
      <c r="H6" s="62" t="s">
        <v>70</v>
      </c>
      <c r="I6" s="62" t="s">
        <v>75</v>
      </c>
      <c r="J6" s="62" t="s">
        <v>71</v>
      </c>
      <c r="K6" s="62" t="s">
        <v>72</v>
      </c>
      <c r="L6" s="62" t="s">
        <v>76</v>
      </c>
      <c r="M6" s="62" t="s">
        <v>73</v>
      </c>
      <c r="N6" s="110"/>
    </row>
    <row r="7" spans="1:14" s="1" customFormat="1" ht="15.75" customHeight="1">
      <c r="A7" s="112"/>
      <c r="B7" s="113"/>
      <c r="C7" s="86"/>
      <c r="D7" s="87"/>
      <c r="E7" s="22"/>
      <c r="F7" s="22"/>
      <c r="G7" s="22"/>
      <c r="H7" s="22"/>
      <c r="I7" s="22"/>
      <c r="J7" s="22"/>
      <c r="K7" s="22"/>
      <c r="L7" s="63" t="s">
        <v>77</v>
      </c>
      <c r="M7" s="22"/>
      <c r="N7" s="114"/>
    </row>
    <row r="8" spans="1:14" s="1" customFormat="1" ht="11.25" customHeight="1">
      <c r="A8" s="47"/>
      <c r="B8" s="31"/>
      <c r="C8" s="32"/>
      <c r="D8" s="48"/>
      <c r="E8" s="53"/>
      <c r="F8" s="53"/>
      <c r="G8" s="53"/>
      <c r="H8" s="53"/>
      <c r="I8" s="53"/>
      <c r="J8" s="53"/>
      <c r="K8" s="53"/>
      <c r="L8" s="53"/>
      <c r="M8" s="53"/>
      <c r="N8" s="54"/>
    </row>
    <row r="9" spans="1:14" s="1" customFormat="1" ht="15.75" customHeight="1">
      <c r="A9" s="92" t="s">
        <v>1</v>
      </c>
      <c r="B9" s="93"/>
      <c r="C9" s="93"/>
      <c r="D9" s="94"/>
      <c r="E9" s="95">
        <f aca="true" t="shared" si="0" ref="E9:N9">E25+E34</f>
        <v>0</v>
      </c>
      <c r="F9" s="95">
        <f t="shared" si="0"/>
        <v>0</v>
      </c>
      <c r="G9" s="95">
        <f t="shared" si="0"/>
        <v>0</v>
      </c>
      <c r="H9" s="95">
        <f t="shared" si="0"/>
        <v>0</v>
      </c>
      <c r="I9" s="95">
        <f t="shared" si="0"/>
        <v>0</v>
      </c>
      <c r="J9" s="95">
        <f t="shared" si="0"/>
        <v>0</v>
      </c>
      <c r="K9" s="95">
        <f t="shared" si="0"/>
        <v>2</v>
      </c>
      <c r="L9" s="95">
        <f t="shared" si="0"/>
        <v>0</v>
      </c>
      <c r="M9" s="95">
        <f t="shared" si="0"/>
        <v>0</v>
      </c>
      <c r="N9" s="96">
        <f t="shared" si="0"/>
        <v>13938</v>
      </c>
    </row>
    <row r="10" spans="1:14" s="1" customFormat="1" ht="11.25" customHeight="1">
      <c r="A10" s="74"/>
      <c r="B10" s="32"/>
      <c r="C10" s="32"/>
      <c r="D10" s="48"/>
      <c r="E10" s="95"/>
      <c r="F10" s="95"/>
      <c r="G10" s="95"/>
      <c r="H10" s="95"/>
      <c r="I10" s="95"/>
      <c r="J10" s="95"/>
      <c r="K10" s="95"/>
      <c r="L10" s="95"/>
      <c r="M10" s="95"/>
      <c r="N10" s="96"/>
    </row>
    <row r="11" spans="1:14" s="1" customFormat="1" ht="22.5" customHeight="1">
      <c r="A11" s="74">
        <v>1</v>
      </c>
      <c r="B11" s="32"/>
      <c r="C11" s="97" t="s">
        <v>42</v>
      </c>
      <c r="D11" s="48"/>
      <c r="E11" s="95">
        <v>0</v>
      </c>
      <c r="F11" s="95">
        <v>0</v>
      </c>
      <c r="G11" s="95">
        <v>0</v>
      </c>
      <c r="H11" s="95">
        <v>0</v>
      </c>
      <c r="I11" s="95">
        <v>0</v>
      </c>
      <c r="J11" s="95">
        <v>0</v>
      </c>
      <c r="K11" s="95">
        <v>0</v>
      </c>
      <c r="L11" s="95">
        <v>0</v>
      </c>
      <c r="M11" s="95">
        <v>0</v>
      </c>
      <c r="N11" s="96">
        <v>0</v>
      </c>
    </row>
    <row r="12" spans="1:14" s="1" customFormat="1" ht="22.5" customHeight="1">
      <c r="A12" s="74">
        <v>2</v>
      </c>
      <c r="B12" s="32"/>
      <c r="C12" s="97" t="s">
        <v>43</v>
      </c>
      <c r="D12" s="48"/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6">
        <v>0</v>
      </c>
    </row>
    <row r="13" spans="1:14" s="1" customFormat="1" ht="22.5" customHeight="1">
      <c r="A13" s="74">
        <v>3</v>
      </c>
      <c r="B13" s="32"/>
      <c r="C13" s="97" t="s">
        <v>44</v>
      </c>
      <c r="D13" s="48"/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6">
        <v>0</v>
      </c>
    </row>
    <row r="14" spans="1:14" s="1" customFormat="1" ht="22.5" customHeight="1">
      <c r="A14" s="74">
        <v>4</v>
      </c>
      <c r="B14" s="32"/>
      <c r="C14" s="97" t="s">
        <v>45</v>
      </c>
      <c r="D14" s="48"/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6">
        <v>0</v>
      </c>
    </row>
    <row r="15" spans="1:24" s="1" customFormat="1" ht="22.5" customHeight="1">
      <c r="A15" s="74">
        <v>5</v>
      </c>
      <c r="B15" s="32"/>
      <c r="C15" s="97" t="s">
        <v>46</v>
      </c>
      <c r="D15" s="48"/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6">
        <v>0</v>
      </c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14" s="1" customFormat="1" ht="22.5" customHeight="1">
      <c r="A16" s="74">
        <v>6</v>
      </c>
      <c r="B16" s="32"/>
      <c r="C16" s="97" t="s">
        <v>47</v>
      </c>
      <c r="D16" s="48"/>
      <c r="E16" s="95">
        <v>0</v>
      </c>
      <c r="F16" s="95">
        <v>0</v>
      </c>
      <c r="G16" s="95">
        <v>0</v>
      </c>
      <c r="H16" s="95">
        <v>0</v>
      </c>
      <c r="I16" s="95">
        <v>0</v>
      </c>
      <c r="J16" s="95">
        <v>0</v>
      </c>
      <c r="K16" s="95">
        <v>0</v>
      </c>
      <c r="L16" s="95">
        <v>0</v>
      </c>
      <c r="M16" s="95">
        <v>0</v>
      </c>
      <c r="N16" s="96">
        <v>0</v>
      </c>
    </row>
    <row r="17" spans="1:14" s="1" customFormat="1" ht="22.5" customHeight="1">
      <c r="A17" s="74">
        <v>7</v>
      </c>
      <c r="B17" s="32"/>
      <c r="C17" s="97" t="s">
        <v>48</v>
      </c>
      <c r="D17" s="48"/>
      <c r="E17" s="95">
        <v>0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  <c r="K17" s="95">
        <v>2</v>
      </c>
      <c r="L17" s="95">
        <v>0</v>
      </c>
      <c r="M17" s="95">
        <v>0</v>
      </c>
      <c r="N17" s="96">
        <v>2</v>
      </c>
    </row>
    <row r="18" spans="1:14" s="1" customFormat="1" ht="22.5" customHeight="1">
      <c r="A18" s="74">
        <v>8</v>
      </c>
      <c r="B18" s="32"/>
      <c r="C18" s="97" t="s">
        <v>49</v>
      </c>
      <c r="D18" s="48"/>
      <c r="E18" s="95">
        <v>0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5">
        <v>0</v>
      </c>
      <c r="M18" s="95">
        <v>0</v>
      </c>
      <c r="N18" s="96">
        <v>0</v>
      </c>
    </row>
    <row r="19" spans="1:14" s="1" customFormat="1" ht="22.5" customHeight="1">
      <c r="A19" s="74">
        <v>9</v>
      </c>
      <c r="B19" s="32"/>
      <c r="C19" s="97" t="s">
        <v>50</v>
      </c>
      <c r="D19" s="48"/>
      <c r="E19" s="95">
        <v>0</v>
      </c>
      <c r="F19" s="95">
        <v>0</v>
      </c>
      <c r="G19" s="95">
        <v>0</v>
      </c>
      <c r="H19" s="95">
        <v>0</v>
      </c>
      <c r="I19" s="95">
        <v>0</v>
      </c>
      <c r="J19" s="95">
        <v>0</v>
      </c>
      <c r="K19" s="95">
        <v>0</v>
      </c>
      <c r="L19" s="95">
        <v>0</v>
      </c>
      <c r="M19" s="95">
        <v>0</v>
      </c>
      <c r="N19" s="96">
        <v>0</v>
      </c>
    </row>
    <row r="20" spans="1:24" s="1" customFormat="1" ht="22.5" customHeight="1">
      <c r="A20" s="74">
        <v>10</v>
      </c>
      <c r="B20" s="32"/>
      <c r="C20" s="97" t="s">
        <v>51</v>
      </c>
      <c r="D20" s="48"/>
      <c r="E20" s="95">
        <v>0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96">
        <v>0</v>
      </c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14" s="1" customFormat="1" ht="22.5" customHeight="1">
      <c r="A21" s="74">
        <v>11</v>
      </c>
      <c r="B21" s="32"/>
      <c r="C21" s="97" t="s">
        <v>52</v>
      </c>
      <c r="D21" s="48"/>
      <c r="E21" s="95">
        <v>0</v>
      </c>
      <c r="F21" s="95">
        <v>0</v>
      </c>
      <c r="G21" s="95">
        <v>0</v>
      </c>
      <c r="H21" s="95">
        <v>0</v>
      </c>
      <c r="I21" s="95">
        <v>0</v>
      </c>
      <c r="J21" s="95">
        <v>0</v>
      </c>
      <c r="K21" s="95">
        <v>0</v>
      </c>
      <c r="L21" s="95">
        <v>0</v>
      </c>
      <c r="M21" s="95">
        <v>0</v>
      </c>
      <c r="N21" s="96">
        <v>13936</v>
      </c>
    </row>
    <row r="22" spans="1:14" s="1" customFormat="1" ht="22.5" customHeight="1">
      <c r="A22" s="74">
        <v>12</v>
      </c>
      <c r="B22" s="32"/>
      <c r="C22" s="97" t="s">
        <v>53</v>
      </c>
      <c r="D22" s="48"/>
      <c r="E22" s="95">
        <v>0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96">
        <v>0</v>
      </c>
    </row>
    <row r="23" spans="1:14" s="1" customFormat="1" ht="22.5" customHeight="1">
      <c r="A23" s="74">
        <v>13</v>
      </c>
      <c r="B23" s="32"/>
      <c r="C23" s="115" t="s">
        <v>15</v>
      </c>
      <c r="D23" s="48"/>
      <c r="E23" s="95">
        <v>0</v>
      </c>
      <c r="F23" s="95">
        <v>0</v>
      </c>
      <c r="G23" s="95">
        <v>0</v>
      </c>
      <c r="H23" s="95">
        <v>0</v>
      </c>
      <c r="I23" s="95">
        <v>0</v>
      </c>
      <c r="J23" s="95">
        <v>0</v>
      </c>
      <c r="K23" s="95">
        <v>0</v>
      </c>
      <c r="L23" s="95">
        <v>0</v>
      </c>
      <c r="M23" s="95">
        <v>0</v>
      </c>
      <c r="N23" s="96">
        <v>0</v>
      </c>
    </row>
    <row r="24" spans="1:14" s="1" customFormat="1" ht="11.25" customHeight="1">
      <c r="A24" s="74"/>
      <c r="B24" s="32"/>
      <c r="C24" s="97"/>
      <c r="D24" s="48"/>
      <c r="E24" s="95"/>
      <c r="F24" s="95"/>
      <c r="G24" s="95"/>
      <c r="H24" s="95"/>
      <c r="I24" s="95"/>
      <c r="J24" s="95"/>
      <c r="K24" s="95"/>
      <c r="L24" s="95"/>
      <c r="M24" s="95"/>
      <c r="N24" s="96"/>
    </row>
    <row r="25" spans="1:14" s="1" customFormat="1" ht="15.75" customHeight="1">
      <c r="A25" s="92" t="s">
        <v>2</v>
      </c>
      <c r="B25" s="93"/>
      <c r="C25" s="93"/>
      <c r="D25" s="94"/>
      <c r="E25" s="95">
        <f aca="true" t="shared" si="1" ref="E25:M25">SUM(E11:E23)</f>
        <v>0</v>
      </c>
      <c r="F25" s="95">
        <f t="shared" si="1"/>
        <v>0</v>
      </c>
      <c r="G25" s="95">
        <f t="shared" si="1"/>
        <v>0</v>
      </c>
      <c r="H25" s="95">
        <f t="shared" si="1"/>
        <v>0</v>
      </c>
      <c r="I25" s="95">
        <f t="shared" si="1"/>
        <v>0</v>
      </c>
      <c r="J25" s="95">
        <f t="shared" si="1"/>
        <v>0</v>
      </c>
      <c r="K25" s="95">
        <f>SUM(K11:K23)</f>
        <v>2</v>
      </c>
      <c r="L25" s="95">
        <f>SUM(L11:L23)</f>
        <v>0</v>
      </c>
      <c r="M25" s="95">
        <f t="shared" si="1"/>
        <v>0</v>
      </c>
      <c r="N25" s="96">
        <f>SUM(N11:N23)</f>
        <v>13938</v>
      </c>
    </row>
    <row r="26" spans="1:14" s="1" customFormat="1" ht="11.25" customHeight="1">
      <c r="A26" s="92"/>
      <c r="B26" s="93"/>
      <c r="C26" s="93"/>
      <c r="D26" s="94"/>
      <c r="E26" s="95"/>
      <c r="F26" s="95"/>
      <c r="G26" s="95"/>
      <c r="H26" s="95"/>
      <c r="I26" s="95"/>
      <c r="J26" s="95"/>
      <c r="K26" s="95"/>
      <c r="L26" s="95"/>
      <c r="M26" s="95"/>
      <c r="N26" s="96"/>
    </row>
    <row r="27" spans="1:14" s="1" customFormat="1" ht="22.5" customHeight="1">
      <c r="A27" s="74">
        <v>1</v>
      </c>
      <c r="B27" s="32"/>
      <c r="C27" s="97" t="s">
        <v>16</v>
      </c>
      <c r="D27" s="48"/>
      <c r="E27" s="95">
        <v>0</v>
      </c>
      <c r="F27" s="95">
        <v>0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5">
        <v>0</v>
      </c>
      <c r="M27" s="95">
        <v>0</v>
      </c>
      <c r="N27" s="96">
        <v>0</v>
      </c>
    </row>
    <row r="28" spans="1:14" s="1" customFormat="1" ht="22.5" customHeight="1">
      <c r="A28" s="74">
        <v>2</v>
      </c>
      <c r="B28" s="32"/>
      <c r="C28" s="97" t="s">
        <v>54</v>
      </c>
      <c r="D28" s="48"/>
      <c r="E28" s="95">
        <v>0</v>
      </c>
      <c r="F28" s="95">
        <v>0</v>
      </c>
      <c r="G28" s="95">
        <v>0</v>
      </c>
      <c r="H28" s="95">
        <v>0</v>
      </c>
      <c r="I28" s="95">
        <v>0</v>
      </c>
      <c r="J28" s="95">
        <v>0</v>
      </c>
      <c r="K28" s="95">
        <v>0</v>
      </c>
      <c r="L28" s="95">
        <v>0</v>
      </c>
      <c r="M28" s="95">
        <v>0</v>
      </c>
      <c r="N28" s="96">
        <v>0</v>
      </c>
    </row>
    <row r="29" spans="1:14" s="1" customFormat="1" ht="22.5" customHeight="1">
      <c r="A29" s="74">
        <v>3</v>
      </c>
      <c r="B29" s="32"/>
      <c r="C29" s="97" t="s">
        <v>55</v>
      </c>
      <c r="D29" s="48"/>
      <c r="E29" s="95">
        <v>0</v>
      </c>
      <c r="F29" s="95">
        <v>0</v>
      </c>
      <c r="G29" s="95">
        <v>0</v>
      </c>
      <c r="H29" s="95">
        <v>0</v>
      </c>
      <c r="I29" s="95">
        <v>0</v>
      </c>
      <c r="J29" s="95">
        <v>0</v>
      </c>
      <c r="K29" s="95">
        <v>0</v>
      </c>
      <c r="L29" s="95">
        <v>0</v>
      </c>
      <c r="M29" s="95">
        <v>0</v>
      </c>
      <c r="N29" s="96">
        <v>0</v>
      </c>
    </row>
    <row r="30" spans="1:14" s="1" customFormat="1" ht="22.5" customHeight="1">
      <c r="A30" s="74">
        <v>4</v>
      </c>
      <c r="B30" s="32"/>
      <c r="C30" s="97" t="s">
        <v>56</v>
      </c>
      <c r="D30" s="48"/>
      <c r="E30" s="95">
        <v>0</v>
      </c>
      <c r="F30" s="95">
        <v>0</v>
      </c>
      <c r="G30" s="95">
        <v>0</v>
      </c>
      <c r="H30" s="95">
        <v>0</v>
      </c>
      <c r="I30" s="95">
        <v>0</v>
      </c>
      <c r="J30" s="95">
        <v>0</v>
      </c>
      <c r="K30" s="95">
        <v>0</v>
      </c>
      <c r="L30" s="95">
        <v>0</v>
      </c>
      <c r="M30" s="95">
        <v>0</v>
      </c>
      <c r="N30" s="96">
        <v>0</v>
      </c>
    </row>
    <row r="31" spans="1:24" s="1" customFormat="1" ht="22.5" customHeight="1">
      <c r="A31" s="74">
        <v>5</v>
      </c>
      <c r="B31" s="32"/>
      <c r="C31" s="97" t="s">
        <v>57</v>
      </c>
      <c r="D31" s="48"/>
      <c r="E31" s="95">
        <v>0</v>
      </c>
      <c r="F31" s="95">
        <v>0</v>
      </c>
      <c r="G31" s="95">
        <v>0</v>
      </c>
      <c r="H31" s="95">
        <v>0</v>
      </c>
      <c r="I31" s="95">
        <v>0</v>
      </c>
      <c r="J31" s="95">
        <v>0</v>
      </c>
      <c r="K31" s="95">
        <v>0</v>
      </c>
      <c r="L31" s="95">
        <v>0</v>
      </c>
      <c r="M31" s="95">
        <v>0</v>
      </c>
      <c r="N31" s="96">
        <v>0</v>
      </c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14" s="1" customFormat="1" ht="22.5" customHeight="1">
      <c r="A32" s="74">
        <v>6</v>
      </c>
      <c r="B32" s="32"/>
      <c r="C32" s="97" t="s">
        <v>58</v>
      </c>
      <c r="D32" s="48"/>
      <c r="E32" s="95">
        <v>0</v>
      </c>
      <c r="F32" s="95">
        <v>0</v>
      </c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95">
        <v>0</v>
      </c>
      <c r="M32" s="95">
        <v>0</v>
      </c>
      <c r="N32" s="96">
        <v>0</v>
      </c>
    </row>
    <row r="33" spans="1:14" s="4" customFormat="1" ht="11.25" customHeight="1">
      <c r="A33" s="74"/>
      <c r="B33" s="32"/>
      <c r="C33" s="97"/>
      <c r="D33" s="48"/>
      <c r="E33" s="95"/>
      <c r="F33" s="95"/>
      <c r="G33" s="95"/>
      <c r="H33" s="95"/>
      <c r="I33" s="95"/>
      <c r="J33" s="95"/>
      <c r="K33" s="95"/>
      <c r="L33" s="95"/>
      <c r="M33" s="95"/>
      <c r="N33" s="96"/>
    </row>
    <row r="34" spans="1:14" s="1" customFormat="1" ht="15.75" customHeight="1">
      <c r="A34" s="92" t="s">
        <v>37</v>
      </c>
      <c r="B34" s="93"/>
      <c r="C34" s="93"/>
      <c r="D34" s="94"/>
      <c r="E34" s="95">
        <f aca="true" t="shared" si="2" ref="E34:N34">SUM(E27:E32)</f>
        <v>0</v>
      </c>
      <c r="F34" s="95">
        <f t="shared" si="2"/>
        <v>0</v>
      </c>
      <c r="G34" s="95">
        <f t="shared" si="2"/>
        <v>0</v>
      </c>
      <c r="H34" s="95">
        <f t="shared" si="2"/>
        <v>0</v>
      </c>
      <c r="I34" s="95">
        <f t="shared" si="2"/>
        <v>0</v>
      </c>
      <c r="J34" s="95">
        <f t="shared" si="2"/>
        <v>0</v>
      </c>
      <c r="K34" s="95">
        <f t="shared" si="2"/>
        <v>0</v>
      </c>
      <c r="L34" s="95">
        <f t="shared" si="2"/>
        <v>0</v>
      </c>
      <c r="M34" s="95">
        <f t="shared" si="2"/>
        <v>0</v>
      </c>
      <c r="N34" s="96">
        <f t="shared" si="2"/>
        <v>0</v>
      </c>
    </row>
    <row r="35" spans="1:14" s="1" customFormat="1" ht="11.25" customHeight="1" thickBot="1">
      <c r="A35" s="98"/>
      <c r="B35" s="99"/>
      <c r="C35" s="99"/>
      <c r="D35" s="100"/>
      <c r="E35" s="101"/>
      <c r="F35" s="101"/>
      <c r="G35" s="101"/>
      <c r="H35" s="101"/>
      <c r="I35" s="101"/>
      <c r="J35" s="101"/>
      <c r="K35" s="101"/>
      <c r="L35" s="101"/>
      <c r="M35" s="101"/>
      <c r="N35" s="102"/>
    </row>
    <row r="36" spans="1:4" s="29" customFormat="1" ht="15.75" customHeight="1">
      <c r="A36" s="103"/>
      <c r="B36" s="103"/>
      <c r="C36" s="103"/>
      <c r="D36" s="103"/>
    </row>
    <row r="37" spans="1:4" s="29" customFormat="1" ht="15.75" customHeight="1">
      <c r="A37" s="103"/>
      <c r="B37" s="103"/>
      <c r="C37" s="103"/>
      <c r="D37" s="103"/>
    </row>
    <row r="38" spans="1:4" s="29" customFormat="1" ht="16.5" customHeight="1">
      <c r="A38" s="103"/>
      <c r="B38" s="103"/>
      <c r="C38" s="103"/>
      <c r="D38" s="103"/>
    </row>
  </sheetData>
  <sheetProtection/>
  <mergeCells count="2">
    <mergeCell ref="A6:C6"/>
    <mergeCell ref="E4:M4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X42"/>
  <sheetViews>
    <sheetView view="pageBreakPreview" zoomScale="90" zoomScaleNormal="75" zoomScaleSheetLayoutView="90" zoomScalePageLayoutView="0" workbookViewId="0" topLeftCell="A1">
      <pane xSplit="4" ySplit="7" topLeftCell="E8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A1" sqref="A1"/>
    </sheetView>
  </sheetViews>
  <sheetFormatPr defaultColWidth="9.00390625" defaultRowHeight="16.5" customHeight="1"/>
  <cols>
    <col min="1" max="1" width="2.50390625" style="7" customWidth="1"/>
    <col min="2" max="2" width="0.74609375" style="7" customWidth="1"/>
    <col min="3" max="3" width="12.50390625" style="7" customWidth="1"/>
    <col min="4" max="4" width="0.74609375" style="7" customWidth="1"/>
    <col min="5" max="14" width="13.75390625" style="2" customWidth="1"/>
    <col min="15" max="16384" width="9.00390625" style="49" customWidth="1"/>
  </cols>
  <sheetData>
    <row r="1" spans="2:14" s="6" customFormat="1" ht="21.75" customHeight="1">
      <c r="B1" s="42"/>
      <c r="E1" s="51" t="s">
        <v>84</v>
      </c>
      <c r="F1" s="8"/>
      <c r="G1" s="8"/>
      <c r="H1" s="8"/>
      <c r="I1" s="8"/>
      <c r="J1" s="8"/>
      <c r="K1" s="8"/>
      <c r="L1" s="5"/>
      <c r="M1" s="5"/>
      <c r="N1" s="5"/>
    </row>
    <row r="2" spans="1:14" s="7" customFormat="1" ht="23.25" customHeight="1" thickBot="1">
      <c r="A2" s="42"/>
      <c r="B2" s="43"/>
      <c r="C2" s="43"/>
      <c r="E2" s="51" t="s">
        <v>81</v>
      </c>
      <c r="F2" s="8"/>
      <c r="G2" s="8"/>
      <c r="H2" s="8"/>
      <c r="I2" s="8"/>
      <c r="J2" s="8"/>
      <c r="K2" s="8"/>
      <c r="L2" s="5"/>
      <c r="M2" s="5"/>
      <c r="N2" s="52" t="s">
        <v>38</v>
      </c>
    </row>
    <row r="3" spans="1:14" s="2" customFormat="1" ht="15.75" customHeight="1">
      <c r="A3" s="9"/>
      <c r="B3" s="10"/>
      <c r="C3" s="44"/>
      <c r="D3" s="11"/>
      <c r="E3" s="12"/>
      <c r="F3" s="13"/>
      <c r="G3" s="13"/>
      <c r="H3" s="13"/>
      <c r="I3" s="13"/>
      <c r="J3" s="13"/>
      <c r="K3" s="13"/>
      <c r="L3" s="13"/>
      <c r="M3" s="14"/>
      <c r="N3" s="25"/>
    </row>
    <row r="4" spans="1:14" s="2" customFormat="1" ht="15.75" customHeight="1">
      <c r="A4" s="15"/>
      <c r="B4" s="16"/>
      <c r="C4" s="17" t="s">
        <v>35</v>
      </c>
      <c r="D4" s="18"/>
      <c r="E4" s="131" t="s">
        <v>32</v>
      </c>
      <c r="F4" s="132"/>
      <c r="G4" s="132"/>
      <c r="H4" s="132"/>
      <c r="I4" s="132"/>
      <c r="J4" s="132"/>
      <c r="K4" s="132"/>
      <c r="L4" s="132"/>
      <c r="M4" s="133"/>
      <c r="N4" s="26"/>
    </row>
    <row r="5" spans="1:14" s="2" customFormat="1" ht="15.75" customHeight="1">
      <c r="A5" s="15"/>
      <c r="B5" s="16"/>
      <c r="C5" s="16"/>
      <c r="D5" s="18"/>
      <c r="E5" s="59" t="s">
        <v>60</v>
      </c>
      <c r="F5" s="59" t="s">
        <v>61</v>
      </c>
      <c r="G5" s="59" t="s">
        <v>62</v>
      </c>
      <c r="H5" s="59" t="s">
        <v>63</v>
      </c>
      <c r="I5" s="59" t="s">
        <v>64</v>
      </c>
      <c r="J5" s="59" t="s">
        <v>65</v>
      </c>
      <c r="K5" s="59" t="s">
        <v>66</v>
      </c>
      <c r="L5" s="60" t="s">
        <v>67</v>
      </c>
      <c r="M5" s="60" t="s">
        <v>68</v>
      </c>
      <c r="N5" s="64" t="s">
        <v>21</v>
      </c>
    </row>
    <row r="6" spans="1:14" s="2" customFormat="1" ht="15.75" customHeight="1">
      <c r="A6" s="129" t="s">
        <v>36</v>
      </c>
      <c r="B6" s="130"/>
      <c r="C6" s="130"/>
      <c r="D6" s="18"/>
      <c r="E6" s="61" t="s">
        <v>59</v>
      </c>
      <c r="F6" s="61" t="s">
        <v>74</v>
      </c>
      <c r="G6" s="61" t="s">
        <v>69</v>
      </c>
      <c r="H6" s="61" t="s">
        <v>70</v>
      </c>
      <c r="I6" s="61" t="s">
        <v>75</v>
      </c>
      <c r="J6" s="61" t="s">
        <v>71</v>
      </c>
      <c r="K6" s="61" t="s">
        <v>72</v>
      </c>
      <c r="L6" s="62" t="s">
        <v>76</v>
      </c>
      <c r="M6" s="62" t="s">
        <v>73</v>
      </c>
      <c r="N6" s="26"/>
    </row>
    <row r="7" spans="1:14" s="2" customFormat="1" ht="15.75" customHeight="1">
      <c r="A7" s="45"/>
      <c r="B7" s="46"/>
      <c r="C7" s="19"/>
      <c r="D7" s="20"/>
      <c r="E7" s="21"/>
      <c r="F7" s="22"/>
      <c r="G7" s="21"/>
      <c r="H7" s="21"/>
      <c r="I7" s="22"/>
      <c r="J7" s="21"/>
      <c r="K7" s="21"/>
      <c r="L7" s="63" t="s">
        <v>77</v>
      </c>
      <c r="M7" s="22"/>
      <c r="N7" s="27"/>
    </row>
    <row r="8" spans="1:14" s="1" customFormat="1" ht="11.25" customHeight="1">
      <c r="A8" s="47"/>
      <c r="B8" s="31"/>
      <c r="C8" s="32"/>
      <c r="D8" s="48"/>
      <c r="E8" s="53"/>
      <c r="F8" s="53"/>
      <c r="G8" s="53"/>
      <c r="H8" s="53"/>
      <c r="I8" s="53"/>
      <c r="J8" s="53"/>
      <c r="K8" s="53"/>
      <c r="L8" s="53"/>
      <c r="M8" s="53"/>
      <c r="N8" s="54"/>
    </row>
    <row r="9" spans="1:14" s="2" customFormat="1" ht="15.75" customHeight="1">
      <c r="A9" s="37" t="s">
        <v>1</v>
      </c>
      <c r="B9" s="38"/>
      <c r="C9" s="38"/>
      <c r="D9" s="23"/>
      <c r="E9" s="55">
        <f>E25+E34</f>
        <v>0</v>
      </c>
      <c r="F9" s="55">
        <f aca="true" t="shared" si="0" ref="F9:N9">F25+F34</f>
        <v>0</v>
      </c>
      <c r="G9" s="55">
        <f t="shared" si="0"/>
        <v>0</v>
      </c>
      <c r="H9" s="55">
        <f t="shared" si="0"/>
        <v>0</v>
      </c>
      <c r="I9" s="55">
        <f t="shared" si="0"/>
        <v>0</v>
      </c>
      <c r="J9" s="55">
        <f t="shared" si="0"/>
        <v>0</v>
      </c>
      <c r="K9" s="55">
        <f t="shared" si="0"/>
        <v>0</v>
      </c>
      <c r="L9" s="55">
        <f t="shared" si="0"/>
        <v>0</v>
      </c>
      <c r="M9" s="55">
        <f t="shared" si="0"/>
        <v>0</v>
      </c>
      <c r="N9" s="56">
        <f t="shared" si="0"/>
        <v>0</v>
      </c>
    </row>
    <row r="10" spans="1:14" s="2" customFormat="1" ht="11.25" customHeight="1">
      <c r="A10" s="15"/>
      <c r="B10" s="16"/>
      <c r="C10" s="16"/>
      <c r="D10" s="18"/>
      <c r="E10" s="55"/>
      <c r="F10" s="55"/>
      <c r="G10" s="55"/>
      <c r="H10" s="55"/>
      <c r="I10" s="55"/>
      <c r="J10" s="55"/>
      <c r="K10" s="55"/>
      <c r="L10" s="55"/>
      <c r="M10" s="55"/>
      <c r="N10" s="56"/>
    </row>
    <row r="11" spans="1:14" s="2" customFormat="1" ht="22.5" customHeight="1">
      <c r="A11" s="15">
        <v>1</v>
      </c>
      <c r="B11" s="16"/>
      <c r="C11" s="39" t="s">
        <v>42</v>
      </c>
      <c r="D11" s="18"/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6">
        <v>0</v>
      </c>
    </row>
    <row r="12" spans="1:14" s="2" customFormat="1" ht="22.5" customHeight="1">
      <c r="A12" s="15">
        <v>2</v>
      </c>
      <c r="B12" s="16"/>
      <c r="C12" s="39" t="s">
        <v>43</v>
      </c>
      <c r="D12" s="18"/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6">
        <v>0</v>
      </c>
    </row>
    <row r="13" spans="1:14" s="2" customFormat="1" ht="22.5" customHeight="1">
      <c r="A13" s="15">
        <v>3</v>
      </c>
      <c r="B13" s="16"/>
      <c r="C13" s="39" t="s">
        <v>44</v>
      </c>
      <c r="D13" s="18"/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6">
        <v>0</v>
      </c>
    </row>
    <row r="14" spans="1:14" s="2" customFormat="1" ht="22.5" customHeight="1">
      <c r="A14" s="15">
        <v>4</v>
      </c>
      <c r="B14" s="16"/>
      <c r="C14" s="39" t="s">
        <v>45</v>
      </c>
      <c r="D14" s="18"/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6">
        <v>0</v>
      </c>
    </row>
    <row r="15" spans="1:24" s="2" customFormat="1" ht="22.5" customHeight="1">
      <c r="A15" s="15">
        <v>5</v>
      </c>
      <c r="B15" s="16"/>
      <c r="C15" s="39" t="s">
        <v>46</v>
      </c>
      <c r="D15" s="18"/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6">
        <v>0</v>
      </c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14" s="2" customFormat="1" ht="22.5" customHeight="1">
      <c r="A16" s="15">
        <v>6</v>
      </c>
      <c r="B16" s="16"/>
      <c r="C16" s="39" t="s">
        <v>47</v>
      </c>
      <c r="D16" s="18"/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6">
        <v>0</v>
      </c>
    </row>
    <row r="17" spans="1:14" s="2" customFormat="1" ht="22.5" customHeight="1">
      <c r="A17" s="15">
        <v>7</v>
      </c>
      <c r="B17" s="16"/>
      <c r="C17" s="39" t="s">
        <v>48</v>
      </c>
      <c r="D17" s="18"/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6">
        <v>0</v>
      </c>
    </row>
    <row r="18" spans="1:14" s="2" customFormat="1" ht="22.5" customHeight="1">
      <c r="A18" s="15">
        <v>8</v>
      </c>
      <c r="B18" s="16"/>
      <c r="C18" s="39" t="s">
        <v>49</v>
      </c>
      <c r="D18" s="18"/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6">
        <v>0</v>
      </c>
    </row>
    <row r="19" spans="1:14" s="2" customFormat="1" ht="22.5" customHeight="1">
      <c r="A19" s="15">
        <v>9</v>
      </c>
      <c r="B19" s="16"/>
      <c r="C19" s="39" t="s">
        <v>50</v>
      </c>
      <c r="D19" s="18"/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6">
        <v>0</v>
      </c>
    </row>
    <row r="20" spans="1:24" s="2" customFormat="1" ht="22.5" customHeight="1">
      <c r="A20" s="15">
        <v>10</v>
      </c>
      <c r="B20" s="16"/>
      <c r="C20" s="39" t="s">
        <v>51</v>
      </c>
      <c r="D20" s="18"/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6">
        <v>0</v>
      </c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14" s="2" customFormat="1" ht="22.5" customHeight="1">
      <c r="A21" s="15">
        <v>11</v>
      </c>
      <c r="B21" s="16"/>
      <c r="C21" s="39" t="s">
        <v>52</v>
      </c>
      <c r="D21" s="18"/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6">
        <v>0</v>
      </c>
    </row>
    <row r="22" spans="1:14" s="2" customFormat="1" ht="22.5" customHeight="1">
      <c r="A22" s="15">
        <v>12</v>
      </c>
      <c r="B22" s="16"/>
      <c r="C22" s="39" t="s">
        <v>53</v>
      </c>
      <c r="D22" s="18"/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6">
        <v>0</v>
      </c>
    </row>
    <row r="23" spans="1:14" s="2" customFormat="1" ht="22.5" customHeight="1">
      <c r="A23" s="15">
        <v>13</v>
      </c>
      <c r="B23" s="16"/>
      <c r="C23" s="50" t="s">
        <v>15</v>
      </c>
      <c r="D23" s="18"/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6">
        <v>0</v>
      </c>
    </row>
    <row r="24" spans="1:14" s="2" customFormat="1" ht="11.25" customHeight="1">
      <c r="A24" s="15"/>
      <c r="B24" s="16"/>
      <c r="C24" s="39"/>
      <c r="D24" s="18"/>
      <c r="E24" s="55"/>
      <c r="F24" s="55"/>
      <c r="G24" s="55"/>
      <c r="H24" s="55"/>
      <c r="I24" s="55"/>
      <c r="J24" s="55"/>
      <c r="K24" s="55"/>
      <c r="L24" s="55"/>
      <c r="M24" s="55"/>
      <c r="N24" s="56"/>
    </row>
    <row r="25" spans="1:14" s="2" customFormat="1" ht="15.75" customHeight="1">
      <c r="A25" s="37" t="s">
        <v>2</v>
      </c>
      <c r="B25" s="38"/>
      <c r="C25" s="38"/>
      <c r="D25" s="23"/>
      <c r="E25" s="55">
        <f aca="true" t="shared" si="1" ref="E25:M25">SUM(E11:E23)</f>
        <v>0</v>
      </c>
      <c r="F25" s="55">
        <f t="shared" si="1"/>
        <v>0</v>
      </c>
      <c r="G25" s="55">
        <f t="shared" si="1"/>
        <v>0</v>
      </c>
      <c r="H25" s="55">
        <f t="shared" si="1"/>
        <v>0</v>
      </c>
      <c r="I25" s="55">
        <f t="shared" si="1"/>
        <v>0</v>
      </c>
      <c r="J25" s="55">
        <f t="shared" si="1"/>
        <v>0</v>
      </c>
      <c r="K25" s="55">
        <f>SUM(K11:K23)</f>
        <v>0</v>
      </c>
      <c r="L25" s="55">
        <f>SUM(L11:L23)</f>
        <v>0</v>
      </c>
      <c r="M25" s="55">
        <f t="shared" si="1"/>
        <v>0</v>
      </c>
      <c r="N25" s="56">
        <f>SUM(N11:N23)</f>
        <v>0</v>
      </c>
    </row>
    <row r="26" spans="1:14" s="2" customFormat="1" ht="11.25" customHeight="1">
      <c r="A26" s="37"/>
      <c r="B26" s="38"/>
      <c r="C26" s="38"/>
      <c r="D26" s="23"/>
      <c r="E26" s="55"/>
      <c r="F26" s="55"/>
      <c r="G26" s="55"/>
      <c r="H26" s="55"/>
      <c r="I26" s="55"/>
      <c r="J26" s="55"/>
      <c r="K26" s="55"/>
      <c r="L26" s="55"/>
      <c r="M26" s="55"/>
      <c r="N26" s="56"/>
    </row>
    <row r="27" spans="1:14" s="2" customFormat="1" ht="22.5" customHeight="1">
      <c r="A27" s="15">
        <v>1</v>
      </c>
      <c r="B27" s="16"/>
      <c r="C27" s="39" t="s">
        <v>16</v>
      </c>
      <c r="D27" s="18"/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6">
        <v>0</v>
      </c>
    </row>
    <row r="28" spans="1:14" s="2" customFormat="1" ht="22.5" customHeight="1">
      <c r="A28" s="15">
        <v>2</v>
      </c>
      <c r="B28" s="16"/>
      <c r="C28" s="39" t="s">
        <v>54</v>
      </c>
      <c r="D28" s="18"/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6">
        <v>0</v>
      </c>
    </row>
    <row r="29" spans="1:14" s="2" customFormat="1" ht="22.5" customHeight="1">
      <c r="A29" s="15">
        <v>3</v>
      </c>
      <c r="B29" s="16"/>
      <c r="C29" s="39" t="s">
        <v>55</v>
      </c>
      <c r="D29" s="18"/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6">
        <v>0</v>
      </c>
    </row>
    <row r="30" spans="1:14" s="2" customFormat="1" ht="22.5" customHeight="1">
      <c r="A30" s="15">
        <v>4</v>
      </c>
      <c r="B30" s="16"/>
      <c r="C30" s="39" t="s">
        <v>56</v>
      </c>
      <c r="D30" s="18"/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6">
        <v>0</v>
      </c>
    </row>
    <row r="31" spans="1:24" s="2" customFormat="1" ht="22.5" customHeight="1">
      <c r="A31" s="15">
        <v>5</v>
      </c>
      <c r="B31" s="16"/>
      <c r="C31" s="39" t="s">
        <v>57</v>
      </c>
      <c r="D31" s="18"/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6">
        <v>0</v>
      </c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14" s="2" customFormat="1" ht="22.5" customHeight="1">
      <c r="A32" s="15">
        <v>6</v>
      </c>
      <c r="B32" s="16"/>
      <c r="C32" s="39" t="s">
        <v>58</v>
      </c>
      <c r="D32" s="18"/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6">
        <v>0</v>
      </c>
    </row>
    <row r="33" spans="1:14" s="3" customFormat="1" ht="11.25" customHeight="1">
      <c r="A33" s="15"/>
      <c r="B33" s="16"/>
      <c r="C33" s="39"/>
      <c r="D33" s="18"/>
      <c r="E33" s="55"/>
      <c r="F33" s="55"/>
      <c r="G33" s="55"/>
      <c r="H33" s="55"/>
      <c r="I33" s="55"/>
      <c r="J33" s="55"/>
      <c r="K33" s="55"/>
      <c r="L33" s="55"/>
      <c r="M33" s="55"/>
      <c r="N33" s="56"/>
    </row>
    <row r="34" spans="1:14" s="2" customFormat="1" ht="15.75" customHeight="1">
      <c r="A34" s="37" t="s">
        <v>37</v>
      </c>
      <c r="B34" s="38"/>
      <c r="C34" s="38"/>
      <c r="D34" s="23"/>
      <c r="E34" s="55">
        <f aca="true" t="shared" si="2" ref="E34:N34">SUM(E27:E32)</f>
        <v>0</v>
      </c>
      <c r="F34" s="55">
        <f t="shared" si="2"/>
        <v>0</v>
      </c>
      <c r="G34" s="55">
        <f t="shared" si="2"/>
        <v>0</v>
      </c>
      <c r="H34" s="55">
        <f t="shared" si="2"/>
        <v>0</v>
      </c>
      <c r="I34" s="55">
        <f t="shared" si="2"/>
        <v>0</v>
      </c>
      <c r="J34" s="55">
        <f t="shared" si="2"/>
        <v>0</v>
      </c>
      <c r="K34" s="55">
        <f t="shared" si="2"/>
        <v>0</v>
      </c>
      <c r="L34" s="55">
        <f t="shared" si="2"/>
        <v>0</v>
      </c>
      <c r="M34" s="55">
        <f t="shared" si="2"/>
        <v>0</v>
      </c>
      <c r="N34" s="56">
        <f t="shared" si="2"/>
        <v>0</v>
      </c>
    </row>
    <row r="35" spans="1:14" s="2" customFormat="1" ht="11.25" customHeight="1" thickBot="1">
      <c r="A35" s="40"/>
      <c r="B35" s="41"/>
      <c r="C35" s="41"/>
      <c r="D35" s="24"/>
      <c r="E35" s="57"/>
      <c r="F35" s="57"/>
      <c r="G35" s="57"/>
      <c r="H35" s="57"/>
      <c r="I35" s="57"/>
      <c r="J35" s="57"/>
      <c r="K35" s="57"/>
      <c r="L35" s="57"/>
      <c r="M35" s="57"/>
      <c r="N35" s="58"/>
    </row>
    <row r="36" spans="1:4" s="30" customFormat="1" ht="15.75" customHeight="1">
      <c r="A36" s="28"/>
      <c r="B36" s="28"/>
      <c r="C36" s="28"/>
      <c r="D36" s="28"/>
    </row>
    <row r="37" spans="1:4" s="30" customFormat="1" ht="15.75" customHeight="1">
      <c r="A37" s="28"/>
      <c r="B37" s="28"/>
      <c r="C37" s="28"/>
      <c r="D37" s="28"/>
    </row>
    <row r="38" spans="1:4" s="30" customFormat="1" ht="16.5" customHeight="1">
      <c r="A38" s="28"/>
      <c r="B38" s="28"/>
      <c r="C38" s="28"/>
      <c r="D38" s="28"/>
    </row>
    <row r="39" spans="5:14" ht="16.5" customHeight="1">
      <c r="E39" s="1"/>
      <c r="F39" s="49"/>
      <c r="G39" s="49"/>
      <c r="H39" s="49"/>
      <c r="I39" s="49"/>
      <c r="J39" s="49"/>
      <c r="K39" s="49"/>
      <c r="N39" s="49"/>
    </row>
    <row r="40" ht="16.5" customHeight="1">
      <c r="E40" s="1"/>
    </row>
    <row r="41" ht="16.5" customHeight="1">
      <c r="E41" s="1"/>
    </row>
    <row r="42" ht="16.5" customHeight="1">
      <c r="E42" s="1"/>
    </row>
  </sheetData>
  <sheetProtection/>
  <mergeCells count="2">
    <mergeCell ref="A6:C6"/>
    <mergeCell ref="E4:M4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X38"/>
  <sheetViews>
    <sheetView view="pageBreakPreview" zoomScale="90" zoomScaleNormal="75" zoomScaleSheetLayoutView="90" zoomScalePageLayoutView="0" workbookViewId="0" topLeftCell="A1">
      <pane xSplit="4" ySplit="7" topLeftCell="E8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A1" sqref="A1"/>
    </sheetView>
  </sheetViews>
  <sheetFormatPr defaultColWidth="9.00390625" defaultRowHeight="16.5" customHeight="1"/>
  <cols>
    <col min="1" max="1" width="2.50390625" style="107" customWidth="1"/>
    <col min="2" max="2" width="0.74609375" style="107" customWidth="1"/>
    <col min="3" max="3" width="12.50390625" style="107" customWidth="1"/>
    <col min="4" max="4" width="0.74609375" style="107" customWidth="1"/>
    <col min="5" max="14" width="13.75390625" style="1" customWidth="1"/>
    <col min="15" max="16384" width="9.00390625" style="116" customWidth="1"/>
  </cols>
  <sheetData>
    <row r="1" spans="2:14" s="105" customFormat="1" ht="21.75" customHeight="1">
      <c r="B1" s="106"/>
      <c r="E1" s="51" t="s">
        <v>84</v>
      </c>
      <c r="F1" s="8"/>
      <c r="G1" s="8"/>
      <c r="H1" s="8"/>
      <c r="I1" s="8"/>
      <c r="J1" s="8"/>
      <c r="K1" s="8"/>
      <c r="L1" s="5"/>
      <c r="M1" s="5"/>
      <c r="N1" s="5"/>
    </row>
    <row r="2" spans="1:14" s="107" customFormat="1" ht="23.25" customHeight="1" thickBot="1">
      <c r="A2" s="106"/>
      <c r="B2" s="51"/>
      <c r="C2" s="51"/>
      <c r="E2" s="51" t="s">
        <v>82</v>
      </c>
      <c r="F2" s="8"/>
      <c r="G2" s="8"/>
      <c r="H2" s="8"/>
      <c r="I2" s="8"/>
      <c r="J2" s="8"/>
      <c r="K2" s="8"/>
      <c r="L2" s="5"/>
      <c r="M2" s="5"/>
      <c r="N2" s="65" t="s">
        <v>38</v>
      </c>
    </row>
    <row r="3" spans="1:14" s="1" customFormat="1" ht="15.75" customHeight="1">
      <c r="A3" s="66"/>
      <c r="B3" s="67"/>
      <c r="C3" s="108"/>
      <c r="D3" s="68"/>
      <c r="E3" s="69"/>
      <c r="F3" s="70"/>
      <c r="G3" s="70"/>
      <c r="H3" s="70"/>
      <c r="I3" s="70"/>
      <c r="J3" s="70"/>
      <c r="K3" s="70"/>
      <c r="L3" s="70"/>
      <c r="M3" s="71"/>
      <c r="N3" s="109"/>
    </row>
    <row r="4" spans="1:14" s="1" customFormat="1" ht="15.75" customHeight="1">
      <c r="A4" s="74"/>
      <c r="B4" s="32"/>
      <c r="C4" s="75" t="s">
        <v>35</v>
      </c>
      <c r="D4" s="48"/>
      <c r="E4" s="124" t="s">
        <v>32</v>
      </c>
      <c r="F4" s="125"/>
      <c r="G4" s="125"/>
      <c r="H4" s="125"/>
      <c r="I4" s="125"/>
      <c r="J4" s="125"/>
      <c r="K4" s="125"/>
      <c r="L4" s="125"/>
      <c r="M4" s="126"/>
      <c r="N4" s="110"/>
    </row>
    <row r="5" spans="1:14" s="1" customFormat="1" ht="15.75" customHeight="1">
      <c r="A5" s="74"/>
      <c r="B5" s="32"/>
      <c r="C5" s="32"/>
      <c r="D5" s="48"/>
      <c r="E5" s="60" t="s">
        <v>60</v>
      </c>
      <c r="F5" s="60" t="s">
        <v>61</v>
      </c>
      <c r="G5" s="60" t="s">
        <v>62</v>
      </c>
      <c r="H5" s="60" t="s">
        <v>63</v>
      </c>
      <c r="I5" s="60" t="s">
        <v>64</v>
      </c>
      <c r="J5" s="60" t="s">
        <v>65</v>
      </c>
      <c r="K5" s="60" t="s">
        <v>66</v>
      </c>
      <c r="L5" s="60" t="s">
        <v>67</v>
      </c>
      <c r="M5" s="60" t="s">
        <v>68</v>
      </c>
      <c r="N5" s="111" t="s">
        <v>21</v>
      </c>
    </row>
    <row r="6" spans="1:14" s="1" customFormat="1" ht="15.75" customHeight="1">
      <c r="A6" s="127" t="s">
        <v>36</v>
      </c>
      <c r="B6" s="128"/>
      <c r="C6" s="128"/>
      <c r="D6" s="48"/>
      <c r="E6" s="62" t="s">
        <v>59</v>
      </c>
      <c r="F6" s="62" t="s">
        <v>74</v>
      </c>
      <c r="G6" s="62" t="s">
        <v>69</v>
      </c>
      <c r="H6" s="62" t="s">
        <v>70</v>
      </c>
      <c r="I6" s="62" t="s">
        <v>75</v>
      </c>
      <c r="J6" s="62" t="s">
        <v>71</v>
      </c>
      <c r="K6" s="62" t="s">
        <v>72</v>
      </c>
      <c r="L6" s="62" t="s">
        <v>76</v>
      </c>
      <c r="M6" s="62" t="s">
        <v>73</v>
      </c>
      <c r="N6" s="110"/>
    </row>
    <row r="7" spans="1:14" s="1" customFormat="1" ht="15.75" customHeight="1">
      <c r="A7" s="112"/>
      <c r="B7" s="113"/>
      <c r="C7" s="86"/>
      <c r="D7" s="87"/>
      <c r="E7" s="22"/>
      <c r="F7" s="22"/>
      <c r="G7" s="22"/>
      <c r="H7" s="22"/>
      <c r="I7" s="22"/>
      <c r="J7" s="22"/>
      <c r="K7" s="22"/>
      <c r="L7" s="63" t="s">
        <v>77</v>
      </c>
      <c r="M7" s="22"/>
      <c r="N7" s="114"/>
    </row>
    <row r="8" spans="1:14" s="1" customFormat="1" ht="11.25" customHeight="1">
      <c r="A8" s="47"/>
      <c r="B8" s="31"/>
      <c r="C8" s="32"/>
      <c r="D8" s="48"/>
      <c r="E8" s="53"/>
      <c r="F8" s="53"/>
      <c r="G8" s="53"/>
      <c r="H8" s="53"/>
      <c r="I8" s="53"/>
      <c r="J8" s="53"/>
      <c r="K8" s="53"/>
      <c r="L8" s="53"/>
      <c r="M8" s="53"/>
      <c r="N8" s="54"/>
    </row>
    <row r="9" spans="1:14" s="1" customFormat="1" ht="15.75" customHeight="1">
      <c r="A9" s="92" t="s">
        <v>1</v>
      </c>
      <c r="B9" s="93"/>
      <c r="C9" s="93"/>
      <c r="D9" s="94"/>
      <c r="E9" s="95">
        <f aca="true" t="shared" si="0" ref="E9:N9">E25+E34</f>
        <v>22198</v>
      </c>
      <c r="F9" s="95">
        <f t="shared" si="0"/>
        <v>0</v>
      </c>
      <c r="G9" s="95">
        <f t="shared" si="0"/>
        <v>0</v>
      </c>
      <c r="H9" s="95">
        <f t="shared" si="0"/>
        <v>0</v>
      </c>
      <c r="I9" s="95">
        <f t="shared" si="0"/>
        <v>0</v>
      </c>
      <c r="J9" s="95">
        <f t="shared" si="0"/>
        <v>0</v>
      </c>
      <c r="K9" s="95">
        <f t="shared" si="0"/>
        <v>37593</v>
      </c>
      <c r="L9" s="95">
        <f t="shared" si="0"/>
        <v>0</v>
      </c>
      <c r="M9" s="95">
        <f t="shared" si="0"/>
        <v>0</v>
      </c>
      <c r="N9" s="96">
        <f t="shared" si="0"/>
        <v>64554</v>
      </c>
    </row>
    <row r="10" spans="1:14" s="1" customFormat="1" ht="11.25" customHeight="1">
      <c r="A10" s="74"/>
      <c r="B10" s="32"/>
      <c r="C10" s="32"/>
      <c r="D10" s="48"/>
      <c r="E10" s="95"/>
      <c r="F10" s="95"/>
      <c r="G10" s="95"/>
      <c r="H10" s="95"/>
      <c r="I10" s="95"/>
      <c r="J10" s="95"/>
      <c r="K10" s="95"/>
      <c r="L10" s="95"/>
      <c r="M10" s="95"/>
      <c r="N10" s="96"/>
    </row>
    <row r="11" spans="1:14" s="1" customFormat="1" ht="22.5" customHeight="1">
      <c r="A11" s="74">
        <v>1</v>
      </c>
      <c r="B11" s="32"/>
      <c r="C11" s="97" t="s">
        <v>42</v>
      </c>
      <c r="D11" s="48"/>
      <c r="E11" s="95">
        <v>0</v>
      </c>
      <c r="F11" s="95">
        <v>0</v>
      </c>
      <c r="G11" s="95">
        <v>0</v>
      </c>
      <c r="H11" s="95">
        <v>0</v>
      </c>
      <c r="I11" s="95">
        <v>0</v>
      </c>
      <c r="J11" s="95">
        <v>0</v>
      </c>
      <c r="K11" s="95">
        <v>0</v>
      </c>
      <c r="L11" s="95">
        <v>0</v>
      </c>
      <c r="M11" s="95">
        <v>0</v>
      </c>
      <c r="N11" s="96">
        <v>0</v>
      </c>
    </row>
    <row r="12" spans="1:14" s="1" customFormat="1" ht="22.5" customHeight="1">
      <c r="A12" s="74">
        <v>2</v>
      </c>
      <c r="B12" s="32"/>
      <c r="C12" s="97" t="s">
        <v>43</v>
      </c>
      <c r="D12" s="48"/>
      <c r="E12" s="95">
        <v>17670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35655</v>
      </c>
      <c r="L12" s="95">
        <v>0</v>
      </c>
      <c r="M12" s="95">
        <v>0</v>
      </c>
      <c r="N12" s="96">
        <v>53325</v>
      </c>
    </row>
    <row r="13" spans="1:14" s="1" customFormat="1" ht="22.5" customHeight="1">
      <c r="A13" s="74">
        <v>3</v>
      </c>
      <c r="B13" s="32"/>
      <c r="C13" s="97" t="s">
        <v>44</v>
      </c>
      <c r="D13" s="48"/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6">
        <v>0</v>
      </c>
    </row>
    <row r="14" spans="1:14" s="1" customFormat="1" ht="22.5" customHeight="1">
      <c r="A14" s="74">
        <v>4</v>
      </c>
      <c r="B14" s="32"/>
      <c r="C14" s="97" t="s">
        <v>45</v>
      </c>
      <c r="D14" s="48"/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6">
        <v>0</v>
      </c>
    </row>
    <row r="15" spans="1:24" s="1" customFormat="1" ht="22.5" customHeight="1">
      <c r="A15" s="74">
        <v>5</v>
      </c>
      <c r="B15" s="32"/>
      <c r="C15" s="97" t="s">
        <v>46</v>
      </c>
      <c r="D15" s="48"/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6">
        <v>0</v>
      </c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14" s="1" customFormat="1" ht="22.5" customHeight="1">
      <c r="A16" s="74">
        <v>6</v>
      </c>
      <c r="B16" s="32"/>
      <c r="C16" s="97" t="s">
        <v>47</v>
      </c>
      <c r="D16" s="48"/>
      <c r="E16" s="95">
        <v>0</v>
      </c>
      <c r="F16" s="95">
        <v>0</v>
      </c>
      <c r="G16" s="95">
        <v>0</v>
      </c>
      <c r="H16" s="95">
        <v>0</v>
      </c>
      <c r="I16" s="95">
        <v>0</v>
      </c>
      <c r="J16" s="95">
        <v>0</v>
      </c>
      <c r="K16" s="95">
        <v>0</v>
      </c>
      <c r="L16" s="95">
        <v>0</v>
      </c>
      <c r="M16" s="95">
        <v>0</v>
      </c>
      <c r="N16" s="96">
        <v>0</v>
      </c>
    </row>
    <row r="17" spans="1:14" s="1" customFormat="1" ht="22.5" customHeight="1">
      <c r="A17" s="74">
        <v>7</v>
      </c>
      <c r="B17" s="32"/>
      <c r="C17" s="97" t="s">
        <v>48</v>
      </c>
      <c r="D17" s="48"/>
      <c r="E17" s="95">
        <v>0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5">
        <v>0</v>
      </c>
      <c r="M17" s="95">
        <v>0</v>
      </c>
      <c r="N17" s="96">
        <v>0</v>
      </c>
    </row>
    <row r="18" spans="1:14" s="1" customFormat="1" ht="22.5" customHeight="1">
      <c r="A18" s="74">
        <v>8</v>
      </c>
      <c r="B18" s="32"/>
      <c r="C18" s="97" t="s">
        <v>49</v>
      </c>
      <c r="D18" s="48"/>
      <c r="E18" s="95">
        <v>0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5">
        <v>0</v>
      </c>
      <c r="M18" s="95">
        <v>0</v>
      </c>
      <c r="N18" s="96">
        <v>0</v>
      </c>
    </row>
    <row r="19" spans="1:14" s="1" customFormat="1" ht="22.5" customHeight="1">
      <c r="A19" s="74">
        <v>9</v>
      </c>
      <c r="B19" s="32"/>
      <c r="C19" s="97" t="s">
        <v>50</v>
      </c>
      <c r="D19" s="48"/>
      <c r="E19" s="95">
        <v>0</v>
      </c>
      <c r="F19" s="95">
        <v>0</v>
      </c>
      <c r="G19" s="95">
        <v>0</v>
      </c>
      <c r="H19" s="95">
        <v>0</v>
      </c>
      <c r="I19" s="95">
        <v>0</v>
      </c>
      <c r="J19" s="95">
        <v>0</v>
      </c>
      <c r="K19" s="95">
        <v>0</v>
      </c>
      <c r="L19" s="95">
        <v>0</v>
      </c>
      <c r="M19" s="95">
        <v>0</v>
      </c>
      <c r="N19" s="96">
        <v>0</v>
      </c>
    </row>
    <row r="20" spans="1:24" s="1" customFormat="1" ht="22.5" customHeight="1">
      <c r="A20" s="74">
        <v>10</v>
      </c>
      <c r="B20" s="32"/>
      <c r="C20" s="97" t="s">
        <v>51</v>
      </c>
      <c r="D20" s="48"/>
      <c r="E20" s="95">
        <v>4528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5">
        <v>1938</v>
      </c>
      <c r="L20" s="95">
        <v>0</v>
      </c>
      <c r="M20" s="95">
        <v>0</v>
      </c>
      <c r="N20" s="96">
        <v>6466</v>
      </c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14" s="1" customFormat="1" ht="22.5" customHeight="1">
      <c r="A21" s="74">
        <v>11</v>
      </c>
      <c r="B21" s="32"/>
      <c r="C21" s="97" t="s">
        <v>52</v>
      </c>
      <c r="D21" s="48"/>
      <c r="E21" s="95">
        <v>0</v>
      </c>
      <c r="F21" s="95">
        <v>0</v>
      </c>
      <c r="G21" s="95">
        <v>0</v>
      </c>
      <c r="H21" s="95">
        <v>0</v>
      </c>
      <c r="I21" s="95">
        <v>0</v>
      </c>
      <c r="J21" s="95">
        <v>0</v>
      </c>
      <c r="K21" s="95">
        <v>0</v>
      </c>
      <c r="L21" s="95">
        <v>0</v>
      </c>
      <c r="M21" s="95">
        <v>0</v>
      </c>
      <c r="N21" s="96">
        <v>4763</v>
      </c>
    </row>
    <row r="22" spans="1:14" s="1" customFormat="1" ht="22.5" customHeight="1">
      <c r="A22" s="74">
        <v>12</v>
      </c>
      <c r="B22" s="32"/>
      <c r="C22" s="97" t="s">
        <v>53</v>
      </c>
      <c r="D22" s="48"/>
      <c r="E22" s="95">
        <v>0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96">
        <v>0</v>
      </c>
    </row>
    <row r="23" spans="1:14" s="1" customFormat="1" ht="22.5" customHeight="1">
      <c r="A23" s="74">
        <v>13</v>
      </c>
      <c r="B23" s="32"/>
      <c r="C23" s="117" t="s">
        <v>15</v>
      </c>
      <c r="D23" s="48"/>
      <c r="E23" s="95">
        <v>0</v>
      </c>
      <c r="F23" s="95">
        <v>0</v>
      </c>
      <c r="G23" s="95">
        <v>0</v>
      </c>
      <c r="H23" s="95">
        <v>0</v>
      </c>
      <c r="I23" s="95">
        <v>0</v>
      </c>
      <c r="J23" s="95">
        <v>0</v>
      </c>
      <c r="K23" s="95">
        <v>0</v>
      </c>
      <c r="L23" s="95">
        <v>0</v>
      </c>
      <c r="M23" s="95">
        <v>0</v>
      </c>
      <c r="N23" s="96">
        <v>0</v>
      </c>
    </row>
    <row r="24" spans="1:14" s="1" customFormat="1" ht="11.25" customHeight="1">
      <c r="A24" s="74"/>
      <c r="B24" s="32"/>
      <c r="C24" s="97"/>
      <c r="D24" s="48"/>
      <c r="E24" s="95"/>
      <c r="F24" s="95"/>
      <c r="G24" s="95"/>
      <c r="H24" s="95"/>
      <c r="I24" s="95"/>
      <c r="J24" s="95"/>
      <c r="K24" s="95"/>
      <c r="L24" s="95"/>
      <c r="M24" s="95"/>
      <c r="N24" s="96"/>
    </row>
    <row r="25" spans="1:14" s="1" customFormat="1" ht="15.75" customHeight="1">
      <c r="A25" s="92" t="s">
        <v>2</v>
      </c>
      <c r="B25" s="93"/>
      <c r="C25" s="93"/>
      <c r="D25" s="94"/>
      <c r="E25" s="95">
        <f aca="true" t="shared" si="1" ref="E25:M25">SUM(E11:E23)</f>
        <v>22198</v>
      </c>
      <c r="F25" s="95">
        <f t="shared" si="1"/>
        <v>0</v>
      </c>
      <c r="G25" s="95">
        <f t="shared" si="1"/>
        <v>0</v>
      </c>
      <c r="H25" s="95">
        <f t="shared" si="1"/>
        <v>0</v>
      </c>
      <c r="I25" s="95">
        <f t="shared" si="1"/>
        <v>0</v>
      </c>
      <c r="J25" s="95">
        <f t="shared" si="1"/>
        <v>0</v>
      </c>
      <c r="K25" s="95">
        <f>SUM(K11:K23)</f>
        <v>37593</v>
      </c>
      <c r="L25" s="95">
        <f>SUM(L11:L23)</f>
        <v>0</v>
      </c>
      <c r="M25" s="95">
        <f t="shared" si="1"/>
        <v>0</v>
      </c>
      <c r="N25" s="96">
        <f>SUM(N11:N23)</f>
        <v>64554</v>
      </c>
    </row>
    <row r="26" spans="1:14" s="1" customFormat="1" ht="11.25" customHeight="1">
      <c r="A26" s="92"/>
      <c r="B26" s="93"/>
      <c r="C26" s="93"/>
      <c r="D26" s="94"/>
      <c r="E26" s="95"/>
      <c r="F26" s="95"/>
      <c r="G26" s="95"/>
      <c r="H26" s="95"/>
      <c r="I26" s="95"/>
      <c r="J26" s="95"/>
      <c r="K26" s="95"/>
      <c r="L26" s="95"/>
      <c r="M26" s="95"/>
      <c r="N26" s="96"/>
    </row>
    <row r="27" spans="1:14" s="1" customFormat="1" ht="22.5" customHeight="1">
      <c r="A27" s="74">
        <v>1</v>
      </c>
      <c r="B27" s="32"/>
      <c r="C27" s="97" t="s">
        <v>16</v>
      </c>
      <c r="D27" s="48"/>
      <c r="E27" s="95">
        <v>0</v>
      </c>
      <c r="F27" s="95">
        <v>0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5">
        <v>0</v>
      </c>
      <c r="M27" s="95">
        <v>0</v>
      </c>
      <c r="N27" s="96">
        <v>0</v>
      </c>
    </row>
    <row r="28" spans="1:14" s="1" customFormat="1" ht="22.5" customHeight="1">
      <c r="A28" s="74">
        <v>2</v>
      </c>
      <c r="B28" s="32"/>
      <c r="C28" s="97" t="s">
        <v>54</v>
      </c>
      <c r="D28" s="48"/>
      <c r="E28" s="95">
        <v>0</v>
      </c>
      <c r="F28" s="95">
        <v>0</v>
      </c>
      <c r="G28" s="95">
        <v>0</v>
      </c>
      <c r="H28" s="95">
        <v>0</v>
      </c>
      <c r="I28" s="95">
        <v>0</v>
      </c>
      <c r="J28" s="95">
        <v>0</v>
      </c>
      <c r="K28" s="95">
        <v>0</v>
      </c>
      <c r="L28" s="95">
        <v>0</v>
      </c>
      <c r="M28" s="95">
        <v>0</v>
      </c>
      <c r="N28" s="96">
        <v>0</v>
      </c>
    </row>
    <row r="29" spans="1:14" s="1" customFormat="1" ht="22.5" customHeight="1">
      <c r="A29" s="74">
        <v>3</v>
      </c>
      <c r="B29" s="32"/>
      <c r="C29" s="97" t="s">
        <v>55</v>
      </c>
      <c r="D29" s="48"/>
      <c r="E29" s="95">
        <v>0</v>
      </c>
      <c r="F29" s="95">
        <v>0</v>
      </c>
      <c r="G29" s="95">
        <v>0</v>
      </c>
      <c r="H29" s="95">
        <v>0</v>
      </c>
      <c r="I29" s="95">
        <v>0</v>
      </c>
      <c r="J29" s="95">
        <v>0</v>
      </c>
      <c r="K29" s="95">
        <v>0</v>
      </c>
      <c r="L29" s="95">
        <v>0</v>
      </c>
      <c r="M29" s="95">
        <v>0</v>
      </c>
      <c r="N29" s="96">
        <v>0</v>
      </c>
    </row>
    <row r="30" spans="1:14" s="1" customFormat="1" ht="22.5" customHeight="1">
      <c r="A30" s="74">
        <v>4</v>
      </c>
      <c r="B30" s="32"/>
      <c r="C30" s="97" t="s">
        <v>56</v>
      </c>
      <c r="D30" s="48"/>
      <c r="E30" s="95">
        <v>0</v>
      </c>
      <c r="F30" s="95">
        <v>0</v>
      </c>
      <c r="G30" s="95">
        <v>0</v>
      </c>
      <c r="H30" s="95">
        <v>0</v>
      </c>
      <c r="I30" s="95">
        <v>0</v>
      </c>
      <c r="J30" s="95">
        <v>0</v>
      </c>
      <c r="K30" s="95">
        <v>0</v>
      </c>
      <c r="L30" s="95">
        <v>0</v>
      </c>
      <c r="M30" s="95">
        <v>0</v>
      </c>
      <c r="N30" s="96">
        <v>0</v>
      </c>
    </row>
    <row r="31" spans="1:24" s="1" customFormat="1" ht="22.5" customHeight="1">
      <c r="A31" s="74">
        <v>5</v>
      </c>
      <c r="B31" s="32"/>
      <c r="C31" s="97" t="s">
        <v>57</v>
      </c>
      <c r="D31" s="48"/>
      <c r="E31" s="95">
        <v>0</v>
      </c>
      <c r="F31" s="95">
        <v>0</v>
      </c>
      <c r="G31" s="95">
        <v>0</v>
      </c>
      <c r="H31" s="95">
        <v>0</v>
      </c>
      <c r="I31" s="95">
        <v>0</v>
      </c>
      <c r="J31" s="95">
        <v>0</v>
      </c>
      <c r="K31" s="95">
        <v>0</v>
      </c>
      <c r="L31" s="95">
        <v>0</v>
      </c>
      <c r="M31" s="95">
        <v>0</v>
      </c>
      <c r="N31" s="96">
        <v>0</v>
      </c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14" s="1" customFormat="1" ht="22.5" customHeight="1">
      <c r="A32" s="74">
        <v>6</v>
      </c>
      <c r="B32" s="32"/>
      <c r="C32" s="97" t="s">
        <v>58</v>
      </c>
      <c r="D32" s="48"/>
      <c r="E32" s="95">
        <v>0</v>
      </c>
      <c r="F32" s="95">
        <v>0</v>
      </c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95">
        <v>0</v>
      </c>
      <c r="M32" s="95">
        <v>0</v>
      </c>
      <c r="N32" s="96">
        <v>0</v>
      </c>
    </row>
    <row r="33" spans="1:14" s="4" customFormat="1" ht="11.25" customHeight="1">
      <c r="A33" s="74"/>
      <c r="B33" s="32"/>
      <c r="C33" s="97"/>
      <c r="D33" s="48"/>
      <c r="E33" s="95"/>
      <c r="F33" s="95"/>
      <c r="G33" s="95"/>
      <c r="H33" s="95"/>
      <c r="I33" s="95"/>
      <c r="J33" s="95"/>
      <c r="K33" s="95"/>
      <c r="L33" s="95"/>
      <c r="M33" s="95"/>
      <c r="N33" s="96"/>
    </row>
    <row r="34" spans="1:14" s="1" customFormat="1" ht="15.75" customHeight="1">
      <c r="A34" s="92" t="s">
        <v>37</v>
      </c>
      <c r="B34" s="93"/>
      <c r="C34" s="93"/>
      <c r="D34" s="94"/>
      <c r="E34" s="95">
        <f aca="true" t="shared" si="2" ref="E34:N34">SUM(E27:E32)</f>
        <v>0</v>
      </c>
      <c r="F34" s="95">
        <f t="shared" si="2"/>
        <v>0</v>
      </c>
      <c r="G34" s="95">
        <f t="shared" si="2"/>
        <v>0</v>
      </c>
      <c r="H34" s="95">
        <f t="shared" si="2"/>
        <v>0</v>
      </c>
      <c r="I34" s="95">
        <f t="shared" si="2"/>
        <v>0</v>
      </c>
      <c r="J34" s="95">
        <f t="shared" si="2"/>
        <v>0</v>
      </c>
      <c r="K34" s="95">
        <f t="shared" si="2"/>
        <v>0</v>
      </c>
      <c r="L34" s="95">
        <f t="shared" si="2"/>
        <v>0</v>
      </c>
      <c r="M34" s="95">
        <f t="shared" si="2"/>
        <v>0</v>
      </c>
      <c r="N34" s="96">
        <f t="shared" si="2"/>
        <v>0</v>
      </c>
    </row>
    <row r="35" spans="1:14" s="1" customFormat="1" ht="11.25" customHeight="1" thickBot="1">
      <c r="A35" s="98"/>
      <c r="B35" s="99"/>
      <c r="C35" s="99"/>
      <c r="D35" s="100"/>
      <c r="E35" s="101"/>
      <c r="F35" s="101"/>
      <c r="G35" s="101"/>
      <c r="H35" s="101"/>
      <c r="I35" s="101"/>
      <c r="J35" s="101"/>
      <c r="K35" s="101"/>
      <c r="L35" s="101"/>
      <c r="M35" s="101"/>
      <c r="N35" s="102"/>
    </row>
    <row r="36" spans="1:4" s="29" customFormat="1" ht="14.25">
      <c r="A36" s="103"/>
      <c r="B36" s="103"/>
      <c r="C36" s="103"/>
      <c r="D36" s="103"/>
    </row>
    <row r="37" spans="1:4" s="29" customFormat="1" ht="14.25">
      <c r="A37" s="103"/>
      <c r="B37" s="103"/>
      <c r="C37" s="103"/>
      <c r="D37" s="103"/>
    </row>
    <row r="38" spans="1:4" s="29" customFormat="1" ht="14.25">
      <c r="A38" s="103"/>
      <c r="B38" s="103"/>
      <c r="C38" s="103"/>
      <c r="D38" s="103"/>
    </row>
    <row r="39" ht="20.25" customHeight="1"/>
  </sheetData>
  <sheetProtection/>
  <mergeCells count="2">
    <mergeCell ref="A6:C6"/>
    <mergeCell ref="E4:M4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X38"/>
  <sheetViews>
    <sheetView view="pageBreakPreview" zoomScale="90" zoomScaleNormal="75" zoomScaleSheetLayoutView="90" zoomScalePageLayoutView="0" workbookViewId="0" topLeftCell="A1">
      <pane xSplit="4" ySplit="7" topLeftCell="E8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A1" sqref="A1"/>
    </sheetView>
  </sheetViews>
  <sheetFormatPr defaultColWidth="9.00390625" defaultRowHeight="16.5" customHeight="1"/>
  <cols>
    <col min="1" max="1" width="2.50390625" style="107" customWidth="1"/>
    <col min="2" max="2" width="0.74609375" style="107" customWidth="1"/>
    <col min="3" max="3" width="12.50390625" style="107" customWidth="1"/>
    <col min="4" max="4" width="0.74609375" style="107" customWidth="1"/>
    <col min="5" max="14" width="13.75390625" style="1" customWidth="1"/>
    <col min="15" max="16384" width="9.00390625" style="116" customWidth="1"/>
  </cols>
  <sheetData>
    <row r="1" spans="2:14" s="105" customFormat="1" ht="21.75" customHeight="1">
      <c r="B1" s="106"/>
      <c r="E1" s="51" t="s">
        <v>84</v>
      </c>
      <c r="F1" s="8"/>
      <c r="G1" s="8"/>
      <c r="H1" s="8"/>
      <c r="I1" s="8"/>
      <c r="J1" s="8"/>
      <c r="K1" s="8"/>
      <c r="L1" s="5"/>
      <c r="M1" s="5"/>
      <c r="N1" s="5"/>
    </row>
    <row r="2" spans="1:14" s="107" customFormat="1" ht="23.25" customHeight="1" thickBot="1">
      <c r="A2" s="106"/>
      <c r="B2" s="51"/>
      <c r="C2" s="51"/>
      <c r="E2" s="51" t="s">
        <v>83</v>
      </c>
      <c r="F2" s="8"/>
      <c r="G2" s="8"/>
      <c r="H2" s="8"/>
      <c r="I2" s="8"/>
      <c r="J2" s="8"/>
      <c r="K2" s="8"/>
      <c r="L2" s="5"/>
      <c r="M2" s="5"/>
      <c r="N2" s="65" t="s">
        <v>38</v>
      </c>
    </row>
    <row r="3" spans="1:14" s="1" customFormat="1" ht="15.75" customHeight="1">
      <c r="A3" s="66"/>
      <c r="B3" s="67"/>
      <c r="C3" s="108"/>
      <c r="D3" s="68"/>
      <c r="E3" s="69"/>
      <c r="F3" s="70"/>
      <c r="G3" s="70"/>
      <c r="H3" s="70"/>
      <c r="I3" s="70"/>
      <c r="J3" s="70"/>
      <c r="K3" s="70"/>
      <c r="L3" s="70"/>
      <c r="M3" s="71"/>
      <c r="N3" s="109"/>
    </row>
    <row r="4" spans="1:14" s="1" customFormat="1" ht="15.75" customHeight="1">
      <c r="A4" s="74"/>
      <c r="B4" s="32"/>
      <c r="C4" s="75" t="s">
        <v>35</v>
      </c>
      <c r="D4" s="48"/>
      <c r="E4" s="124" t="s">
        <v>32</v>
      </c>
      <c r="F4" s="125"/>
      <c r="G4" s="125"/>
      <c r="H4" s="125"/>
      <c r="I4" s="125"/>
      <c r="J4" s="125"/>
      <c r="K4" s="125"/>
      <c r="L4" s="125"/>
      <c r="M4" s="126"/>
      <c r="N4" s="110"/>
    </row>
    <row r="5" spans="1:14" s="1" customFormat="1" ht="15.75" customHeight="1">
      <c r="A5" s="74"/>
      <c r="B5" s="32"/>
      <c r="C5" s="32"/>
      <c r="D5" s="48"/>
      <c r="E5" s="60" t="s">
        <v>60</v>
      </c>
      <c r="F5" s="60" t="s">
        <v>61</v>
      </c>
      <c r="G5" s="60" t="s">
        <v>62</v>
      </c>
      <c r="H5" s="60" t="s">
        <v>63</v>
      </c>
      <c r="I5" s="60" t="s">
        <v>64</v>
      </c>
      <c r="J5" s="60" t="s">
        <v>65</v>
      </c>
      <c r="K5" s="60" t="s">
        <v>66</v>
      </c>
      <c r="L5" s="60" t="s">
        <v>67</v>
      </c>
      <c r="M5" s="60" t="s">
        <v>68</v>
      </c>
      <c r="N5" s="111" t="s">
        <v>21</v>
      </c>
    </row>
    <row r="6" spans="1:14" s="1" customFormat="1" ht="15.75" customHeight="1">
      <c r="A6" s="127" t="s">
        <v>36</v>
      </c>
      <c r="B6" s="128"/>
      <c r="C6" s="128"/>
      <c r="D6" s="48"/>
      <c r="E6" s="62" t="s">
        <v>59</v>
      </c>
      <c r="F6" s="62" t="s">
        <v>74</v>
      </c>
      <c r="G6" s="62" t="s">
        <v>69</v>
      </c>
      <c r="H6" s="62" t="s">
        <v>70</v>
      </c>
      <c r="I6" s="62" t="s">
        <v>75</v>
      </c>
      <c r="J6" s="62" t="s">
        <v>71</v>
      </c>
      <c r="K6" s="62" t="s">
        <v>72</v>
      </c>
      <c r="L6" s="62" t="s">
        <v>76</v>
      </c>
      <c r="M6" s="62" t="s">
        <v>73</v>
      </c>
      <c r="N6" s="110"/>
    </row>
    <row r="7" spans="1:14" s="1" customFormat="1" ht="15.75" customHeight="1">
      <c r="A7" s="112"/>
      <c r="B7" s="113"/>
      <c r="C7" s="86"/>
      <c r="D7" s="87"/>
      <c r="E7" s="22"/>
      <c r="F7" s="22"/>
      <c r="G7" s="22"/>
      <c r="H7" s="22"/>
      <c r="I7" s="22"/>
      <c r="J7" s="22"/>
      <c r="K7" s="22"/>
      <c r="L7" s="63" t="s">
        <v>77</v>
      </c>
      <c r="M7" s="22"/>
      <c r="N7" s="114"/>
    </row>
    <row r="8" spans="1:14" s="1" customFormat="1" ht="11.25" customHeight="1">
      <c r="A8" s="47"/>
      <c r="B8" s="31"/>
      <c r="C8" s="32"/>
      <c r="D8" s="48"/>
      <c r="E8" s="53"/>
      <c r="F8" s="53"/>
      <c r="G8" s="53"/>
      <c r="H8" s="53"/>
      <c r="I8" s="53"/>
      <c r="J8" s="53"/>
      <c r="K8" s="53"/>
      <c r="L8" s="53"/>
      <c r="M8" s="53"/>
      <c r="N8" s="54"/>
    </row>
    <row r="9" spans="1:14" s="1" customFormat="1" ht="15.75" customHeight="1">
      <c r="A9" s="92" t="s">
        <v>1</v>
      </c>
      <c r="B9" s="93"/>
      <c r="C9" s="93"/>
      <c r="D9" s="94"/>
      <c r="E9" s="95">
        <f aca="true" t="shared" si="0" ref="E9:N9">E25+E34</f>
        <v>22198</v>
      </c>
      <c r="F9" s="95">
        <f t="shared" si="0"/>
        <v>0</v>
      </c>
      <c r="G9" s="95">
        <f t="shared" si="0"/>
        <v>0</v>
      </c>
      <c r="H9" s="95">
        <f t="shared" si="0"/>
        <v>0</v>
      </c>
      <c r="I9" s="95">
        <f t="shared" si="0"/>
        <v>0</v>
      </c>
      <c r="J9" s="95">
        <f t="shared" si="0"/>
        <v>0</v>
      </c>
      <c r="K9" s="95">
        <f t="shared" si="0"/>
        <v>37595</v>
      </c>
      <c r="L9" s="95">
        <f t="shared" si="0"/>
        <v>0</v>
      </c>
      <c r="M9" s="95">
        <f t="shared" si="0"/>
        <v>0</v>
      </c>
      <c r="N9" s="96">
        <f t="shared" si="0"/>
        <v>78492</v>
      </c>
    </row>
    <row r="10" spans="1:14" s="1" customFormat="1" ht="11.25" customHeight="1">
      <c r="A10" s="74"/>
      <c r="B10" s="32"/>
      <c r="C10" s="32"/>
      <c r="D10" s="48"/>
      <c r="E10" s="95"/>
      <c r="F10" s="95"/>
      <c r="G10" s="95"/>
      <c r="H10" s="95"/>
      <c r="I10" s="95"/>
      <c r="J10" s="95"/>
      <c r="K10" s="95"/>
      <c r="L10" s="95"/>
      <c r="M10" s="95"/>
      <c r="N10" s="96"/>
    </row>
    <row r="11" spans="1:14" s="1" customFormat="1" ht="22.5" customHeight="1">
      <c r="A11" s="74">
        <v>1</v>
      </c>
      <c r="B11" s="32"/>
      <c r="C11" s="97" t="s">
        <v>42</v>
      </c>
      <c r="D11" s="48"/>
      <c r="E11" s="95">
        <v>0</v>
      </c>
      <c r="F11" s="95">
        <v>0</v>
      </c>
      <c r="G11" s="95">
        <v>0</v>
      </c>
      <c r="H11" s="95">
        <v>0</v>
      </c>
      <c r="I11" s="95">
        <v>0</v>
      </c>
      <c r="J11" s="95">
        <v>0</v>
      </c>
      <c r="K11" s="95">
        <v>0</v>
      </c>
      <c r="L11" s="95">
        <v>0</v>
      </c>
      <c r="M11" s="95">
        <v>0</v>
      </c>
      <c r="N11" s="96">
        <v>0</v>
      </c>
    </row>
    <row r="12" spans="1:14" s="1" customFormat="1" ht="22.5" customHeight="1">
      <c r="A12" s="74">
        <v>2</v>
      </c>
      <c r="B12" s="32"/>
      <c r="C12" s="97" t="s">
        <v>43</v>
      </c>
      <c r="D12" s="48"/>
      <c r="E12" s="95">
        <v>17670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35655</v>
      </c>
      <c r="L12" s="95">
        <v>0</v>
      </c>
      <c r="M12" s="95">
        <v>0</v>
      </c>
      <c r="N12" s="96">
        <v>53325</v>
      </c>
    </row>
    <row r="13" spans="1:14" s="1" customFormat="1" ht="22.5" customHeight="1">
      <c r="A13" s="74">
        <v>3</v>
      </c>
      <c r="B13" s="32"/>
      <c r="C13" s="97" t="s">
        <v>44</v>
      </c>
      <c r="D13" s="48"/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6">
        <v>0</v>
      </c>
    </row>
    <row r="14" spans="1:14" s="1" customFormat="1" ht="22.5" customHeight="1">
      <c r="A14" s="74">
        <v>4</v>
      </c>
      <c r="B14" s="32"/>
      <c r="C14" s="97" t="s">
        <v>45</v>
      </c>
      <c r="D14" s="48"/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6">
        <v>0</v>
      </c>
    </row>
    <row r="15" spans="1:24" s="1" customFormat="1" ht="22.5" customHeight="1">
      <c r="A15" s="74">
        <v>5</v>
      </c>
      <c r="B15" s="32"/>
      <c r="C15" s="97" t="s">
        <v>46</v>
      </c>
      <c r="D15" s="48"/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6">
        <v>0</v>
      </c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14" s="1" customFormat="1" ht="22.5" customHeight="1">
      <c r="A16" s="74">
        <v>6</v>
      </c>
      <c r="B16" s="32"/>
      <c r="C16" s="97" t="s">
        <v>47</v>
      </c>
      <c r="D16" s="48"/>
      <c r="E16" s="95">
        <v>0</v>
      </c>
      <c r="F16" s="95">
        <v>0</v>
      </c>
      <c r="G16" s="95">
        <v>0</v>
      </c>
      <c r="H16" s="95">
        <v>0</v>
      </c>
      <c r="I16" s="95">
        <v>0</v>
      </c>
      <c r="J16" s="95">
        <v>0</v>
      </c>
      <c r="K16" s="95">
        <v>0</v>
      </c>
      <c r="L16" s="95">
        <v>0</v>
      </c>
      <c r="M16" s="95">
        <v>0</v>
      </c>
      <c r="N16" s="96">
        <v>0</v>
      </c>
    </row>
    <row r="17" spans="1:14" s="1" customFormat="1" ht="22.5" customHeight="1">
      <c r="A17" s="74">
        <v>7</v>
      </c>
      <c r="B17" s="32"/>
      <c r="C17" s="97" t="s">
        <v>48</v>
      </c>
      <c r="D17" s="48"/>
      <c r="E17" s="95">
        <v>0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  <c r="K17" s="95">
        <v>2</v>
      </c>
      <c r="L17" s="95">
        <v>0</v>
      </c>
      <c r="M17" s="95">
        <v>0</v>
      </c>
      <c r="N17" s="96">
        <v>2</v>
      </c>
    </row>
    <row r="18" spans="1:14" s="1" customFormat="1" ht="22.5" customHeight="1">
      <c r="A18" s="74">
        <v>8</v>
      </c>
      <c r="B18" s="32"/>
      <c r="C18" s="97" t="s">
        <v>49</v>
      </c>
      <c r="D18" s="48"/>
      <c r="E18" s="95">
        <v>0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5">
        <v>0</v>
      </c>
      <c r="M18" s="95">
        <v>0</v>
      </c>
      <c r="N18" s="96">
        <v>0</v>
      </c>
    </row>
    <row r="19" spans="1:14" s="1" customFormat="1" ht="22.5" customHeight="1">
      <c r="A19" s="74">
        <v>9</v>
      </c>
      <c r="B19" s="32"/>
      <c r="C19" s="97" t="s">
        <v>50</v>
      </c>
      <c r="D19" s="48"/>
      <c r="E19" s="95">
        <v>0</v>
      </c>
      <c r="F19" s="95">
        <v>0</v>
      </c>
      <c r="G19" s="95">
        <v>0</v>
      </c>
      <c r="H19" s="95">
        <v>0</v>
      </c>
      <c r="I19" s="95">
        <v>0</v>
      </c>
      <c r="J19" s="95">
        <v>0</v>
      </c>
      <c r="K19" s="95">
        <v>0</v>
      </c>
      <c r="L19" s="95">
        <v>0</v>
      </c>
      <c r="M19" s="95">
        <v>0</v>
      </c>
      <c r="N19" s="96">
        <v>0</v>
      </c>
    </row>
    <row r="20" spans="1:24" s="1" customFormat="1" ht="22.5" customHeight="1">
      <c r="A20" s="74">
        <v>10</v>
      </c>
      <c r="B20" s="32"/>
      <c r="C20" s="97" t="s">
        <v>51</v>
      </c>
      <c r="D20" s="48"/>
      <c r="E20" s="95">
        <v>4528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5">
        <v>1938</v>
      </c>
      <c r="L20" s="95">
        <v>0</v>
      </c>
      <c r="M20" s="95">
        <v>0</v>
      </c>
      <c r="N20" s="96">
        <v>6466</v>
      </c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14" s="1" customFormat="1" ht="22.5" customHeight="1">
      <c r="A21" s="74">
        <v>11</v>
      </c>
      <c r="B21" s="32"/>
      <c r="C21" s="97" t="s">
        <v>52</v>
      </c>
      <c r="D21" s="48"/>
      <c r="E21" s="95">
        <v>0</v>
      </c>
      <c r="F21" s="95">
        <v>0</v>
      </c>
      <c r="G21" s="95">
        <v>0</v>
      </c>
      <c r="H21" s="95">
        <v>0</v>
      </c>
      <c r="I21" s="95">
        <v>0</v>
      </c>
      <c r="J21" s="95">
        <v>0</v>
      </c>
      <c r="K21" s="95">
        <v>0</v>
      </c>
      <c r="L21" s="95">
        <v>0</v>
      </c>
      <c r="M21" s="95">
        <v>0</v>
      </c>
      <c r="N21" s="96">
        <v>18699</v>
      </c>
    </row>
    <row r="22" spans="1:14" s="1" customFormat="1" ht="22.5" customHeight="1">
      <c r="A22" s="74">
        <v>12</v>
      </c>
      <c r="B22" s="32"/>
      <c r="C22" s="97" t="s">
        <v>53</v>
      </c>
      <c r="D22" s="48"/>
      <c r="E22" s="95">
        <v>0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96">
        <v>0</v>
      </c>
    </row>
    <row r="23" spans="1:14" s="1" customFormat="1" ht="22.5" customHeight="1">
      <c r="A23" s="74">
        <v>13</v>
      </c>
      <c r="B23" s="32"/>
      <c r="C23" s="117" t="s">
        <v>15</v>
      </c>
      <c r="D23" s="48"/>
      <c r="E23" s="95">
        <v>0</v>
      </c>
      <c r="F23" s="95">
        <v>0</v>
      </c>
      <c r="G23" s="95">
        <v>0</v>
      </c>
      <c r="H23" s="95">
        <v>0</v>
      </c>
      <c r="I23" s="95">
        <v>0</v>
      </c>
      <c r="J23" s="95">
        <v>0</v>
      </c>
      <c r="K23" s="95">
        <v>0</v>
      </c>
      <c r="L23" s="95">
        <v>0</v>
      </c>
      <c r="M23" s="95">
        <v>0</v>
      </c>
      <c r="N23" s="96">
        <v>0</v>
      </c>
    </row>
    <row r="24" spans="1:14" s="1" customFormat="1" ht="11.25" customHeight="1">
      <c r="A24" s="74"/>
      <c r="B24" s="32"/>
      <c r="C24" s="97"/>
      <c r="D24" s="48"/>
      <c r="E24" s="95"/>
      <c r="F24" s="95"/>
      <c r="G24" s="95"/>
      <c r="H24" s="95"/>
      <c r="I24" s="95"/>
      <c r="J24" s="95"/>
      <c r="K24" s="95"/>
      <c r="L24" s="95"/>
      <c r="M24" s="95"/>
      <c r="N24" s="96"/>
    </row>
    <row r="25" spans="1:14" s="1" customFormat="1" ht="15.75" customHeight="1">
      <c r="A25" s="92" t="s">
        <v>2</v>
      </c>
      <c r="B25" s="93"/>
      <c r="C25" s="93"/>
      <c r="D25" s="94"/>
      <c r="E25" s="95">
        <f aca="true" t="shared" si="1" ref="E25:M25">SUM(E11:E23)</f>
        <v>22198</v>
      </c>
      <c r="F25" s="95">
        <f t="shared" si="1"/>
        <v>0</v>
      </c>
      <c r="G25" s="95">
        <f t="shared" si="1"/>
        <v>0</v>
      </c>
      <c r="H25" s="95">
        <f t="shared" si="1"/>
        <v>0</v>
      </c>
      <c r="I25" s="95">
        <f t="shared" si="1"/>
        <v>0</v>
      </c>
      <c r="J25" s="95">
        <f t="shared" si="1"/>
        <v>0</v>
      </c>
      <c r="K25" s="95">
        <f>SUM(K11:K23)</f>
        <v>37595</v>
      </c>
      <c r="L25" s="95">
        <f>SUM(L11:L23)</f>
        <v>0</v>
      </c>
      <c r="M25" s="95">
        <f t="shared" si="1"/>
        <v>0</v>
      </c>
      <c r="N25" s="96">
        <f>SUM(N11:N23)</f>
        <v>78492</v>
      </c>
    </row>
    <row r="26" spans="1:14" s="1" customFormat="1" ht="11.25" customHeight="1">
      <c r="A26" s="92"/>
      <c r="B26" s="93"/>
      <c r="C26" s="93"/>
      <c r="D26" s="94"/>
      <c r="E26" s="95"/>
      <c r="F26" s="95"/>
      <c r="G26" s="95"/>
      <c r="H26" s="95"/>
      <c r="I26" s="95"/>
      <c r="J26" s="95"/>
      <c r="K26" s="95"/>
      <c r="L26" s="95"/>
      <c r="M26" s="95"/>
      <c r="N26" s="96"/>
    </row>
    <row r="27" spans="1:14" s="1" customFormat="1" ht="22.5" customHeight="1">
      <c r="A27" s="74">
        <v>1</v>
      </c>
      <c r="B27" s="32"/>
      <c r="C27" s="97" t="s">
        <v>16</v>
      </c>
      <c r="D27" s="48"/>
      <c r="E27" s="95">
        <v>0</v>
      </c>
      <c r="F27" s="95">
        <v>0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5">
        <v>0</v>
      </c>
      <c r="M27" s="95">
        <v>0</v>
      </c>
      <c r="N27" s="96">
        <v>0</v>
      </c>
    </row>
    <row r="28" spans="1:14" s="1" customFormat="1" ht="22.5" customHeight="1">
      <c r="A28" s="74">
        <v>2</v>
      </c>
      <c r="B28" s="32"/>
      <c r="C28" s="97" t="s">
        <v>54</v>
      </c>
      <c r="D28" s="48"/>
      <c r="E28" s="95">
        <v>0</v>
      </c>
      <c r="F28" s="95">
        <v>0</v>
      </c>
      <c r="G28" s="95">
        <v>0</v>
      </c>
      <c r="H28" s="95">
        <v>0</v>
      </c>
      <c r="I28" s="95">
        <v>0</v>
      </c>
      <c r="J28" s="95">
        <v>0</v>
      </c>
      <c r="K28" s="95">
        <v>0</v>
      </c>
      <c r="L28" s="95">
        <v>0</v>
      </c>
      <c r="M28" s="95">
        <v>0</v>
      </c>
      <c r="N28" s="96">
        <v>0</v>
      </c>
    </row>
    <row r="29" spans="1:14" s="1" customFormat="1" ht="22.5" customHeight="1">
      <c r="A29" s="74">
        <v>3</v>
      </c>
      <c r="B29" s="32"/>
      <c r="C29" s="97" t="s">
        <v>55</v>
      </c>
      <c r="D29" s="48"/>
      <c r="E29" s="95">
        <v>0</v>
      </c>
      <c r="F29" s="95">
        <v>0</v>
      </c>
      <c r="G29" s="95">
        <v>0</v>
      </c>
      <c r="H29" s="95">
        <v>0</v>
      </c>
      <c r="I29" s="95">
        <v>0</v>
      </c>
      <c r="J29" s="95">
        <v>0</v>
      </c>
      <c r="K29" s="95">
        <v>0</v>
      </c>
      <c r="L29" s="95">
        <v>0</v>
      </c>
      <c r="M29" s="95">
        <v>0</v>
      </c>
      <c r="N29" s="96">
        <v>0</v>
      </c>
    </row>
    <row r="30" spans="1:14" s="1" customFormat="1" ht="22.5" customHeight="1">
      <c r="A30" s="74">
        <v>4</v>
      </c>
      <c r="B30" s="32"/>
      <c r="C30" s="97" t="s">
        <v>56</v>
      </c>
      <c r="D30" s="48"/>
      <c r="E30" s="95">
        <v>0</v>
      </c>
      <c r="F30" s="95">
        <v>0</v>
      </c>
      <c r="G30" s="95">
        <v>0</v>
      </c>
      <c r="H30" s="95">
        <v>0</v>
      </c>
      <c r="I30" s="95">
        <v>0</v>
      </c>
      <c r="J30" s="95">
        <v>0</v>
      </c>
      <c r="K30" s="95">
        <v>0</v>
      </c>
      <c r="L30" s="95">
        <v>0</v>
      </c>
      <c r="M30" s="95">
        <v>0</v>
      </c>
      <c r="N30" s="96">
        <v>0</v>
      </c>
    </row>
    <row r="31" spans="1:24" s="1" customFormat="1" ht="22.5" customHeight="1">
      <c r="A31" s="74">
        <v>5</v>
      </c>
      <c r="B31" s="32"/>
      <c r="C31" s="97" t="s">
        <v>57</v>
      </c>
      <c r="D31" s="48"/>
      <c r="E31" s="95">
        <v>0</v>
      </c>
      <c r="F31" s="95">
        <v>0</v>
      </c>
      <c r="G31" s="95">
        <v>0</v>
      </c>
      <c r="H31" s="95">
        <v>0</v>
      </c>
      <c r="I31" s="95">
        <v>0</v>
      </c>
      <c r="J31" s="95">
        <v>0</v>
      </c>
      <c r="K31" s="95">
        <v>0</v>
      </c>
      <c r="L31" s="95">
        <v>0</v>
      </c>
      <c r="M31" s="95">
        <v>0</v>
      </c>
      <c r="N31" s="96">
        <v>0</v>
      </c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14" s="1" customFormat="1" ht="22.5" customHeight="1">
      <c r="A32" s="74">
        <v>6</v>
      </c>
      <c r="B32" s="32"/>
      <c r="C32" s="97" t="s">
        <v>58</v>
      </c>
      <c r="D32" s="48"/>
      <c r="E32" s="95">
        <v>0</v>
      </c>
      <c r="F32" s="95">
        <v>0</v>
      </c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95">
        <v>0</v>
      </c>
      <c r="M32" s="95">
        <v>0</v>
      </c>
      <c r="N32" s="96">
        <v>0</v>
      </c>
    </row>
    <row r="33" spans="1:14" s="4" customFormat="1" ht="11.25" customHeight="1">
      <c r="A33" s="74"/>
      <c r="B33" s="32"/>
      <c r="C33" s="97"/>
      <c r="D33" s="48"/>
      <c r="E33" s="95"/>
      <c r="F33" s="95"/>
      <c r="G33" s="95"/>
      <c r="H33" s="95"/>
      <c r="I33" s="95"/>
      <c r="J33" s="95"/>
      <c r="K33" s="95"/>
      <c r="L33" s="95"/>
      <c r="M33" s="95"/>
      <c r="N33" s="96"/>
    </row>
    <row r="34" spans="1:14" s="1" customFormat="1" ht="15.75" customHeight="1">
      <c r="A34" s="92" t="s">
        <v>37</v>
      </c>
      <c r="B34" s="93"/>
      <c r="C34" s="93"/>
      <c r="D34" s="94"/>
      <c r="E34" s="95">
        <f aca="true" t="shared" si="2" ref="E34:N34">SUM(E27:E32)</f>
        <v>0</v>
      </c>
      <c r="F34" s="95">
        <f t="shared" si="2"/>
        <v>0</v>
      </c>
      <c r="G34" s="95">
        <f t="shared" si="2"/>
        <v>0</v>
      </c>
      <c r="H34" s="95">
        <f t="shared" si="2"/>
        <v>0</v>
      </c>
      <c r="I34" s="95">
        <f t="shared" si="2"/>
        <v>0</v>
      </c>
      <c r="J34" s="95">
        <f t="shared" si="2"/>
        <v>0</v>
      </c>
      <c r="K34" s="95">
        <f t="shared" si="2"/>
        <v>0</v>
      </c>
      <c r="L34" s="95">
        <f t="shared" si="2"/>
        <v>0</v>
      </c>
      <c r="M34" s="95">
        <f t="shared" si="2"/>
        <v>0</v>
      </c>
      <c r="N34" s="96">
        <f t="shared" si="2"/>
        <v>0</v>
      </c>
    </row>
    <row r="35" spans="1:14" s="1" customFormat="1" ht="11.25" customHeight="1" thickBot="1">
      <c r="A35" s="98"/>
      <c r="B35" s="99"/>
      <c r="C35" s="99"/>
      <c r="D35" s="100"/>
      <c r="E35" s="101"/>
      <c r="F35" s="101"/>
      <c r="G35" s="101"/>
      <c r="H35" s="101"/>
      <c r="I35" s="101"/>
      <c r="J35" s="101"/>
      <c r="K35" s="101"/>
      <c r="L35" s="101"/>
      <c r="M35" s="101"/>
      <c r="N35" s="102"/>
    </row>
    <row r="36" spans="1:4" s="29" customFormat="1" ht="15.75" customHeight="1">
      <c r="A36" s="103"/>
      <c r="B36" s="103"/>
      <c r="C36" s="103"/>
      <c r="D36" s="103"/>
    </row>
    <row r="37" spans="1:4" s="29" customFormat="1" ht="15.75" customHeight="1">
      <c r="A37" s="103"/>
      <c r="B37" s="103"/>
      <c r="C37" s="103"/>
      <c r="D37" s="103"/>
    </row>
    <row r="38" spans="1:4" s="29" customFormat="1" ht="16.5" customHeight="1">
      <c r="A38" s="103"/>
      <c r="B38" s="103"/>
      <c r="C38" s="103"/>
      <c r="D38" s="103"/>
    </row>
  </sheetData>
  <sheetProtection/>
  <mergeCells count="2">
    <mergeCell ref="A6:C6"/>
    <mergeCell ref="E4:M4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2018-01-15T04:09:59Z</cp:lastPrinted>
  <dcterms:created xsi:type="dcterms:W3CDTF">2004-12-29T02:28:16Z</dcterms:created>
  <dcterms:modified xsi:type="dcterms:W3CDTF">2022-03-14T04:27:04Z</dcterms:modified>
  <cp:category/>
  <cp:version/>
  <cp:contentType/>
  <cp:contentStatus/>
</cp:coreProperties>
</file>