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85" tabRatio="815" activeTab="0"/>
  </bookViews>
  <sheets>
    <sheet name="５－１表（男）" sheetId="1" r:id="rId1"/>
    <sheet name="５－１表（女）" sheetId="2" r:id="rId2"/>
    <sheet name="５－２①表（男）" sheetId="3" r:id="rId3"/>
    <sheet name="５－２①表（女）" sheetId="4" r:id="rId4"/>
    <sheet name="５－２②表（男）" sheetId="5" r:id="rId5"/>
    <sheet name="５－２②表（女）" sheetId="6" r:id="rId6"/>
    <sheet name="５－３表（男）" sheetId="7" r:id="rId7"/>
    <sheet name="５－３表（女）" sheetId="8" r:id="rId8"/>
    <sheet name="５－４表" sheetId="9" r:id="rId9"/>
    <sheet name="５－５①表" sheetId="10" r:id="rId10"/>
    <sheet name="５－５②表" sheetId="11" r:id="rId11"/>
  </sheets>
  <externalReferences>
    <externalReference r:id="rId14"/>
  </externalReferences>
  <definedNames>
    <definedName name="_?___D__?___D__" localSheetId="1">#N/A</definedName>
    <definedName name="_?___D__?___D__" localSheetId="0">#N/A</definedName>
    <definedName name="_?___D__?___D__" localSheetId="3">#N/A</definedName>
    <definedName name="_?___D__?___D__" localSheetId="2">#N/A</definedName>
    <definedName name="_?___D__?___D__" localSheetId="5">#N/A</definedName>
    <definedName name="_?___D__?___D__" localSheetId="4">#N/A</definedName>
    <definedName name="_?___D__?___D__" localSheetId="7">#N/A</definedName>
    <definedName name="_?___D__?___D__" localSheetId="6">#N/A</definedName>
    <definedName name="_?___D__?___D__" localSheetId="8">#N/A</definedName>
    <definedName name="_?___D__?___D__" localSheetId="9">#N/A</definedName>
    <definedName name="_?___D__?___D__" localSheetId="10">#N/A</definedName>
    <definedName name="_?___D__?___D__">#N/A</definedName>
    <definedName name="_?___D__BRANCH_" localSheetId="1">#N/A</definedName>
    <definedName name="_?___D__BRANCH_" localSheetId="0">#N/A</definedName>
    <definedName name="_?___D__BRANCH_" localSheetId="3">#N/A</definedName>
    <definedName name="_?___D__BRANCH_" localSheetId="2">#N/A</definedName>
    <definedName name="_?___D__BRANCH_" localSheetId="5">#N/A</definedName>
    <definedName name="_?___D__BRANCH_" localSheetId="4">#N/A</definedName>
    <definedName name="_?___D__BRANCH_" localSheetId="7">#N/A</definedName>
    <definedName name="_?___D__BRANCH_" localSheetId="6">#N/A</definedName>
    <definedName name="_?___D__BRANCH_" localSheetId="8">#N/A</definedName>
    <definedName name="_?___D__BRANCH_" localSheetId="9">#N/A</definedName>
    <definedName name="_?___D__BRANCH_" localSheetId="10">#N/A</definedName>
    <definedName name="_?___D__BRANCH_">#N/A</definedName>
    <definedName name="_?___R__BRANCH_" localSheetId="1">#REF!</definedName>
    <definedName name="_?___R__BRANCH_" localSheetId="3">#REF!</definedName>
    <definedName name="_?___R__BRANCH_" localSheetId="2">#REF!</definedName>
    <definedName name="_?___R__BRANCH_" localSheetId="5">#REF!</definedName>
    <definedName name="_?___R__BRANCH_" localSheetId="4">#REF!</definedName>
    <definedName name="_?___R__BRANCH_" localSheetId="7">#REF!</definedName>
    <definedName name="_?___R__BRANCH_" localSheetId="6">#REF!</definedName>
    <definedName name="_?___R__BRANCH_" localSheetId="9">#REF!</definedName>
    <definedName name="_?___R__BRANCH_" localSheetId="10">#REF!</definedName>
    <definedName name="_?___R__BRANCH_">#REF!</definedName>
    <definedName name="_Parse_In" hidden="1">#REF!</definedName>
    <definedName name="_Parse_Out" hidden="1">#REF!</definedName>
    <definedName name="_WIR_" localSheetId="1">#REF!</definedName>
    <definedName name="_WIR_" localSheetId="3">#REF!</definedName>
    <definedName name="_WIR_" localSheetId="2">#REF!</definedName>
    <definedName name="_WIR_" localSheetId="5">#REF!</definedName>
    <definedName name="_WIR_" localSheetId="4">#REF!</definedName>
    <definedName name="_WIR_" localSheetId="7">#REF!</definedName>
    <definedName name="_WIR_" localSheetId="6">#REF!</definedName>
    <definedName name="_WIR_" localSheetId="9">#REF!</definedName>
    <definedName name="_WIR_" localSheetId="10">#REF!</definedName>
    <definedName name="_WIR_">#REF!</definedName>
    <definedName name="\0">#REF!</definedName>
    <definedName name="\a" localSheetId="1">#REF!</definedName>
    <definedName name="\a" localSheetId="3">#REF!</definedName>
    <definedName name="\a" localSheetId="2">#REF!</definedName>
    <definedName name="\a" localSheetId="5">#REF!</definedName>
    <definedName name="\a" localSheetId="4">#REF!</definedName>
    <definedName name="\a" localSheetId="7">#REF!</definedName>
    <definedName name="\a" localSheetId="6">#REF!</definedName>
    <definedName name="\a" localSheetId="8">'[1]１表'!#REF!</definedName>
    <definedName name="\a" localSheetId="9">#REF!</definedName>
    <definedName name="\a" localSheetId="10">#REF!</definedName>
    <definedName name="\a">#REF!</definedName>
    <definedName name="\b" localSheetId="1">#N/A</definedName>
    <definedName name="\b" localSheetId="0">#N/A</definedName>
    <definedName name="\b" localSheetId="3">#N/A</definedName>
    <definedName name="\b" localSheetId="2">#N/A</definedName>
    <definedName name="\b" localSheetId="5">#N/A</definedName>
    <definedName name="\b" localSheetId="4">#N/A</definedName>
    <definedName name="\b" localSheetId="7">#N/A</definedName>
    <definedName name="\b" localSheetId="6">#N/A</definedName>
    <definedName name="\b" localSheetId="8">#N/A</definedName>
    <definedName name="\b" localSheetId="9">#N/A</definedName>
    <definedName name="\b" localSheetId="10">#N/A</definedName>
    <definedName name="\b">#REF!</definedName>
    <definedName name="\c" localSheetId="1">#N/A</definedName>
    <definedName name="\c" localSheetId="0">#N/A</definedName>
    <definedName name="\c" localSheetId="3">#N/A</definedName>
    <definedName name="\c" localSheetId="2">#N/A</definedName>
    <definedName name="\c" localSheetId="5">#N/A</definedName>
    <definedName name="\c" localSheetId="4">#N/A</definedName>
    <definedName name="\c" localSheetId="7">#N/A</definedName>
    <definedName name="\c" localSheetId="6">#N/A</definedName>
    <definedName name="\c" localSheetId="8">#N/A</definedName>
    <definedName name="\c" localSheetId="9">#N/A</definedName>
    <definedName name="\c" localSheetId="10">#N/A</definedName>
    <definedName name="\c">#N/A</definedName>
    <definedName name="\d" localSheetId="1">#REF!</definedName>
    <definedName name="\d" localSheetId="3">#REF!</definedName>
    <definedName name="\d" localSheetId="2">#REF!</definedName>
    <definedName name="\d" localSheetId="5">#REF!</definedName>
    <definedName name="\d" localSheetId="4">#REF!</definedName>
    <definedName name="\d" localSheetId="7">#REF!</definedName>
    <definedName name="\d" localSheetId="6">#REF!</definedName>
    <definedName name="\d" localSheetId="9">#REF!</definedName>
    <definedName name="\d" localSheetId="10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 localSheetId="3">#REF!</definedName>
    <definedName name="a" localSheetId="5">#REF!</definedName>
    <definedName name="a" localSheetId="7">#REF!</definedName>
    <definedName name="a" localSheetId="6">#REF!</definedName>
    <definedName name="a" localSheetId="9">#REF!</definedName>
    <definedName name="a" localSheetId="10">#REF!</definedName>
    <definedName name="a">#REF!</definedName>
    <definedName name="as" localSheetId="5">#REF!</definedName>
    <definedName name="as" localSheetId="7">#REF!</definedName>
    <definedName name="as" localSheetId="6">#REF!</definedName>
    <definedName name="as" localSheetId="9">#REF!</definedName>
    <definedName name="as" localSheetId="10">#REF!</definedName>
    <definedName name="as">#REF!</definedName>
    <definedName name="asd" localSheetId="10">#REF!</definedName>
    <definedName name="asd">#REF!</definedName>
    <definedName name="asdalskdj">#REF!</definedName>
    <definedName name="asdasd">#REF!</definedName>
    <definedName name="asfasf">#REF!</definedName>
    <definedName name="asfasfasfaf">#REF!</definedName>
    <definedName name="awe" localSheetId="9">#REF!</definedName>
    <definedName name="awe" localSheetId="10">#REF!</definedName>
    <definedName name="awe">#REF!</definedName>
    <definedName name="cxz" localSheetId="7">#REF!</definedName>
    <definedName name="cxz" localSheetId="6">#REF!</definedName>
    <definedName name="cxz" localSheetId="9">#REF!</definedName>
    <definedName name="cxz" localSheetId="10">#REF!</definedName>
    <definedName name="cxz">#REF!</definedName>
    <definedName name="ｄ">#REF!</definedName>
    <definedName name="de" localSheetId="5">#REF!</definedName>
    <definedName name="de" localSheetId="7">#REF!</definedName>
    <definedName name="de" localSheetId="6">#REF!</definedName>
    <definedName name="de" localSheetId="9">#REF!</definedName>
    <definedName name="de" localSheetId="10">#REF!</definedName>
    <definedName name="de">#REF!</definedName>
    <definedName name="dfgdfgdfgd">#REF!</definedName>
    <definedName name="dfs" localSheetId="7">#REF!</definedName>
    <definedName name="dfs" localSheetId="6">#REF!</definedName>
    <definedName name="dfs" localSheetId="9">#REF!</definedName>
    <definedName name="dfs" localSheetId="10">#REF!</definedName>
    <definedName name="dfs">#REF!</definedName>
    <definedName name="ｄｈｇｆｈｇｊ">#REF!</definedName>
    <definedName name="ｄｓｄｆｆ">#REF!</definedName>
    <definedName name="dsf" localSheetId="9">#REF!</definedName>
    <definedName name="dsf" localSheetId="10">#REF!</definedName>
    <definedName name="dsf">#REF!</definedName>
    <definedName name="dsfg" localSheetId="9">#REF!</definedName>
    <definedName name="dsfg" localSheetId="10">#REF!</definedName>
    <definedName name="dsfg">#REF!</definedName>
    <definedName name="e" localSheetId="5">#REF!</definedName>
    <definedName name="e" localSheetId="7">#REF!</definedName>
    <definedName name="e" localSheetId="6">#REF!</definedName>
    <definedName name="e" localSheetId="9">#REF!</definedName>
    <definedName name="e" localSheetId="10">#REF!</definedName>
    <definedName name="e">#REF!</definedName>
    <definedName name="fd" localSheetId="5">#REF!</definedName>
    <definedName name="fd" localSheetId="7">#REF!</definedName>
    <definedName name="fd" localSheetId="6">#REF!</definedName>
    <definedName name="fd" localSheetId="9">#REF!</definedName>
    <definedName name="fd" localSheetId="10">#REF!</definedName>
    <definedName name="fd">#REF!</definedName>
    <definedName name="ｆｇｈｆｇ">#REF!</definedName>
    <definedName name="ｆｇｈｊｆｇ">#REF!</definedName>
    <definedName name="fjgh">#REF!</definedName>
    <definedName name="fsgsdfdsfs">#REF!</definedName>
    <definedName name="gdfg" localSheetId="7">#REF!</definedName>
    <definedName name="gdfg" localSheetId="6">#REF!</definedName>
    <definedName name="gdfg" localSheetId="9">#REF!</definedName>
    <definedName name="gdfg" localSheetId="10">#REF!</definedName>
    <definedName name="gdfg">#REF!</definedName>
    <definedName name="ｇｆ">#REF!</definedName>
    <definedName name="ｇｆｄｇｆｄｇｆ">#REF!</definedName>
    <definedName name="gh" localSheetId="10">#REF!</definedName>
    <definedName name="gh">#REF!</definedName>
    <definedName name="ghj" localSheetId="9">#REF!</definedName>
    <definedName name="ghj" localSheetId="10">#REF!</definedName>
    <definedName name="ghj">#REF!</definedName>
    <definedName name="ｇｈｋｊ">#REF!</definedName>
    <definedName name="ｇｊｆｊ">#REF!</definedName>
    <definedName name="ｇｊｈｇｊｈ">#REF!</definedName>
    <definedName name="ｇｋｌｊ">#REF!</definedName>
    <definedName name="hfg" localSheetId="7">#REF!</definedName>
    <definedName name="hfg" localSheetId="6">#REF!</definedName>
    <definedName name="hfg" localSheetId="9">#REF!</definedName>
    <definedName name="hfg" localSheetId="10">#REF!</definedName>
    <definedName name="hfg">#REF!</definedName>
    <definedName name="ｈｇ">#REF!</definedName>
    <definedName name="hgj" localSheetId="9">#REF!</definedName>
    <definedName name="hgj" localSheetId="10">#REF!</definedName>
    <definedName name="hgj">#REF!</definedName>
    <definedName name="hj" localSheetId="9">#REF!</definedName>
    <definedName name="hj" localSheetId="10">#REF!</definedName>
    <definedName name="hj">#REF!</definedName>
    <definedName name="ｈｊｆｇｄｇｈ">#REF!</definedName>
    <definedName name="hkj" localSheetId="10">#REF!</definedName>
    <definedName name="hkj">#REF!</definedName>
    <definedName name="hu" localSheetId="3">#REF!</definedName>
    <definedName name="hu" localSheetId="5">#REF!</definedName>
    <definedName name="hu" localSheetId="7">#REF!</definedName>
    <definedName name="hu" localSheetId="6">#REF!</definedName>
    <definedName name="hu" localSheetId="9">#REF!</definedName>
    <definedName name="hu" localSheetId="10">#REF!</definedName>
    <definedName name="hu">#REF!</definedName>
    <definedName name="ｊｈｊｈｋｊｈ">#REF!</definedName>
    <definedName name="jk" localSheetId="9">#REF!</definedName>
    <definedName name="jk" localSheetId="10">#REF!</definedName>
    <definedName name="jk">#REF!</definedName>
    <definedName name="jt" localSheetId="7">#REF!</definedName>
    <definedName name="jt" localSheetId="6">#REF!</definedName>
    <definedName name="jt" localSheetId="9">#REF!</definedName>
    <definedName name="jt" localSheetId="10">#REF!</definedName>
    <definedName name="jt">#REF!</definedName>
    <definedName name="ｋｇｊｇｊ">#REF!</definedName>
    <definedName name="kgkjh">#REF!</definedName>
    <definedName name="khd">#REF!</definedName>
    <definedName name="ｋｈｋｊｈｊ">#REF!</definedName>
    <definedName name="kjh" localSheetId="9">#REF!</definedName>
    <definedName name="kjh" localSheetId="10">#REF!</definedName>
    <definedName name="kjh">#REF!</definedName>
    <definedName name="ｋｊｈｋｊｈｋｊ">#REF!</definedName>
    <definedName name="ｋｊｋｌｊ">#REF!</definedName>
    <definedName name="kkjh" localSheetId="7">#REF!</definedName>
    <definedName name="kkjh" localSheetId="6">#REF!</definedName>
    <definedName name="kkjh" localSheetId="9">#REF!</definedName>
    <definedName name="kkjh" localSheetId="10">#REF!</definedName>
    <definedName name="kkjh">#REF!</definedName>
    <definedName name="ｋｌｊｌｋｊｋ">#REF!</definedName>
    <definedName name="ksjadhas">#REF!</definedName>
    <definedName name="lakfsjakl">#REF!</definedName>
    <definedName name="ｌｈｋｇｎ">#REF!</definedName>
    <definedName name="ｌｈｌｊ">#REF!</definedName>
    <definedName name="lj">#REF!</definedName>
    <definedName name="ｌｊｋｌｋ">#REF!</definedName>
    <definedName name="ｌｋｊｈｌｋ">#REF!</definedName>
    <definedName name="ｌｋｊｌｋｌｋ">#REF!</definedName>
    <definedName name="lksdjfklsj">#REF!</definedName>
    <definedName name="q" localSheetId="5">#REF!</definedName>
    <definedName name="q" localSheetId="7">#REF!</definedName>
    <definedName name="q" localSheetId="6">#REF!</definedName>
    <definedName name="q" localSheetId="9">#REF!</definedName>
    <definedName name="q" localSheetId="10">#REF!</definedName>
    <definedName name="q">#REF!</definedName>
    <definedName name="rg" localSheetId="7">#REF!</definedName>
    <definedName name="rg" localSheetId="6">#REF!</definedName>
    <definedName name="rg" localSheetId="9">#REF!</definedName>
    <definedName name="rg" localSheetId="10">#REF!</definedName>
    <definedName name="rg">#REF!</definedName>
    <definedName name="sd" localSheetId="5">#REF!</definedName>
    <definedName name="sd" localSheetId="7">#REF!</definedName>
    <definedName name="sd" localSheetId="6">#REF!</definedName>
    <definedName name="sd" localSheetId="9">#REF!</definedName>
    <definedName name="sd" localSheetId="10">#REF!</definedName>
    <definedName name="sd">#REF!</definedName>
    <definedName name="skdjaksdj">#REF!</definedName>
    <definedName name="ssd" localSheetId="7">#REF!</definedName>
    <definedName name="ssd" localSheetId="6">#REF!</definedName>
    <definedName name="ssd" localSheetId="9">#REF!</definedName>
    <definedName name="ssd" localSheetId="10">#REF!</definedName>
    <definedName name="ssd">#REF!</definedName>
    <definedName name="tiiki" localSheetId="3">#REF!</definedName>
    <definedName name="tiiki" localSheetId="5">#REF!</definedName>
    <definedName name="tiiki" localSheetId="7">#REF!</definedName>
    <definedName name="tiiki" localSheetId="6">#REF!</definedName>
    <definedName name="tiiki" localSheetId="9">#REF!</definedName>
    <definedName name="tiiki" localSheetId="10">#REF!</definedName>
    <definedName name="tiiki">#REF!</definedName>
    <definedName name="tut" localSheetId="9">#REF!</definedName>
    <definedName name="tut" localSheetId="10">#REF!</definedName>
    <definedName name="tut">#REF!</definedName>
    <definedName name="tyj" localSheetId="7">#REF!</definedName>
    <definedName name="tyj" localSheetId="6">#REF!</definedName>
    <definedName name="tyj" localSheetId="9">#REF!</definedName>
    <definedName name="tyj" localSheetId="10">#REF!</definedName>
    <definedName name="tyj">#REF!</definedName>
    <definedName name="vbc" localSheetId="7">#REF!</definedName>
    <definedName name="vbc" localSheetId="6">#REF!</definedName>
    <definedName name="vbc" localSheetId="9">#REF!</definedName>
    <definedName name="vbc" localSheetId="10">#REF!</definedName>
    <definedName name="vbc">#REF!</definedName>
    <definedName name="vcx" localSheetId="7">#REF!</definedName>
    <definedName name="vcx" localSheetId="6">#REF!</definedName>
    <definedName name="vcx" localSheetId="9">#REF!</definedName>
    <definedName name="vcx" localSheetId="10">#REF!</definedName>
    <definedName name="vcx">#REF!</definedName>
    <definedName name="vxc" localSheetId="7">#REF!</definedName>
    <definedName name="vxc" localSheetId="6">#REF!</definedName>
    <definedName name="vxc" localSheetId="9">#REF!</definedName>
    <definedName name="vxc" localSheetId="10">#REF!</definedName>
    <definedName name="vxc">#REF!</definedName>
    <definedName name="vxczx" localSheetId="7">#REF!</definedName>
    <definedName name="vxczx" localSheetId="6">#REF!</definedName>
    <definedName name="vxczx" localSheetId="9">#REF!</definedName>
    <definedName name="vxczx" localSheetId="10">#REF!</definedName>
    <definedName name="vxczx">#REF!</definedName>
    <definedName name="w" localSheetId="5">#REF!</definedName>
    <definedName name="w" localSheetId="7">#REF!</definedName>
    <definedName name="w" localSheetId="6">#REF!</definedName>
    <definedName name="w" localSheetId="9">#REF!</definedName>
    <definedName name="w" localSheetId="10">#REF!</definedName>
    <definedName name="w">#REF!</definedName>
    <definedName name="x" localSheetId="7">#REF!</definedName>
    <definedName name="x" localSheetId="6">#REF!</definedName>
    <definedName name="x" localSheetId="9">#REF!</definedName>
    <definedName name="x" localSheetId="10">#REF!</definedName>
    <definedName name="x">#REF!</definedName>
    <definedName name="xc" localSheetId="7">#REF!</definedName>
    <definedName name="xc" localSheetId="9">#REF!</definedName>
    <definedName name="xc" localSheetId="10">#REF!</definedName>
    <definedName name="xc">#REF!</definedName>
    <definedName name="ｙｇｋｊｌｋ">#REF!</definedName>
    <definedName name="ytj" localSheetId="7">#REF!</definedName>
    <definedName name="ytj" localSheetId="6">#REF!</definedName>
    <definedName name="ytj" localSheetId="9">#REF!</definedName>
    <definedName name="ytj" localSheetId="10">#REF!</definedName>
    <definedName name="ytj">#REF!</definedName>
    <definedName name="z" localSheetId="7">#REF!</definedName>
    <definedName name="z" localSheetId="6">#REF!</definedName>
    <definedName name="z" localSheetId="9">#REF!</definedName>
    <definedName name="z" localSheetId="10">#REF!</definedName>
    <definedName name="z">#REF!</definedName>
    <definedName name="zxc" localSheetId="7">#REF!</definedName>
    <definedName name="zxc" localSheetId="6">#REF!</definedName>
    <definedName name="zxc" localSheetId="9">#REF!</definedName>
    <definedName name="zxc" localSheetId="10">#REF!</definedName>
    <definedName name="zxc">#REF!</definedName>
    <definedName name="ぃｙｆｈｊ">#REF!</definedName>
    <definedName name="うｇｈｆｊｈ">#REF!</definedName>
    <definedName name="うｇｈｊｇｋｊ">#REF!</definedName>
    <definedName name="うｇｔｄｈｇ">#REF!</definedName>
    <definedName name="おうｙｙｆｒｄ">#REF!</definedName>
    <definedName name="くｈｋｊｈ">#REF!</definedName>
    <definedName name="コピー" localSheetId="3">#REF!</definedName>
    <definedName name="コピー" localSheetId="5">#REF!</definedName>
    <definedName name="コピー" localSheetId="7">#REF!</definedName>
    <definedName name="コピー" localSheetId="6">#REF!</definedName>
    <definedName name="コピー" localSheetId="9">#REF!</definedName>
    <definedName name="コピー" localSheetId="10">#REF!</definedName>
    <definedName name="コピー">#REF!</definedName>
    <definedName name="んｌｋｋｌ">#REF!</definedName>
    <definedName name="下関市_\A" localSheetId="1">#REF!</definedName>
    <definedName name="下関市_\A" localSheetId="3">#REF!</definedName>
    <definedName name="下関市_\A" localSheetId="2">#REF!</definedName>
    <definedName name="下関市_\A" localSheetId="5">#REF!</definedName>
    <definedName name="下関市_\A" localSheetId="4">#REF!</definedName>
    <definedName name="下関市_\A" localSheetId="7">#REF!</definedName>
    <definedName name="下関市_\A" localSheetId="6">#REF!</definedName>
    <definedName name="下関市_\A" localSheetId="9">#REF!</definedName>
    <definedName name="下関市_\A" localSheetId="10">#REF!</definedName>
    <definedName name="下関市_\A">#REF!</definedName>
    <definedName name="下関市_\D" localSheetId="1">#REF!</definedName>
    <definedName name="下関市_\D" localSheetId="3">#REF!</definedName>
    <definedName name="下関市_\D" localSheetId="2">#REF!</definedName>
    <definedName name="下関市_\D" localSheetId="5">#REF!</definedName>
    <definedName name="下関市_\D" localSheetId="4">#REF!</definedName>
    <definedName name="下関市_\D" localSheetId="7">#REF!</definedName>
    <definedName name="下関市_\D" localSheetId="6">#REF!</definedName>
    <definedName name="下関市_\D" localSheetId="9">#REF!</definedName>
    <definedName name="下関市_\D" localSheetId="10">#REF!</definedName>
    <definedName name="下関市_\D">#REF!</definedName>
    <definedName name="久賀町_\B" localSheetId="1">#REF!</definedName>
    <definedName name="久賀町_\B" localSheetId="3">#REF!</definedName>
    <definedName name="久賀町_\B" localSheetId="2">#REF!</definedName>
    <definedName name="久賀町_\B" localSheetId="5">#REF!</definedName>
    <definedName name="久賀町_\B" localSheetId="4">#REF!</definedName>
    <definedName name="久賀町_\B" localSheetId="7">#REF!</definedName>
    <definedName name="久賀町_\B" localSheetId="6">#REF!</definedName>
    <definedName name="久賀町_\B" localSheetId="9">#REF!</definedName>
    <definedName name="久賀町_\B" localSheetId="10">#REF!</definedName>
    <definedName name="久賀町_\B">#REF!</definedName>
    <definedName name="秋穂町_\C" localSheetId="1">#REF!</definedName>
    <definedName name="秋穂町_\C" localSheetId="3">#REF!</definedName>
    <definedName name="秋穂町_\C" localSheetId="2">#REF!</definedName>
    <definedName name="秋穂町_\C" localSheetId="5">#REF!</definedName>
    <definedName name="秋穂町_\C" localSheetId="4">#REF!</definedName>
    <definedName name="秋穂町_\C" localSheetId="7">#REF!</definedName>
    <definedName name="秋穂町_\C" localSheetId="6">#REF!</definedName>
    <definedName name="秋穂町_\C" localSheetId="9">#REF!</definedName>
    <definedName name="秋穂町_\C" localSheetId="1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<sst xmlns="http://schemas.openxmlformats.org/spreadsheetml/2006/main" count="9355" uniqueCount="95">
  <si>
    <t>　</t>
  </si>
  <si>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</si>
  <si>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</si>
  <si>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</si>
  <si>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</si>
  <si>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</si>
  <si>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</si>
  <si>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</si>
  <si>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</si>
  <si>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</si>
  <si>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</si>
  <si>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</si>
  <si>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</si>
  <si>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</si>
  <si>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</si>
  <si>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</si>
  <si>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</si>
  <si>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</si>
  <si>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</si>
  <si>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</si>
  <si>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第５表　がん検診</t>
  </si>
  <si>
    <t>要精密検査者</t>
  </si>
  <si>
    <t>異常認めず</t>
  </si>
  <si>
    <t>がんであった者</t>
  </si>
  <si>
    <t>がん以外の疾患であった者</t>
  </si>
  <si>
    <t>未把握</t>
  </si>
  <si>
    <t>未受診</t>
  </si>
  <si>
    <t xml:space="preserve"> 市  　計</t>
  </si>
  <si>
    <t>（１）胃がん</t>
  </si>
  <si>
    <t>（男）</t>
  </si>
  <si>
    <t xml:space="preserve"> 周 南 市</t>
  </si>
  <si>
    <t>（女）</t>
  </si>
  <si>
    <t>山陽小野田市</t>
  </si>
  <si>
    <t xml:space="preserve"> 町 村 計</t>
  </si>
  <si>
    <t>周防大島町</t>
  </si>
  <si>
    <t>第５表　がん検診</t>
  </si>
  <si>
    <t>40～44</t>
  </si>
  <si>
    <t>40～44</t>
  </si>
  <si>
    <t>45～49</t>
  </si>
  <si>
    <t>45～49</t>
  </si>
  <si>
    <t>50～54</t>
  </si>
  <si>
    <t>50～54</t>
  </si>
  <si>
    <t>55～59</t>
  </si>
  <si>
    <t>55～59</t>
  </si>
  <si>
    <t>60～64</t>
  </si>
  <si>
    <t>60～64</t>
  </si>
  <si>
    <t>65～69</t>
  </si>
  <si>
    <t>65～69</t>
  </si>
  <si>
    <t>70～74</t>
  </si>
  <si>
    <t>70～74</t>
  </si>
  <si>
    <t>75～79</t>
  </si>
  <si>
    <t>75～79</t>
  </si>
  <si>
    <t>80～</t>
  </si>
  <si>
    <t>80～</t>
  </si>
  <si>
    <t xml:space="preserve"> 総  　数</t>
  </si>
  <si>
    <t xml:space="preserve"> 市  　計</t>
  </si>
  <si>
    <t>20～24</t>
  </si>
  <si>
    <t>25～29</t>
  </si>
  <si>
    <t>30～34</t>
  </si>
  <si>
    <t>35～39</t>
  </si>
  <si>
    <t>市　町</t>
  </si>
  <si>
    <t>市　町</t>
  </si>
  <si>
    <t xml:space="preserve"> 町　　計</t>
  </si>
  <si>
    <t xml:space="preserve"> 町　　計</t>
  </si>
  <si>
    <t>資料：地域保健・健康増進事業報告</t>
  </si>
  <si>
    <t>がんの疑いがある者または未確定</t>
  </si>
  <si>
    <t>注：1) 精密検査受診の有無別人員については、計数不詳の市町があるため、要精密検査者数と一致しない場合がある。</t>
  </si>
  <si>
    <t>精密検査受診の有無別人員 1)</t>
  </si>
  <si>
    <t>要精密検査者数</t>
  </si>
  <si>
    <t>（２）肺がん　（男）　胸部エックス線検査のみ</t>
  </si>
  <si>
    <t>（２）肺がん　（女）　胸部エックス線検査のみ</t>
  </si>
  <si>
    <t>（２）肺がん　（女）　喀痰細胞診のみ</t>
  </si>
  <si>
    <t>（３）大腸がん(男）</t>
  </si>
  <si>
    <t>（３）大腸がん(女）</t>
  </si>
  <si>
    <t>精密検査受診の有無別人員</t>
  </si>
  <si>
    <t>がん及び異形成以外の疾患であった者</t>
  </si>
  <si>
    <t>（６）乳がん（マンモグラフィのみ）</t>
  </si>
  <si>
    <t>精密検査受診の有無別人員</t>
  </si>
  <si>
    <t>-</t>
  </si>
  <si>
    <t xml:space="preserve"> 町  計</t>
  </si>
  <si>
    <t>注：１）年齢階級別については、計数不詳の市町があるため、総数と一致しない場合がある。</t>
  </si>
  <si>
    <t xml:space="preserve">    ２）表題「子宮がん（頸部）」を「子宮頸がん」に変更する。</t>
  </si>
  <si>
    <t xml:space="preserve">    ３）「がん予防重点教育及びがん検診実施のための指針」（健康局通知）が平成25年度に改訂され、検診の名前が「子宮がん」から「子宮頸がん」に変更になったため。</t>
  </si>
  <si>
    <t>（４）子宮がん</t>
  </si>
  <si>
    <t>総　　数</t>
  </si>
  <si>
    <t>（２）肺がん　（男）　喀痰細胞診のみ</t>
  </si>
  <si>
    <t>・</t>
  </si>
  <si>
    <t>資料：地域保健-健康増進事業報告</t>
  </si>
  <si>
    <t>（６）乳がん（視触診及びマンモグラフィ）</t>
  </si>
  <si>
    <t>　　　　　受診者数（29年度中）</t>
  </si>
  <si>
    <t>平成30年度</t>
  </si>
  <si>
    <t>平成30年度</t>
  </si>
  <si>
    <t>　　　　　受診者数（29年度中）</t>
  </si>
  <si>
    <t>平成30年度</t>
  </si>
  <si>
    <t>　　　　　受診者数（29年度中）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</si>
</sst>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5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8"/>
      <name val="ＭＳ 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Terminal"/>
      <family val="0"/>
    </font>
    <font>
      <sz val="12"/>
      <color indexed="8"/>
      <name val="ＭＳ Ｐゴシック"/>
      <family val="3"/>
    </font>
    <font>
      <sz val="14"/>
      <color indexed="8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Terminal"/>
      <family val="0"/>
    </font>
    <font>
      <sz val="12"/>
      <color theme="1"/>
      <name val="ＭＳ Ｐゴシック"/>
      <family val="3"/>
    </font>
    <font>
      <sz val="14"/>
      <color theme="1"/>
      <name val="Termin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56">
    <xf numFmtId="37" fontId="0" fillId="0" borderId="0" xfId="0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8" fillId="0" borderId="0" xfId="0" applyFont="1" applyAlignment="1">
      <alignment/>
    </xf>
    <xf numFmtId="37" fontId="8" fillId="0" borderId="10" xfId="0" applyFont="1" applyBorder="1" applyAlignment="1">
      <alignment/>
    </xf>
    <xf numFmtId="37" fontId="9" fillId="0" borderId="0" xfId="0" applyFont="1" applyAlignment="1">
      <alignment/>
    </xf>
    <xf numFmtId="37" fontId="8" fillId="0" borderId="10" xfId="0" applyFont="1" applyBorder="1" applyAlignment="1" applyProtection="1">
      <alignment horizontal="left"/>
      <protection/>
    </xf>
    <xf numFmtId="37" fontId="8" fillId="0" borderId="10" xfId="0" applyFont="1" applyBorder="1" applyAlignment="1" quotePrefix="1">
      <alignment/>
    </xf>
    <xf numFmtId="37" fontId="10" fillId="0" borderId="10" xfId="0" applyFont="1" applyBorder="1" applyAlignment="1" applyProtection="1">
      <alignment horizontal="right" shrinkToFit="1"/>
      <protection/>
    </xf>
    <xf numFmtId="37" fontId="9" fillId="0" borderId="0" xfId="0" applyFont="1" applyBorder="1" applyAlignment="1">
      <alignment/>
    </xf>
    <xf numFmtId="180" fontId="11" fillId="0" borderId="11" xfId="0" applyNumberFormat="1" applyFont="1" applyBorder="1" applyAlignment="1">
      <alignment horizontal="right" vertical="center"/>
    </xf>
    <xf numFmtId="37" fontId="10" fillId="0" borderId="0" xfId="0" applyFont="1" applyAlignment="1">
      <alignment/>
    </xf>
    <xf numFmtId="37" fontId="9" fillId="0" borderId="12" xfId="0" applyFont="1" applyBorder="1" applyAlignment="1">
      <alignment vertical="center"/>
    </xf>
    <xf numFmtId="37" fontId="9" fillId="0" borderId="13" xfId="0" applyFont="1" applyBorder="1" applyAlignment="1">
      <alignment horizontal="centerContinuous" vertical="center"/>
    </xf>
    <xf numFmtId="180" fontId="11" fillId="0" borderId="14" xfId="0" applyNumberFormat="1" applyFont="1" applyBorder="1" applyAlignment="1">
      <alignment horizontal="right" vertical="center"/>
    </xf>
    <xf numFmtId="180" fontId="11" fillId="0" borderId="15" xfId="0" applyNumberFormat="1" applyFont="1" applyBorder="1" applyAlignment="1">
      <alignment horizontal="right" vertical="center"/>
    </xf>
    <xf numFmtId="37" fontId="9" fillId="0" borderId="13" xfId="0" applyFont="1" applyBorder="1" applyAlignment="1">
      <alignment vertical="center"/>
    </xf>
    <xf numFmtId="37" fontId="9" fillId="0" borderId="13" xfId="0" applyFont="1" applyBorder="1" applyAlignment="1" applyProtection="1">
      <alignment horizontal="left" vertical="center"/>
      <protection/>
    </xf>
    <xf numFmtId="37" fontId="9" fillId="0" borderId="16" xfId="0" applyFont="1" applyBorder="1" applyAlignment="1">
      <alignment vertical="center"/>
    </xf>
    <xf numFmtId="37" fontId="9" fillId="0" borderId="16" xfId="0" applyFont="1" applyBorder="1" applyAlignment="1" applyProtection="1">
      <alignment horizontal="centerContinuous" vertical="center"/>
      <protection/>
    </xf>
    <xf numFmtId="37" fontId="9" fillId="0" borderId="14" xfId="0" applyFont="1" applyBorder="1" applyAlignment="1" applyProtection="1">
      <alignment horizontal="centerContinuous" vertical="center"/>
      <protection/>
    </xf>
    <xf numFmtId="37" fontId="9" fillId="0" borderId="11" xfId="0" applyFont="1" applyBorder="1" applyAlignment="1">
      <alignment horizontal="centerContinuous" vertical="center"/>
    </xf>
    <xf numFmtId="37" fontId="9" fillId="0" borderId="16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>
      <alignment horizontal="centerContinuous" vertical="center"/>
    </xf>
    <xf numFmtId="37" fontId="9" fillId="0" borderId="14" xfId="0" applyFont="1" applyBorder="1" applyAlignment="1" applyProtection="1">
      <alignment horizontal="center" vertical="center"/>
      <protection/>
    </xf>
    <xf numFmtId="37" fontId="9" fillId="0" borderId="15" xfId="0" applyFont="1" applyBorder="1" applyAlignment="1" applyProtection="1">
      <alignment horizontal="center" vertical="center"/>
      <protection/>
    </xf>
    <xf numFmtId="37" fontId="9" fillId="0" borderId="17" xfId="0" applyFont="1" applyBorder="1" applyAlignment="1" applyProtection="1">
      <alignment horizontal="center" vertical="center"/>
      <protection/>
    </xf>
    <xf numFmtId="37" fontId="12" fillId="0" borderId="0" xfId="0" applyFont="1" applyBorder="1" applyAlignment="1" applyProtection="1">
      <alignment horizontal="left"/>
      <protection/>
    </xf>
    <xf numFmtId="37" fontId="8" fillId="0" borderId="0" xfId="0" applyFont="1" applyFill="1" applyAlignment="1">
      <alignment/>
    </xf>
    <xf numFmtId="37" fontId="8" fillId="0" borderId="10" xfId="0" applyFont="1" applyFill="1" applyBorder="1" applyAlignment="1">
      <alignment/>
    </xf>
    <xf numFmtId="37" fontId="9" fillId="0" borderId="13" xfId="0" applyFont="1" applyFill="1" applyBorder="1" applyAlignment="1">
      <alignment vertical="center"/>
    </xf>
    <xf numFmtId="37" fontId="9" fillId="0" borderId="15" xfId="0" applyFont="1" applyFill="1" applyBorder="1" applyAlignment="1" applyProtection="1">
      <alignment horizontal="center" vertical="center"/>
      <protection/>
    </xf>
    <xf numFmtId="180" fontId="11" fillId="0" borderId="11" xfId="0" applyNumberFormat="1" applyFont="1" applyFill="1" applyBorder="1" applyAlignment="1">
      <alignment horizontal="right" vertical="center"/>
    </xf>
    <xf numFmtId="180" fontId="0" fillId="0" borderId="18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37" fontId="10" fillId="0" borderId="0" xfId="0" applyFont="1" applyFill="1" applyAlignment="1">
      <alignment/>
    </xf>
    <xf numFmtId="37" fontId="9" fillId="0" borderId="21" xfId="0" applyFont="1" applyBorder="1" applyAlignment="1">
      <alignment horizontal="centerContinuous" vertical="center"/>
    </xf>
    <xf numFmtId="180" fontId="0" fillId="0" borderId="22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3" xfId="0" applyNumberFormat="1" applyFill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80" fontId="0" fillId="0" borderId="19" xfId="0" applyNumberFormat="1" applyBorder="1" applyAlignment="1">
      <alignment horizontal="right"/>
    </xf>
    <xf numFmtId="180" fontId="0" fillId="0" borderId="20" xfId="0" applyNumberFormat="1" applyBorder="1" applyAlignment="1">
      <alignment horizontal="right"/>
    </xf>
    <xf numFmtId="37" fontId="9" fillId="33" borderId="13" xfId="0" applyFont="1" applyFill="1" applyBorder="1" applyAlignment="1">
      <alignment horizontal="centerContinuous" vertical="center"/>
    </xf>
    <xf numFmtId="37" fontId="9" fillId="33" borderId="13" xfId="0" applyFont="1" applyFill="1" applyBorder="1" applyAlignment="1" applyProtection="1">
      <alignment horizontal="centerContinuous" vertical="center"/>
      <protection/>
    </xf>
    <xf numFmtId="37" fontId="9" fillId="33" borderId="11" xfId="0" applyFont="1" applyFill="1" applyBorder="1" applyAlignment="1">
      <alignment horizontal="centerContinuous" vertical="center"/>
    </xf>
    <xf numFmtId="37" fontId="9" fillId="33" borderId="0" xfId="0" applyFont="1" applyFill="1" applyBorder="1" applyAlignment="1" applyProtection="1">
      <alignment horizontal="center" vertical="center"/>
      <protection/>
    </xf>
    <xf numFmtId="37" fontId="9" fillId="33" borderId="13" xfId="0" applyFont="1" applyFill="1" applyBorder="1" applyAlignment="1" applyProtection="1">
      <alignment horizontal="left" vertical="center"/>
      <protection/>
    </xf>
    <xf numFmtId="37" fontId="9" fillId="33" borderId="15" xfId="0" applyFont="1" applyFill="1" applyBorder="1" applyAlignment="1" applyProtection="1">
      <alignment horizontal="center" vertical="center"/>
      <protection/>
    </xf>
    <xf numFmtId="180" fontId="11" fillId="0" borderId="17" xfId="0" applyNumberFormat="1" applyFont="1" applyBorder="1" applyAlignment="1">
      <alignment horizontal="right" vertical="center"/>
    </xf>
    <xf numFmtId="180" fontId="11" fillId="0" borderId="24" xfId="0" applyNumberFormat="1" applyFont="1" applyBorder="1" applyAlignment="1">
      <alignment horizontal="right" vertical="center"/>
    </xf>
    <xf numFmtId="37" fontId="5" fillId="0" borderId="0" xfId="0" applyFont="1" applyFill="1" applyBorder="1" applyAlignment="1" applyProtection="1">
      <alignment horizontal="left"/>
      <protection/>
    </xf>
    <xf numFmtId="37" fontId="8" fillId="0" borderId="10" xfId="0" applyFont="1" applyFill="1" applyBorder="1" applyAlignment="1" quotePrefix="1">
      <alignment/>
    </xf>
    <xf numFmtId="37" fontId="8" fillId="0" borderId="10" xfId="0" applyFont="1" applyFill="1" applyBorder="1" applyAlignment="1" applyProtection="1">
      <alignment horizontal="left"/>
      <protection/>
    </xf>
    <xf numFmtId="37" fontId="9" fillId="0" borderId="12" xfId="0" applyFont="1" applyFill="1" applyBorder="1" applyAlignment="1">
      <alignment vertical="center"/>
    </xf>
    <xf numFmtId="37" fontId="9" fillId="0" borderId="0" xfId="0" applyFont="1" applyFill="1" applyAlignment="1">
      <alignment/>
    </xf>
    <xf numFmtId="37" fontId="9" fillId="0" borderId="16" xfId="0" applyFont="1" applyFill="1" applyBorder="1" applyAlignment="1">
      <alignment vertical="center"/>
    </xf>
    <xf numFmtId="37" fontId="9" fillId="0" borderId="13" xfId="0" applyFont="1" applyFill="1" applyBorder="1" applyAlignment="1" applyProtection="1">
      <alignment horizontal="left" vertical="center"/>
      <protection/>
    </xf>
    <xf numFmtId="37" fontId="9" fillId="0" borderId="21" xfId="0" applyFont="1" applyFill="1" applyBorder="1" applyAlignment="1">
      <alignment horizontal="centerContinuous" vertical="center"/>
    </xf>
    <xf numFmtId="37" fontId="9" fillId="0" borderId="14" xfId="0" applyFont="1" applyFill="1" applyBorder="1" applyAlignment="1" applyProtection="1">
      <alignment horizontal="centerContinuous" vertical="center"/>
      <protection/>
    </xf>
    <xf numFmtId="37" fontId="9" fillId="0" borderId="11" xfId="0" applyFont="1" applyFill="1" applyBorder="1" applyAlignment="1">
      <alignment horizontal="centerContinuous" vertical="center"/>
    </xf>
    <xf numFmtId="37" fontId="9" fillId="0" borderId="14" xfId="0" applyFont="1" applyFill="1" applyBorder="1" applyAlignment="1" applyProtection="1">
      <alignment horizontal="center" vertical="center"/>
      <protection/>
    </xf>
    <xf numFmtId="37" fontId="9" fillId="0" borderId="17" xfId="0" applyFont="1" applyFill="1" applyBorder="1" applyAlignment="1" applyProtection="1">
      <alignment horizontal="center" vertical="center"/>
      <protection/>
    </xf>
    <xf numFmtId="180" fontId="11" fillId="0" borderId="24" xfId="0" applyNumberFormat="1" applyFont="1" applyFill="1" applyBorder="1" applyAlignment="1">
      <alignment horizontal="right" vertical="center"/>
    </xf>
    <xf numFmtId="180" fontId="11" fillId="0" borderId="14" xfId="0" applyNumberFormat="1" applyFont="1" applyFill="1" applyBorder="1" applyAlignment="1">
      <alignment horizontal="right" vertical="center"/>
    </xf>
    <xf numFmtId="180" fontId="11" fillId="0" borderId="17" xfId="0" applyNumberFormat="1" applyFont="1" applyFill="1" applyBorder="1" applyAlignment="1">
      <alignment horizontal="right" vertical="center"/>
    </xf>
    <xf numFmtId="180" fontId="11" fillId="0" borderId="15" xfId="0" applyNumberFormat="1" applyFont="1" applyFill="1" applyBorder="1" applyAlignment="1">
      <alignment horizontal="right" vertical="center"/>
    </xf>
    <xf numFmtId="180" fontId="0" fillId="0" borderId="25" xfId="0" applyNumberFormat="1" applyFill="1" applyBorder="1" applyAlignment="1">
      <alignment horizontal="right"/>
    </xf>
    <xf numFmtId="37" fontId="9" fillId="0" borderId="0" xfId="0" applyFont="1" applyFill="1" applyBorder="1" applyAlignment="1">
      <alignment/>
    </xf>
    <xf numFmtId="180" fontId="0" fillId="0" borderId="26" xfId="0" applyNumberFormat="1" applyFill="1" applyBorder="1" applyAlignment="1">
      <alignment horizontal="right"/>
    </xf>
    <xf numFmtId="180" fontId="0" fillId="0" borderId="27" xfId="0" applyNumberFormat="1" applyFill="1" applyBorder="1" applyAlignment="1">
      <alignment horizontal="right"/>
    </xf>
    <xf numFmtId="180" fontId="0" fillId="0" borderId="18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37" fontId="6" fillId="0" borderId="0" xfId="0" applyFont="1" applyFill="1" applyBorder="1" applyAlignment="1" applyProtection="1">
      <alignment horizontal="left"/>
      <protection/>
    </xf>
    <xf numFmtId="37" fontId="8" fillId="0" borderId="0" xfId="0" applyFont="1" applyFill="1" applyBorder="1" applyAlignment="1">
      <alignment/>
    </xf>
    <xf numFmtId="37" fontId="9" fillId="0" borderId="28" xfId="0" applyFont="1" applyFill="1" applyBorder="1" applyAlignment="1" applyProtection="1">
      <alignment horizontal="center" vertical="center"/>
      <protection/>
    </xf>
    <xf numFmtId="37" fontId="9" fillId="0" borderId="11" xfId="0" applyFont="1" applyFill="1" applyBorder="1" applyAlignment="1" applyProtection="1">
      <alignment horizontal="centerContinuous" vertical="center"/>
      <protection/>
    </xf>
    <xf numFmtId="37" fontId="9" fillId="0" borderId="17" xfId="0" applyFont="1" applyFill="1" applyBorder="1" applyAlignment="1">
      <alignment horizontal="centerContinuous" vertical="center"/>
    </xf>
    <xf numFmtId="37" fontId="9" fillId="0" borderId="17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 applyProtection="1">
      <alignment horizontal="center" vertical="center"/>
      <protection/>
    </xf>
    <xf numFmtId="37" fontId="9" fillId="0" borderId="16" xfId="0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8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20" xfId="0" applyNumberFormat="1" applyFont="1" applyFill="1" applyBorder="1" applyAlignment="1">
      <alignment horizontal="right" vertical="center"/>
    </xf>
    <xf numFmtId="180" fontId="11" fillId="0" borderId="19" xfId="0" applyNumberFormat="1" applyFont="1" applyFill="1" applyBorder="1" applyAlignment="1">
      <alignment horizontal="right" vertical="center"/>
    </xf>
    <xf numFmtId="37" fontId="9" fillId="0" borderId="0" xfId="0" applyFont="1" applyAlignment="1">
      <alignment horizontal="left" vertical="center"/>
    </xf>
    <xf numFmtId="37" fontId="9" fillId="0" borderId="29" xfId="0" applyFont="1" applyBorder="1" applyAlignment="1">
      <alignment vertical="center"/>
    </xf>
    <xf numFmtId="37" fontId="9" fillId="0" borderId="28" xfId="0" applyFont="1" applyBorder="1" applyAlignment="1">
      <alignment vertical="center"/>
    </xf>
    <xf numFmtId="37" fontId="9" fillId="0" borderId="28" xfId="0" applyFont="1" applyBorder="1" applyAlignment="1">
      <alignment/>
    </xf>
    <xf numFmtId="37" fontId="9" fillId="0" borderId="28" xfId="0" applyFont="1" applyBorder="1" applyAlignment="1" applyProtection="1">
      <alignment horizontal="center" vertical="center"/>
      <protection/>
    </xf>
    <xf numFmtId="37" fontId="9" fillId="0" borderId="28" xfId="0" applyFont="1" applyFill="1" applyBorder="1" applyAlignment="1">
      <alignment vertical="center"/>
    </xf>
    <xf numFmtId="37" fontId="9" fillId="0" borderId="28" xfId="0" applyFont="1" applyBorder="1" applyAlignment="1" applyProtection="1">
      <alignment horizontal="left" vertical="center"/>
      <protection/>
    </xf>
    <xf numFmtId="37" fontId="9" fillId="0" borderId="30" xfId="0" applyFont="1" applyBorder="1" applyAlignment="1">
      <alignment vertical="center"/>
    </xf>
    <xf numFmtId="37" fontId="9" fillId="0" borderId="31" xfId="0" applyFont="1" applyBorder="1" applyAlignment="1" applyProtection="1">
      <alignment horizontal="center" vertical="center"/>
      <protection/>
    </xf>
    <xf numFmtId="37" fontId="9" fillId="0" borderId="32" xfId="0" applyFont="1" applyBorder="1" applyAlignment="1" applyProtection="1">
      <alignment horizontal="center" vertical="center"/>
      <protection/>
    </xf>
    <xf numFmtId="37" fontId="9" fillId="0" borderId="33" xfId="0" applyFont="1" applyBorder="1" applyAlignment="1">
      <alignment vertical="center"/>
    </xf>
    <xf numFmtId="37" fontId="9" fillId="0" borderId="34" xfId="0" applyFont="1" applyBorder="1" applyAlignment="1" applyProtection="1">
      <alignment horizontal="left" vertical="center"/>
      <protection/>
    </xf>
    <xf numFmtId="37" fontId="9" fillId="0" borderId="35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>
      <alignment horizontal="right" vertical="center"/>
    </xf>
    <xf numFmtId="37" fontId="9" fillId="0" borderId="36" xfId="0" applyFont="1" applyBorder="1" applyAlignment="1" applyProtection="1">
      <alignment horizontal="center" vertical="center"/>
      <protection/>
    </xf>
    <xf numFmtId="37" fontId="9" fillId="0" borderId="37" xfId="0" applyFont="1" applyBorder="1" applyAlignment="1" applyProtection="1">
      <alignment horizontal="center" vertical="center"/>
      <protection/>
    </xf>
    <xf numFmtId="37" fontId="9" fillId="0" borderId="38" xfId="0" applyFont="1" applyBorder="1" applyAlignment="1" applyProtection="1">
      <alignment horizontal="center" vertical="center"/>
      <protection/>
    </xf>
    <xf numFmtId="37" fontId="9" fillId="0" borderId="39" xfId="0" applyFont="1" applyBorder="1" applyAlignment="1" applyProtection="1">
      <alignment horizontal="center" vertical="center"/>
      <protection/>
    </xf>
    <xf numFmtId="37" fontId="9" fillId="0" borderId="40" xfId="0" applyFont="1" applyBorder="1" applyAlignment="1" applyProtection="1">
      <alignment horizontal="center" vertical="center"/>
      <protection/>
    </xf>
    <xf numFmtId="37" fontId="9" fillId="0" borderId="41" xfId="0" applyFont="1" applyBorder="1" applyAlignment="1" applyProtection="1">
      <alignment horizontal="center" vertical="center"/>
      <protection/>
    </xf>
    <xf numFmtId="37" fontId="9" fillId="0" borderId="42" xfId="0" applyFont="1" applyBorder="1" applyAlignment="1" applyProtection="1">
      <alignment horizontal="center" vertical="center"/>
      <protection/>
    </xf>
    <xf numFmtId="37" fontId="9" fillId="0" borderId="43" xfId="0" applyFont="1" applyBorder="1" applyAlignment="1" applyProtection="1">
      <alignment horizontal="center" vertical="center"/>
      <protection/>
    </xf>
    <xf numFmtId="37" fontId="9" fillId="0" borderId="44" xfId="0" applyFont="1" applyBorder="1" applyAlignment="1" applyProtection="1">
      <alignment horizontal="center" vertical="center"/>
      <protection/>
    </xf>
    <xf numFmtId="37" fontId="9" fillId="0" borderId="45" xfId="0" applyFont="1" applyBorder="1" applyAlignment="1" applyProtection="1">
      <alignment horizontal="center" vertical="center"/>
      <protection/>
    </xf>
    <xf numFmtId="37" fontId="9" fillId="0" borderId="46" xfId="0" applyFont="1" applyBorder="1" applyAlignment="1" applyProtection="1">
      <alignment horizontal="center" vertical="center"/>
      <protection/>
    </xf>
    <xf numFmtId="37" fontId="9" fillId="0" borderId="47" xfId="0" applyFont="1" applyBorder="1" applyAlignment="1" applyProtection="1">
      <alignment horizontal="center" vertical="center"/>
      <protection/>
    </xf>
    <xf numFmtId="37" fontId="9" fillId="0" borderId="29" xfId="0" applyFont="1" applyFill="1" applyBorder="1" applyAlignment="1">
      <alignment vertical="center"/>
    </xf>
    <xf numFmtId="37" fontId="9" fillId="0" borderId="28" xfId="0" applyFont="1" applyFill="1" applyBorder="1" applyAlignment="1">
      <alignment/>
    </xf>
    <xf numFmtId="37" fontId="9" fillId="0" borderId="28" xfId="0" applyFont="1" applyFill="1" applyBorder="1" applyAlignment="1" applyProtection="1">
      <alignment horizontal="left" vertical="center"/>
      <protection/>
    </xf>
    <xf numFmtId="37" fontId="9" fillId="0" borderId="30" xfId="0" applyFont="1" applyFill="1" applyBorder="1" applyAlignment="1">
      <alignment vertical="center"/>
    </xf>
    <xf numFmtId="37" fontId="9" fillId="0" borderId="31" xfId="0" applyFont="1" applyFill="1" applyBorder="1" applyAlignment="1" applyProtection="1">
      <alignment horizontal="center" vertical="center"/>
      <protection/>
    </xf>
    <xf numFmtId="37" fontId="9" fillId="0" borderId="32" xfId="0" applyFont="1" applyFill="1" applyBorder="1" applyAlignment="1" applyProtection="1">
      <alignment horizontal="center" vertical="center"/>
      <protection/>
    </xf>
    <xf numFmtId="37" fontId="9" fillId="0" borderId="33" xfId="0" applyFont="1" applyFill="1" applyBorder="1" applyAlignment="1">
      <alignment vertical="center"/>
    </xf>
    <xf numFmtId="37" fontId="9" fillId="0" borderId="34" xfId="0" applyFont="1" applyFill="1" applyBorder="1" applyAlignment="1" applyProtection="1">
      <alignment horizontal="left" vertical="center"/>
      <protection/>
    </xf>
    <xf numFmtId="37" fontId="9" fillId="0" borderId="35" xfId="0" applyFont="1" applyFill="1" applyBorder="1" applyAlignment="1" applyProtection="1">
      <alignment horizontal="center" vertical="center"/>
      <protection/>
    </xf>
    <xf numFmtId="37" fontId="9" fillId="0" borderId="36" xfId="0" applyFont="1" applyFill="1" applyBorder="1" applyAlignment="1" applyProtection="1">
      <alignment horizontal="center" vertical="center"/>
      <protection/>
    </xf>
    <xf numFmtId="37" fontId="9" fillId="0" borderId="37" xfId="0" applyFont="1" applyFill="1" applyBorder="1" applyAlignment="1" applyProtection="1">
      <alignment horizontal="center" vertical="center"/>
      <protection/>
    </xf>
    <xf numFmtId="37" fontId="9" fillId="0" borderId="38" xfId="0" applyFont="1" applyFill="1" applyBorder="1" applyAlignment="1" applyProtection="1">
      <alignment horizontal="center" vertical="center"/>
      <protection/>
    </xf>
    <xf numFmtId="37" fontId="9" fillId="0" borderId="39" xfId="0" applyFont="1" applyFill="1" applyBorder="1" applyAlignment="1" applyProtection="1">
      <alignment horizontal="center" vertical="center"/>
      <protection/>
    </xf>
    <xf numFmtId="37" fontId="9" fillId="0" borderId="40" xfId="0" applyFont="1" applyFill="1" applyBorder="1" applyAlignment="1" applyProtection="1">
      <alignment horizontal="center" vertical="center"/>
      <protection/>
    </xf>
    <xf numFmtId="37" fontId="9" fillId="0" borderId="41" xfId="0" applyFont="1" applyFill="1" applyBorder="1" applyAlignment="1" applyProtection="1">
      <alignment horizontal="center" vertical="center"/>
      <protection/>
    </xf>
    <xf numFmtId="37" fontId="9" fillId="0" borderId="42" xfId="0" applyFont="1" applyFill="1" applyBorder="1" applyAlignment="1" applyProtection="1">
      <alignment horizontal="center" vertical="center"/>
      <protection/>
    </xf>
    <xf numFmtId="37" fontId="9" fillId="0" borderId="43" xfId="0" applyFont="1" applyFill="1" applyBorder="1" applyAlignment="1" applyProtection="1">
      <alignment horizontal="center" vertical="center"/>
      <protection/>
    </xf>
    <xf numFmtId="37" fontId="9" fillId="0" borderId="44" xfId="0" applyFont="1" applyFill="1" applyBorder="1" applyAlignment="1" applyProtection="1">
      <alignment horizontal="center" vertical="center"/>
      <protection/>
    </xf>
    <xf numFmtId="37" fontId="9" fillId="0" borderId="45" xfId="0" applyFont="1" applyFill="1" applyBorder="1" applyAlignment="1" applyProtection="1">
      <alignment horizontal="center" vertical="center"/>
      <protection/>
    </xf>
    <xf numFmtId="37" fontId="9" fillId="0" borderId="46" xfId="0" applyFont="1" applyFill="1" applyBorder="1" applyAlignment="1" applyProtection="1">
      <alignment horizontal="center" vertical="center"/>
      <protection/>
    </xf>
    <xf numFmtId="37" fontId="9" fillId="0" borderId="47" xfId="0" applyFont="1" applyFill="1" applyBorder="1" applyAlignment="1" applyProtection="1">
      <alignment horizontal="center" vertical="center"/>
      <protection/>
    </xf>
    <xf numFmtId="37" fontId="9" fillId="33" borderId="28" xfId="0" applyFont="1" applyFill="1" applyBorder="1" applyAlignment="1">
      <alignment vertical="center"/>
    </xf>
    <xf numFmtId="37" fontId="9" fillId="33" borderId="0" xfId="0" applyFont="1" applyFill="1" applyBorder="1" applyAlignment="1">
      <alignment/>
    </xf>
    <xf numFmtId="37" fontId="9" fillId="0" borderId="34" xfId="0" applyFont="1" applyFill="1" applyBorder="1" applyAlignment="1">
      <alignment vertical="center"/>
    </xf>
    <xf numFmtId="37" fontId="9" fillId="0" borderId="48" xfId="0" applyFont="1" applyFill="1" applyBorder="1" applyAlignment="1" applyProtection="1">
      <alignment horizontal="center" vertical="center"/>
      <protection/>
    </xf>
    <xf numFmtId="37" fontId="9" fillId="0" borderId="49" xfId="0" applyFont="1" applyFill="1" applyBorder="1" applyAlignment="1" applyProtection="1">
      <alignment horizontal="center" vertical="center"/>
      <protection/>
    </xf>
    <xf numFmtId="37" fontId="9" fillId="0" borderId="50" xfId="0" applyFont="1" applyBorder="1" applyAlignment="1">
      <alignment horizontal="center"/>
    </xf>
    <xf numFmtId="37" fontId="8" fillId="0" borderId="28" xfId="0" applyFont="1" applyFill="1" applyBorder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26" xfId="0" applyNumberFormat="1" applyFont="1" applyBorder="1" applyAlignment="1">
      <alignment horizontal="right"/>
    </xf>
    <xf numFmtId="180" fontId="0" fillId="0" borderId="22" xfId="0" applyNumberFormat="1" applyFont="1" applyBorder="1" applyAlignment="1">
      <alignment horizontal="right"/>
    </xf>
    <xf numFmtId="180" fontId="0" fillId="0" borderId="22" xfId="0" applyNumberFormat="1" applyFont="1" applyFill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180" fontId="0" fillId="0" borderId="27" xfId="0" applyNumberFormat="1" applyFont="1" applyBorder="1" applyAlignment="1">
      <alignment horizontal="right"/>
    </xf>
    <xf numFmtId="180" fontId="0" fillId="0" borderId="23" xfId="0" applyNumberFormat="1" applyFont="1" applyBorder="1" applyAlignment="1">
      <alignment horizontal="right"/>
    </xf>
    <xf numFmtId="180" fontId="0" fillId="0" borderId="23" xfId="0" applyNumberFormat="1" applyFont="1" applyFill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0" fillId="0" borderId="52" xfId="0" applyNumberFormat="1" applyFont="1" applyBorder="1" applyAlignment="1">
      <alignment horizontal="right"/>
    </xf>
    <xf numFmtId="180" fontId="0" fillId="0" borderId="53" xfId="0" applyNumberFormat="1" applyFont="1" applyBorder="1" applyAlignment="1">
      <alignment horizontal="right"/>
    </xf>
    <xf numFmtId="180" fontId="0" fillId="0" borderId="54" xfId="0" applyNumberFormat="1" applyFont="1" applyBorder="1" applyAlignment="1">
      <alignment horizontal="right"/>
    </xf>
    <xf numFmtId="180" fontId="0" fillId="0" borderId="55" xfId="0" applyNumberFormat="1" applyFont="1" applyBorder="1" applyAlignment="1">
      <alignment horizontal="right"/>
    </xf>
    <xf numFmtId="180" fontId="0" fillId="0" borderId="56" xfId="0" applyNumberFormat="1" applyFont="1" applyBorder="1" applyAlignment="1">
      <alignment horizontal="right"/>
    </xf>
    <xf numFmtId="180" fontId="0" fillId="0" borderId="57" xfId="0" applyNumberFormat="1" applyFont="1" applyBorder="1" applyAlignment="1">
      <alignment horizontal="right"/>
    </xf>
    <xf numFmtId="180" fontId="0" fillId="0" borderId="58" xfId="0" applyNumberFormat="1" applyFont="1" applyBorder="1" applyAlignment="1">
      <alignment horizontal="right"/>
    </xf>
    <xf numFmtId="180" fontId="0" fillId="0" borderId="59" xfId="0" applyNumberFormat="1" applyFont="1" applyBorder="1" applyAlignment="1">
      <alignment horizontal="right"/>
    </xf>
    <xf numFmtId="180" fontId="0" fillId="0" borderId="60" xfId="0" applyNumberFormat="1" applyFont="1" applyBorder="1" applyAlignment="1">
      <alignment horizontal="right"/>
    </xf>
    <xf numFmtId="180" fontId="0" fillId="0" borderId="13" xfId="0" applyNumberFormat="1" applyFont="1" applyBorder="1" applyAlignment="1">
      <alignment horizontal="right"/>
    </xf>
    <xf numFmtId="180" fontId="50" fillId="0" borderId="18" xfId="0" applyNumberFormat="1" applyFont="1" applyFill="1" applyBorder="1" applyAlignment="1">
      <alignment/>
    </xf>
    <xf numFmtId="180" fontId="50" fillId="0" borderId="10" xfId="0" applyNumberFormat="1" applyFont="1" applyFill="1" applyBorder="1" applyAlignment="1">
      <alignment/>
    </xf>
    <xf numFmtId="180" fontId="50" fillId="0" borderId="19" xfId="0" applyNumberFormat="1" applyFont="1" applyFill="1" applyBorder="1" applyAlignment="1">
      <alignment/>
    </xf>
    <xf numFmtId="180" fontId="50" fillId="0" borderId="20" xfId="0" applyNumberFormat="1" applyFont="1" applyFill="1" applyBorder="1" applyAlignment="1">
      <alignment/>
    </xf>
    <xf numFmtId="180" fontId="51" fillId="0" borderId="0" xfId="0" applyNumberFormat="1" applyFont="1" applyFill="1" applyBorder="1" applyAlignment="1">
      <alignment horizontal="right" vertical="center"/>
    </xf>
    <xf numFmtId="180" fontId="51" fillId="0" borderId="17" xfId="0" applyNumberFormat="1" applyFont="1" applyFill="1" applyBorder="1" applyAlignment="1">
      <alignment horizontal="right" vertical="center"/>
    </xf>
    <xf numFmtId="180" fontId="51" fillId="0" borderId="11" xfId="0" applyNumberFormat="1" applyFont="1" applyFill="1" applyBorder="1" applyAlignment="1">
      <alignment horizontal="right" vertical="center"/>
    </xf>
    <xf numFmtId="180" fontId="52" fillId="0" borderId="0" xfId="0" applyNumberFormat="1" applyFont="1" applyFill="1" applyBorder="1" applyAlignment="1">
      <alignment horizontal="right"/>
    </xf>
    <xf numFmtId="180" fontId="52" fillId="0" borderId="26" xfId="0" applyNumberFormat="1" applyFont="1" applyFill="1" applyBorder="1" applyAlignment="1">
      <alignment horizontal="right"/>
    </xf>
    <xf numFmtId="180" fontId="52" fillId="0" borderId="22" xfId="0" applyNumberFormat="1" applyFont="1" applyFill="1" applyBorder="1" applyAlignment="1">
      <alignment horizontal="right"/>
    </xf>
    <xf numFmtId="180" fontId="52" fillId="0" borderId="25" xfId="0" applyNumberFormat="1" applyFont="1" applyFill="1" applyBorder="1" applyAlignment="1">
      <alignment horizontal="right"/>
    </xf>
    <xf numFmtId="180" fontId="52" fillId="0" borderId="27" xfId="0" applyNumberFormat="1" applyFont="1" applyFill="1" applyBorder="1" applyAlignment="1">
      <alignment horizontal="right"/>
    </xf>
    <xf numFmtId="180" fontId="52" fillId="0" borderId="23" xfId="0" applyNumberFormat="1" applyFont="1" applyFill="1" applyBorder="1" applyAlignment="1">
      <alignment horizontal="right"/>
    </xf>
    <xf numFmtId="180" fontId="52" fillId="0" borderId="51" xfId="0" applyNumberFormat="1" applyFont="1" applyFill="1" applyBorder="1" applyAlignment="1">
      <alignment horizontal="right"/>
    </xf>
    <xf numFmtId="180" fontId="52" fillId="0" borderId="58" xfId="0" applyNumberFormat="1" applyFont="1" applyFill="1" applyBorder="1" applyAlignment="1">
      <alignment horizontal="right"/>
    </xf>
    <xf numFmtId="180" fontId="52" fillId="0" borderId="57" xfId="0" applyNumberFormat="1" applyFont="1" applyFill="1" applyBorder="1" applyAlignment="1">
      <alignment horizontal="right"/>
    </xf>
    <xf numFmtId="180" fontId="52" fillId="0" borderId="59" xfId="0" applyNumberFormat="1" applyFont="1" applyFill="1" applyBorder="1" applyAlignment="1">
      <alignment horizontal="right"/>
    </xf>
    <xf numFmtId="180" fontId="51" fillId="0" borderId="14" xfId="0" applyNumberFormat="1" applyFont="1" applyFill="1" applyBorder="1" applyAlignment="1">
      <alignment horizontal="right" vertical="center"/>
    </xf>
    <xf numFmtId="180" fontId="52" fillId="0" borderId="60" xfId="0" applyNumberFormat="1" applyFont="1" applyFill="1" applyBorder="1" applyAlignment="1">
      <alignment horizontal="right"/>
    </xf>
    <xf numFmtId="180" fontId="51" fillId="0" borderId="15" xfId="0" applyNumberFormat="1" applyFont="1" applyFill="1" applyBorder="1" applyAlignment="1">
      <alignment horizontal="right" vertical="center"/>
    </xf>
    <xf numFmtId="180" fontId="52" fillId="0" borderId="13" xfId="0" applyNumberFormat="1" applyFont="1" applyFill="1" applyBorder="1" applyAlignment="1">
      <alignment horizontal="right"/>
    </xf>
    <xf numFmtId="180" fontId="52" fillId="0" borderId="52" xfId="0" applyNumberFormat="1" applyFont="1" applyFill="1" applyBorder="1" applyAlignment="1">
      <alignment horizontal="right"/>
    </xf>
    <xf numFmtId="180" fontId="52" fillId="0" borderId="53" xfId="0" applyNumberFormat="1" applyFont="1" applyFill="1" applyBorder="1" applyAlignment="1">
      <alignment horizontal="right"/>
    </xf>
    <xf numFmtId="180" fontId="52" fillId="0" borderId="54" xfId="0" applyNumberFormat="1" applyFont="1" applyFill="1" applyBorder="1" applyAlignment="1">
      <alignment horizontal="right"/>
    </xf>
    <xf numFmtId="180" fontId="52" fillId="0" borderId="55" xfId="0" applyNumberFormat="1" applyFont="1" applyFill="1" applyBorder="1" applyAlignment="1">
      <alignment horizontal="right"/>
    </xf>
    <xf numFmtId="180" fontId="0" fillId="0" borderId="26" xfId="0" applyNumberFormat="1" applyFont="1" applyFill="1" applyBorder="1" applyAlignment="1">
      <alignment horizontal="right"/>
    </xf>
    <xf numFmtId="180" fontId="0" fillId="0" borderId="25" xfId="0" applyNumberFormat="1" applyFont="1" applyFill="1" applyBorder="1" applyAlignment="1">
      <alignment horizontal="right"/>
    </xf>
    <xf numFmtId="180" fontId="0" fillId="0" borderId="27" xfId="0" applyNumberFormat="1" applyFont="1" applyFill="1" applyBorder="1" applyAlignment="1">
      <alignment horizontal="right"/>
    </xf>
    <xf numFmtId="180" fontId="0" fillId="0" borderId="51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52" xfId="0" applyNumberFormat="1" applyFont="1" applyFill="1" applyBorder="1" applyAlignment="1">
      <alignment horizontal="right"/>
    </xf>
    <xf numFmtId="180" fontId="0" fillId="0" borderId="53" xfId="0" applyNumberFormat="1" applyFont="1" applyFill="1" applyBorder="1" applyAlignment="1">
      <alignment horizontal="right"/>
    </xf>
    <xf numFmtId="180" fontId="0" fillId="0" borderId="54" xfId="0" applyNumberFormat="1" applyFont="1" applyFill="1" applyBorder="1" applyAlignment="1">
      <alignment horizontal="right"/>
    </xf>
    <xf numFmtId="180" fontId="0" fillId="0" borderId="55" xfId="0" applyNumberFormat="1" applyFont="1" applyFill="1" applyBorder="1" applyAlignment="1">
      <alignment horizontal="right"/>
    </xf>
    <xf numFmtId="180" fontId="0" fillId="0" borderId="56" xfId="0" applyNumberFormat="1" applyFont="1" applyFill="1" applyBorder="1" applyAlignment="1">
      <alignment horizontal="right"/>
    </xf>
    <xf numFmtId="180" fontId="0" fillId="0" borderId="57" xfId="0" applyNumberFormat="1" applyFont="1" applyFill="1" applyBorder="1" applyAlignment="1">
      <alignment horizontal="right"/>
    </xf>
    <xf numFmtId="180" fontId="50" fillId="0" borderId="18" xfId="0" applyNumberFormat="1" applyFont="1" applyBorder="1" applyAlignment="1">
      <alignment/>
    </xf>
    <xf numFmtId="180" fontId="50" fillId="0" borderId="10" xfId="0" applyNumberFormat="1" applyFont="1" applyBorder="1" applyAlignment="1">
      <alignment/>
    </xf>
    <xf numFmtId="180" fontId="50" fillId="0" borderId="19" xfId="0" applyNumberFormat="1" applyFont="1" applyBorder="1" applyAlignment="1">
      <alignment/>
    </xf>
    <xf numFmtId="180" fontId="50" fillId="0" borderId="20" xfId="0" applyNumberFormat="1" applyFont="1" applyBorder="1" applyAlignment="1">
      <alignment/>
    </xf>
    <xf numFmtId="180" fontId="0" fillId="0" borderId="61" xfId="0" applyNumberFormat="1" applyFont="1" applyFill="1" applyBorder="1" applyAlignment="1">
      <alignment horizontal="right"/>
    </xf>
    <xf numFmtId="180" fontId="0" fillId="0" borderId="62" xfId="0" applyNumberFormat="1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 horizontal="right"/>
    </xf>
    <xf numFmtId="180" fontId="11" fillId="0" borderId="25" xfId="0" applyNumberFormat="1" applyFont="1" applyFill="1" applyBorder="1" applyAlignment="1">
      <alignment horizontal="right" vertical="center"/>
    </xf>
    <xf numFmtId="180" fontId="11" fillId="0" borderId="58" xfId="0" applyNumberFormat="1" applyFont="1" applyFill="1" applyBorder="1" applyAlignment="1">
      <alignment horizontal="right" vertical="center"/>
    </xf>
    <xf numFmtId="180" fontId="11" fillId="0" borderId="61" xfId="0" applyNumberFormat="1" applyFont="1" applyFill="1" applyBorder="1" applyAlignment="1">
      <alignment horizontal="right" vertical="center"/>
    </xf>
    <xf numFmtId="180" fontId="11" fillId="0" borderId="62" xfId="0" applyNumberFormat="1" applyFont="1" applyFill="1" applyBorder="1" applyAlignment="1">
      <alignment horizontal="right" vertical="center"/>
    </xf>
    <xf numFmtId="180" fontId="11" fillId="0" borderId="63" xfId="0" applyNumberFormat="1" applyFont="1" applyFill="1" applyBorder="1" applyAlignment="1">
      <alignment horizontal="right" vertical="center"/>
    </xf>
    <xf numFmtId="180" fontId="11" fillId="0" borderId="53" xfId="0" applyNumberFormat="1" applyFont="1" applyFill="1" applyBorder="1" applyAlignment="1">
      <alignment horizontal="right" vertical="center"/>
    </xf>
    <xf numFmtId="180" fontId="11" fillId="0" borderId="64" xfId="0" applyNumberFormat="1" applyFont="1" applyFill="1" applyBorder="1" applyAlignment="1">
      <alignment horizontal="right" vertical="center"/>
    </xf>
    <xf numFmtId="180" fontId="0" fillId="0" borderId="58" xfId="0" applyNumberFormat="1" applyFont="1" applyFill="1" applyBorder="1" applyAlignment="1">
      <alignment horizontal="right"/>
    </xf>
    <xf numFmtId="180" fontId="0" fillId="0" borderId="59" xfId="0" applyNumberFormat="1" applyFont="1" applyFill="1" applyBorder="1" applyAlignment="1">
      <alignment horizontal="right"/>
    </xf>
    <xf numFmtId="180" fontId="0" fillId="0" borderId="63" xfId="0" applyNumberFormat="1" applyFont="1" applyFill="1" applyBorder="1" applyAlignment="1">
      <alignment horizontal="right"/>
    </xf>
    <xf numFmtId="180" fontId="0" fillId="0" borderId="18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9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37" fontId="0" fillId="0" borderId="52" xfId="0" applyFont="1" applyFill="1" applyBorder="1" applyAlignment="1">
      <alignment vertical="center"/>
    </xf>
    <xf numFmtId="37" fontId="0" fillId="0" borderId="56" xfId="0" applyFill="1" applyBorder="1" applyAlignment="1">
      <alignment vertical="center"/>
    </xf>
    <xf numFmtId="37" fontId="9" fillId="0" borderId="14" xfId="0" applyFont="1" applyBorder="1" applyAlignment="1" applyProtection="1">
      <alignment horizontal="center" vertical="center"/>
      <protection/>
    </xf>
    <xf numFmtId="37" fontId="0" fillId="0" borderId="11" xfId="0" applyFont="1" applyBorder="1" applyAlignment="1">
      <alignment horizontal="center" vertical="center"/>
    </xf>
    <xf numFmtId="37" fontId="0" fillId="0" borderId="17" xfId="0" applyFont="1" applyBorder="1" applyAlignment="1">
      <alignment horizontal="center" vertical="center"/>
    </xf>
    <xf numFmtId="37" fontId="0" fillId="0" borderId="52" xfId="0" applyFont="1" applyBorder="1" applyAlignment="1">
      <alignment horizontal="center" vertical="center"/>
    </xf>
    <xf numFmtId="37" fontId="0" fillId="0" borderId="56" xfId="0" applyBorder="1" applyAlignment="1">
      <alignment horizontal="center" vertical="center"/>
    </xf>
    <xf numFmtId="37" fontId="9" fillId="0" borderId="65" xfId="0" applyFont="1" applyBorder="1" applyAlignment="1" applyProtection="1">
      <alignment horizontal="center" vertical="center"/>
      <protection/>
    </xf>
    <xf numFmtId="37" fontId="9" fillId="0" borderId="66" xfId="0" applyFont="1" applyBorder="1" applyAlignment="1" applyProtection="1">
      <alignment horizontal="center" vertical="center"/>
      <protection/>
    </xf>
    <xf numFmtId="37" fontId="0" fillId="0" borderId="66" xfId="0" applyFont="1" applyBorder="1" applyAlignment="1">
      <alignment vertical="center"/>
    </xf>
    <xf numFmtId="37" fontId="0" fillId="0" borderId="66" xfId="0" applyBorder="1" applyAlignment="1">
      <alignment vertical="center"/>
    </xf>
    <xf numFmtId="37" fontId="0" fillId="0" borderId="67" xfId="0" applyBorder="1" applyAlignment="1">
      <alignment vertical="center"/>
    </xf>
    <xf numFmtId="37" fontId="9" fillId="0" borderId="65" xfId="0" applyFont="1" applyFill="1" applyBorder="1" applyAlignment="1" applyProtection="1">
      <alignment horizontal="center" vertical="center"/>
      <protection/>
    </xf>
    <xf numFmtId="37" fontId="9" fillId="0" borderId="66" xfId="0" applyFont="1" applyFill="1" applyBorder="1" applyAlignment="1" applyProtection="1">
      <alignment horizontal="center" vertical="center"/>
      <protection/>
    </xf>
    <xf numFmtId="37" fontId="0" fillId="0" borderId="66" xfId="0" applyFont="1" applyFill="1" applyBorder="1" applyAlignment="1">
      <alignment vertical="center"/>
    </xf>
    <xf numFmtId="37" fontId="0" fillId="0" borderId="66" xfId="0" applyFill="1" applyBorder="1" applyAlignment="1">
      <alignment vertical="center"/>
    </xf>
    <xf numFmtId="37" fontId="0" fillId="0" borderId="67" xfId="0" applyFill="1" applyBorder="1" applyAlignment="1">
      <alignment vertical="center"/>
    </xf>
    <xf numFmtId="37" fontId="9" fillId="0" borderId="14" xfId="0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>
      <alignment horizontal="center" vertical="center"/>
    </xf>
    <xf numFmtId="37" fontId="0" fillId="0" borderId="17" xfId="0" applyFont="1" applyFill="1" applyBorder="1" applyAlignment="1">
      <alignment horizontal="center" vertical="center"/>
    </xf>
    <xf numFmtId="37" fontId="0" fillId="0" borderId="52" xfId="0" applyFont="1" applyFill="1" applyBorder="1" applyAlignment="1">
      <alignment horizontal="center" vertical="center"/>
    </xf>
    <xf numFmtId="37" fontId="0" fillId="0" borderId="56" xfId="0" applyFill="1" applyBorder="1" applyAlignment="1">
      <alignment horizontal="center" vertical="center"/>
    </xf>
    <xf numFmtId="37" fontId="0" fillId="0" borderId="52" xfId="0" applyFont="1" applyFill="1" applyBorder="1" applyAlignment="1">
      <alignment vertical="center"/>
    </xf>
    <xf numFmtId="37" fontId="0" fillId="0" borderId="56" xfId="0" applyFill="1" applyBorder="1" applyAlignment="1">
      <alignment vertical="center"/>
    </xf>
    <xf numFmtId="37" fontId="9" fillId="0" borderId="67" xfId="0" applyFont="1" applyFill="1" applyBorder="1" applyAlignment="1" applyProtection="1">
      <alignment horizontal="center" vertical="center"/>
      <protection/>
    </xf>
    <xf numFmtId="37" fontId="9" fillId="0" borderId="68" xfId="0" applyFont="1" applyBorder="1" applyAlignment="1" applyProtection="1">
      <alignment horizontal="center" vertical="center"/>
      <protection/>
    </xf>
    <xf numFmtId="37" fontId="9" fillId="0" borderId="50" xfId="0" applyFont="1" applyBorder="1" applyAlignment="1" applyProtection="1">
      <alignment horizontal="center" vertical="center"/>
      <protection/>
    </xf>
    <xf numFmtId="180" fontId="11" fillId="0" borderId="69" xfId="0" applyNumberFormat="1" applyFont="1" applyBorder="1" applyAlignment="1">
      <alignment horizontal="right" vertical="center"/>
    </xf>
    <xf numFmtId="180" fontId="11" fillId="0" borderId="50" xfId="0" applyNumberFormat="1" applyFont="1" applyBorder="1" applyAlignment="1">
      <alignment horizontal="right" vertical="center"/>
    </xf>
    <xf numFmtId="180" fontId="11" fillId="0" borderId="37" xfId="0" applyNumberFormat="1" applyFont="1" applyBorder="1" applyAlignment="1">
      <alignment horizontal="right" vertical="center"/>
    </xf>
    <xf numFmtId="180" fontId="11" fillId="0" borderId="58" xfId="0" applyNumberFormat="1" applyFont="1" applyBorder="1" applyAlignment="1">
      <alignment horizontal="right" vertical="center"/>
    </xf>
    <xf numFmtId="180" fontId="51" fillId="0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4&#32769;&#20154;&#65297;&#65374;&#65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表"/>
      <sheetName val="2表(1)"/>
      <sheetName val="２表(2)"/>
      <sheetName val="３表"/>
      <sheetName val="４－１表"/>
      <sheetName val="４－２表"/>
      <sheetName val="５－１表"/>
      <sheetName val="５－２表"/>
      <sheetName val="５－２表 (2)"/>
      <sheetName val="５－３表"/>
      <sheetName val="５－４表"/>
      <sheetName val="5-5 表"/>
      <sheetName val="５－６表"/>
      <sheetName val="５－６表 (2)"/>
      <sheetName val="６表"/>
      <sheetName val="７表"/>
      <sheetName val="８表"/>
      <sheetName val="８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tabSelected="1" zoomScale="75" zoomScaleNormal="75" zoomScalePageLayoutView="0" workbookViewId="0" topLeftCell="A1">
      <pane xSplit="1" ySplit="6" topLeftCell="AN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C7" sqref="BC7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28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28</v>
      </c>
      <c r="C3" s="3" t="s">
        <v>29</v>
      </c>
      <c r="D3" s="3"/>
      <c r="E3" s="3"/>
      <c r="F3" s="3"/>
      <c r="G3" s="3"/>
      <c r="H3" s="3"/>
      <c r="I3" s="5"/>
      <c r="J3" s="5"/>
      <c r="K3" s="2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90</v>
      </c>
    </row>
    <row r="4" spans="1:64" s="4" customFormat="1" ht="18" customHeight="1">
      <c r="A4" s="93"/>
      <c r="B4" s="11"/>
      <c r="C4" s="94"/>
      <c r="D4" s="94"/>
      <c r="E4" s="94"/>
      <c r="F4" s="94"/>
      <c r="G4" s="94"/>
      <c r="H4" s="94"/>
      <c r="I4" s="95"/>
      <c r="J4" s="96"/>
      <c r="K4" s="97"/>
      <c r="L4" s="11"/>
      <c r="M4" s="98" t="s">
        <v>0</v>
      </c>
      <c r="N4" s="98"/>
      <c r="O4" s="98"/>
      <c r="P4" s="98"/>
      <c r="Q4" s="98"/>
      <c r="R4" s="98"/>
      <c r="S4" s="98"/>
      <c r="T4" s="98"/>
      <c r="U4" s="98"/>
      <c r="V4" s="231" t="s">
        <v>67</v>
      </c>
      <c r="W4" s="232"/>
      <c r="X4" s="232"/>
      <c r="Y4" s="232"/>
      <c r="Z4" s="232"/>
      <c r="AA4" s="232"/>
      <c r="AB4" s="232"/>
      <c r="AC4" s="232"/>
      <c r="AD4" s="232"/>
      <c r="AE4" s="232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4"/>
      <c r="BK4" s="235"/>
      <c r="BL4" s="99"/>
    </row>
    <row r="5" spans="1:64" s="4" customFormat="1" ht="18" customHeight="1">
      <c r="A5" s="100" t="s">
        <v>61</v>
      </c>
      <c r="B5" s="17"/>
      <c r="C5" s="16" t="s">
        <v>19</v>
      </c>
      <c r="D5" s="16"/>
      <c r="E5" s="16"/>
      <c r="F5" s="51" t="s">
        <v>89</v>
      </c>
      <c r="G5" s="8"/>
      <c r="H5" s="16"/>
      <c r="I5" s="15"/>
      <c r="J5" s="15"/>
      <c r="K5" s="30"/>
      <c r="L5" s="18" t="s">
        <v>68</v>
      </c>
      <c r="M5" s="12"/>
      <c r="N5" s="12"/>
      <c r="O5" s="12"/>
      <c r="P5" s="48"/>
      <c r="Q5" s="48"/>
      <c r="R5" s="12"/>
      <c r="S5" s="12"/>
      <c r="T5" s="12"/>
      <c r="U5" s="39"/>
      <c r="V5" s="19" t="s">
        <v>22</v>
      </c>
      <c r="W5" s="20"/>
      <c r="X5" s="20"/>
      <c r="Y5" s="20"/>
      <c r="Z5" s="50"/>
      <c r="AA5" s="50"/>
      <c r="AB5" s="20"/>
      <c r="AC5" s="20"/>
      <c r="AD5" s="20"/>
      <c r="AE5" s="20"/>
      <c r="AF5" s="21" t="s">
        <v>23</v>
      </c>
      <c r="AG5" s="22"/>
      <c r="AH5" s="22"/>
      <c r="AI5" s="22"/>
      <c r="AJ5" s="49"/>
      <c r="AK5" s="49"/>
      <c r="AL5" s="49"/>
      <c r="AM5" s="22"/>
      <c r="AN5" s="22"/>
      <c r="AO5" s="23"/>
      <c r="AP5" s="18" t="s">
        <v>65</v>
      </c>
      <c r="AQ5" s="12"/>
      <c r="AR5" s="12"/>
      <c r="AS5" s="48"/>
      <c r="AT5" s="48"/>
      <c r="AU5" s="48"/>
      <c r="AV5" s="48"/>
      <c r="AW5" s="12"/>
      <c r="AX5" s="12"/>
      <c r="AY5" s="12"/>
      <c r="AZ5" s="226" t="s">
        <v>24</v>
      </c>
      <c r="BA5" s="227"/>
      <c r="BB5" s="227"/>
      <c r="BC5" s="227"/>
      <c r="BD5" s="227"/>
      <c r="BE5" s="227"/>
      <c r="BF5" s="227"/>
      <c r="BG5" s="227"/>
      <c r="BH5" s="227"/>
      <c r="BI5" s="228"/>
      <c r="BJ5" s="229" t="s">
        <v>26</v>
      </c>
      <c r="BK5" s="229" t="s">
        <v>25</v>
      </c>
      <c r="BL5" s="101" t="s">
        <v>60</v>
      </c>
    </row>
    <row r="6" spans="1:64" s="4" customFormat="1" ht="18" customHeight="1">
      <c r="A6" s="102"/>
      <c r="B6" s="25" t="s">
        <v>1</v>
      </c>
      <c r="C6" s="53" t="s">
        <v>37</v>
      </c>
      <c r="D6" s="53" t="s">
        <v>39</v>
      </c>
      <c r="E6" s="25" t="s">
        <v>41</v>
      </c>
      <c r="F6" s="25" t="s">
        <v>43</v>
      </c>
      <c r="G6" s="25" t="s">
        <v>45</v>
      </c>
      <c r="H6" s="25" t="s">
        <v>47</v>
      </c>
      <c r="I6" s="25" t="s">
        <v>49</v>
      </c>
      <c r="J6" s="25" t="s">
        <v>51</v>
      </c>
      <c r="K6" s="31" t="s">
        <v>53</v>
      </c>
      <c r="L6" s="25" t="s">
        <v>1</v>
      </c>
      <c r="M6" s="25" t="s">
        <v>37</v>
      </c>
      <c r="N6" s="25" t="s">
        <v>39</v>
      </c>
      <c r="O6" s="25" t="s">
        <v>41</v>
      </c>
      <c r="P6" s="25" t="s">
        <v>43</v>
      </c>
      <c r="Q6" s="25" t="s">
        <v>45</v>
      </c>
      <c r="R6" s="25" t="s">
        <v>47</v>
      </c>
      <c r="S6" s="25" t="s">
        <v>49</v>
      </c>
      <c r="T6" s="25" t="s">
        <v>51</v>
      </c>
      <c r="U6" s="25" t="s">
        <v>53</v>
      </c>
      <c r="V6" s="25" t="s">
        <v>1</v>
      </c>
      <c r="W6" s="25" t="s">
        <v>37</v>
      </c>
      <c r="X6" s="25" t="s">
        <v>39</v>
      </c>
      <c r="Y6" s="25" t="s">
        <v>41</v>
      </c>
      <c r="Z6" s="25" t="s">
        <v>43</v>
      </c>
      <c r="AA6" s="25" t="s">
        <v>45</v>
      </c>
      <c r="AB6" s="25" t="s">
        <v>47</v>
      </c>
      <c r="AC6" s="25" t="s">
        <v>49</v>
      </c>
      <c r="AD6" s="25" t="s">
        <v>51</v>
      </c>
      <c r="AE6" s="25" t="s">
        <v>53</v>
      </c>
      <c r="AF6" s="25" t="s">
        <v>1</v>
      </c>
      <c r="AG6" s="25" t="s">
        <v>37</v>
      </c>
      <c r="AH6" s="25" t="s">
        <v>39</v>
      </c>
      <c r="AI6" s="25" t="s">
        <v>41</v>
      </c>
      <c r="AJ6" s="25" t="s">
        <v>43</v>
      </c>
      <c r="AK6" s="25" t="s">
        <v>45</v>
      </c>
      <c r="AL6" s="25" t="s">
        <v>47</v>
      </c>
      <c r="AM6" s="25" t="s">
        <v>49</v>
      </c>
      <c r="AN6" s="25" t="s">
        <v>51</v>
      </c>
      <c r="AO6" s="25" t="s">
        <v>53</v>
      </c>
      <c r="AP6" s="25" t="s">
        <v>1</v>
      </c>
      <c r="AQ6" s="25" t="s">
        <v>37</v>
      </c>
      <c r="AR6" s="25" t="s">
        <v>39</v>
      </c>
      <c r="AS6" s="25" t="s">
        <v>41</v>
      </c>
      <c r="AT6" s="25" t="s">
        <v>43</v>
      </c>
      <c r="AU6" s="25" t="s">
        <v>45</v>
      </c>
      <c r="AV6" s="25" t="s">
        <v>47</v>
      </c>
      <c r="AW6" s="25" t="s">
        <v>49</v>
      </c>
      <c r="AX6" s="25" t="s">
        <v>51</v>
      </c>
      <c r="AY6" s="24" t="s">
        <v>53</v>
      </c>
      <c r="AZ6" s="25" t="s">
        <v>1</v>
      </c>
      <c r="BA6" s="26" t="s">
        <v>37</v>
      </c>
      <c r="BB6" s="25" t="s">
        <v>39</v>
      </c>
      <c r="BC6" s="25" t="s">
        <v>41</v>
      </c>
      <c r="BD6" s="25" t="s">
        <v>43</v>
      </c>
      <c r="BE6" s="25" t="s">
        <v>45</v>
      </c>
      <c r="BF6" s="25" t="s">
        <v>47</v>
      </c>
      <c r="BG6" s="25" t="s">
        <v>49</v>
      </c>
      <c r="BH6" s="25" t="s">
        <v>51</v>
      </c>
      <c r="BI6" s="25" t="s">
        <v>53</v>
      </c>
      <c r="BJ6" s="230"/>
      <c r="BK6" s="230"/>
      <c r="BL6" s="103" t="s">
        <v>19</v>
      </c>
    </row>
    <row r="7" spans="1:64" s="4" customFormat="1" ht="18" customHeight="1">
      <c r="A7" s="104" t="s">
        <v>2</v>
      </c>
      <c r="B7" s="105">
        <f>SUM(B8,B22)</f>
        <v>7369</v>
      </c>
      <c r="C7" s="105">
        <f aca="true" t="shared" si="0" ref="C7:BK7">SUM(C8,C22)</f>
        <v>267</v>
      </c>
      <c r="D7" s="105">
        <f t="shared" si="0"/>
        <v>229</v>
      </c>
      <c r="E7" s="105">
        <f t="shared" si="0"/>
        <v>209</v>
      </c>
      <c r="F7" s="105">
        <f t="shared" si="0"/>
        <v>221</v>
      </c>
      <c r="G7" s="105">
        <f t="shared" si="0"/>
        <v>692</v>
      </c>
      <c r="H7" s="105">
        <f t="shared" si="0"/>
        <v>1752</v>
      </c>
      <c r="I7" s="105">
        <f t="shared" si="0"/>
        <v>1627</v>
      </c>
      <c r="J7" s="105">
        <f t="shared" si="0"/>
        <v>1346</v>
      </c>
      <c r="K7" s="55">
        <f t="shared" si="0"/>
        <v>1026</v>
      </c>
      <c r="L7" s="105">
        <f t="shared" si="0"/>
        <v>664</v>
      </c>
      <c r="M7" s="105">
        <f t="shared" si="0"/>
        <v>16</v>
      </c>
      <c r="N7" s="105">
        <f t="shared" si="0"/>
        <v>7</v>
      </c>
      <c r="O7" s="105">
        <f t="shared" si="0"/>
        <v>10</v>
      </c>
      <c r="P7" s="105">
        <f t="shared" si="0"/>
        <v>15</v>
      </c>
      <c r="Q7" s="105">
        <f t="shared" si="0"/>
        <v>65</v>
      </c>
      <c r="R7" s="105">
        <f t="shared" si="0"/>
        <v>173</v>
      </c>
      <c r="S7" s="105">
        <f t="shared" si="0"/>
        <v>151</v>
      </c>
      <c r="T7" s="105">
        <f t="shared" si="0"/>
        <v>135</v>
      </c>
      <c r="U7" s="55">
        <f t="shared" si="0"/>
        <v>92</v>
      </c>
      <c r="V7" s="105">
        <f t="shared" si="0"/>
        <v>67</v>
      </c>
      <c r="W7" s="105">
        <f t="shared" si="0"/>
        <v>4</v>
      </c>
      <c r="X7" s="105">
        <f t="shared" si="0"/>
        <v>2</v>
      </c>
      <c r="Y7" s="105">
        <f t="shared" si="0"/>
        <v>0</v>
      </c>
      <c r="Z7" s="105">
        <f t="shared" si="0"/>
        <v>1</v>
      </c>
      <c r="AA7" s="105">
        <f t="shared" si="0"/>
        <v>10</v>
      </c>
      <c r="AB7" s="105">
        <f t="shared" si="0"/>
        <v>14</v>
      </c>
      <c r="AC7" s="105">
        <f t="shared" si="0"/>
        <v>14</v>
      </c>
      <c r="AD7" s="105">
        <f t="shared" si="0"/>
        <v>13</v>
      </c>
      <c r="AE7" s="55">
        <f t="shared" si="0"/>
        <v>9</v>
      </c>
      <c r="AF7" s="105">
        <f t="shared" si="0"/>
        <v>17</v>
      </c>
      <c r="AG7" s="105">
        <f t="shared" si="0"/>
        <v>0</v>
      </c>
      <c r="AH7" s="105">
        <f t="shared" si="0"/>
        <v>0</v>
      </c>
      <c r="AI7" s="105">
        <f t="shared" si="0"/>
        <v>0</v>
      </c>
      <c r="AJ7" s="105">
        <f t="shared" si="0"/>
        <v>0</v>
      </c>
      <c r="AK7" s="105">
        <f t="shared" si="0"/>
        <v>1</v>
      </c>
      <c r="AL7" s="105">
        <f t="shared" si="0"/>
        <v>3</v>
      </c>
      <c r="AM7" s="105">
        <f t="shared" si="0"/>
        <v>1</v>
      </c>
      <c r="AN7" s="105">
        <f t="shared" si="0"/>
        <v>6</v>
      </c>
      <c r="AO7" s="55">
        <f t="shared" si="0"/>
        <v>6</v>
      </c>
      <c r="AP7" s="105">
        <f t="shared" si="0"/>
        <v>1</v>
      </c>
      <c r="AQ7" s="105">
        <f t="shared" si="0"/>
        <v>0</v>
      </c>
      <c r="AR7" s="105">
        <f t="shared" si="0"/>
        <v>0</v>
      </c>
      <c r="AS7" s="105">
        <f t="shared" si="0"/>
        <v>0</v>
      </c>
      <c r="AT7" s="105">
        <f t="shared" si="0"/>
        <v>0</v>
      </c>
      <c r="AU7" s="105">
        <f t="shared" si="0"/>
        <v>0</v>
      </c>
      <c r="AV7" s="105">
        <f t="shared" si="0"/>
        <v>0</v>
      </c>
      <c r="AW7" s="105">
        <f t="shared" si="0"/>
        <v>1</v>
      </c>
      <c r="AX7" s="105">
        <f t="shared" si="0"/>
        <v>0</v>
      </c>
      <c r="AY7" s="55">
        <f t="shared" si="0"/>
        <v>0</v>
      </c>
      <c r="AZ7" s="105">
        <f t="shared" si="0"/>
        <v>490</v>
      </c>
      <c r="BA7" s="105">
        <f t="shared" si="0"/>
        <v>8</v>
      </c>
      <c r="BB7" s="105">
        <f t="shared" si="0"/>
        <v>5</v>
      </c>
      <c r="BC7" s="105">
        <f t="shared" si="0"/>
        <v>9</v>
      </c>
      <c r="BD7" s="105">
        <f t="shared" si="0"/>
        <v>12</v>
      </c>
      <c r="BE7" s="105">
        <f t="shared" si="0"/>
        <v>40</v>
      </c>
      <c r="BF7" s="105">
        <f t="shared" si="0"/>
        <v>130</v>
      </c>
      <c r="BG7" s="105">
        <f t="shared" si="0"/>
        <v>121</v>
      </c>
      <c r="BH7" s="105">
        <f t="shared" si="0"/>
        <v>99</v>
      </c>
      <c r="BI7" s="55">
        <f t="shared" si="0"/>
        <v>66</v>
      </c>
      <c r="BJ7" s="55">
        <f t="shared" si="0"/>
        <v>33</v>
      </c>
      <c r="BK7" s="251">
        <f t="shared" si="0"/>
        <v>56</v>
      </c>
      <c r="BL7" s="249" t="s">
        <v>54</v>
      </c>
    </row>
    <row r="8" spans="1:64" s="4" customFormat="1" ht="18" customHeight="1">
      <c r="A8" s="106" t="s">
        <v>55</v>
      </c>
      <c r="B8" s="9">
        <f>SUM(B9:B21)</f>
        <v>6427</v>
      </c>
      <c r="C8" s="9">
        <f aca="true" t="shared" si="1" ref="C8:BK8">SUM(C9:C21)</f>
        <v>220</v>
      </c>
      <c r="D8" s="9">
        <f t="shared" si="1"/>
        <v>197</v>
      </c>
      <c r="E8" s="9">
        <f t="shared" si="1"/>
        <v>182</v>
      </c>
      <c r="F8" s="9">
        <f t="shared" si="1"/>
        <v>176</v>
      </c>
      <c r="G8" s="9">
        <f t="shared" si="1"/>
        <v>601</v>
      </c>
      <c r="H8" s="9">
        <f t="shared" si="1"/>
        <v>1533</v>
      </c>
      <c r="I8" s="9">
        <f t="shared" si="1"/>
        <v>1424</v>
      </c>
      <c r="J8" s="9">
        <f t="shared" si="1"/>
        <v>1182</v>
      </c>
      <c r="K8" s="54">
        <f t="shared" si="1"/>
        <v>912</v>
      </c>
      <c r="L8" s="9">
        <f t="shared" si="1"/>
        <v>594</v>
      </c>
      <c r="M8" s="9">
        <f t="shared" si="1"/>
        <v>14</v>
      </c>
      <c r="N8" s="9">
        <f t="shared" si="1"/>
        <v>6</v>
      </c>
      <c r="O8" s="9">
        <f t="shared" si="1"/>
        <v>9</v>
      </c>
      <c r="P8" s="9">
        <f t="shared" si="1"/>
        <v>14</v>
      </c>
      <c r="Q8" s="9">
        <f t="shared" si="1"/>
        <v>58</v>
      </c>
      <c r="R8" s="9">
        <f t="shared" si="1"/>
        <v>153</v>
      </c>
      <c r="S8" s="9">
        <f t="shared" si="1"/>
        <v>136</v>
      </c>
      <c r="T8" s="9">
        <f t="shared" si="1"/>
        <v>122</v>
      </c>
      <c r="U8" s="54">
        <f t="shared" si="1"/>
        <v>82</v>
      </c>
      <c r="V8" s="9">
        <f t="shared" si="1"/>
        <v>61</v>
      </c>
      <c r="W8" s="9">
        <f t="shared" si="1"/>
        <v>3</v>
      </c>
      <c r="X8" s="9">
        <f t="shared" si="1"/>
        <v>1</v>
      </c>
      <c r="Y8" s="9">
        <f t="shared" si="1"/>
        <v>0</v>
      </c>
      <c r="Z8" s="9">
        <f t="shared" si="1"/>
        <v>1</v>
      </c>
      <c r="AA8" s="9">
        <f t="shared" si="1"/>
        <v>10</v>
      </c>
      <c r="AB8" s="9">
        <f t="shared" si="1"/>
        <v>13</v>
      </c>
      <c r="AC8" s="9">
        <f t="shared" si="1"/>
        <v>13</v>
      </c>
      <c r="AD8" s="9">
        <f t="shared" si="1"/>
        <v>12</v>
      </c>
      <c r="AE8" s="54">
        <f t="shared" si="1"/>
        <v>8</v>
      </c>
      <c r="AF8" s="9">
        <f t="shared" si="1"/>
        <v>15</v>
      </c>
      <c r="AG8" s="9">
        <f t="shared" si="1"/>
        <v>0</v>
      </c>
      <c r="AH8" s="9">
        <f t="shared" si="1"/>
        <v>0</v>
      </c>
      <c r="AI8" s="9">
        <f t="shared" si="1"/>
        <v>0</v>
      </c>
      <c r="AJ8" s="9">
        <f t="shared" si="1"/>
        <v>0</v>
      </c>
      <c r="AK8" s="9">
        <f t="shared" si="1"/>
        <v>1</v>
      </c>
      <c r="AL8" s="9">
        <f t="shared" si="1"/>
        <v>3</v>
      </c>
      <c r="AM8" s="9">
        <f t="shared" si="1"/>
        <v>1</v>
      </c>
      <c r="AN8" s="9">
        <f t="shared" si="1"/>
        <v>4</v>
      </c>
      <c r="AO8" s="54">
        <f t="shared" si="1"/>
        <v>6</v>
      </c>
      <c r="AP8" s="9">
        <f t="shared" si="1"/>
        <v>1</v>
      </c>
      <c r="AQ8" s="9">
        <f t="shared" si="1"/>
        <v>0</v>
      </c>
      <c r="AR8" s="9">
        <f t="shared" si="1"/>
        <v>0</v>
      </c>
      <c r="AS8" s="9">
        <f t="shared" si="1"/>
        <v>0</v>
      </c>
      <c r="AT8" s="9">
        <f t="shared" si="1"/>
        <v>0</v>
      </c>
      <c r="AU8" s="9">
        <f t="shared" si="1"/>
        <v>0</v>
      </c>
      <c r="AV8" s="9">
        <f t="shared" si="1"/>
        <v>0</v>
      </c>
      <c r="AW8" s="9">
        <f t="shared" si="1"/>
        <v>1</v>
      </c>
      <c r="AX8" s="9">
        <f t="shared" si="1"/>
        <v>0</v>
      </c>
      <c r="AY8" s="54">
        <f t="shared" si="1"/>
        <v>0</v>
      </c>
      <c r="AZ8" s="9">
        <f t="shared" si="1"/>
        <v>438</v>
      </c>
      <c r="BA8" s="9">
        <f t="shared" si="1"/>
        <v>8</v>
      </c>
      <c r="BB8" s="9">
        <f t="shared" si="1"/>
        <v>5</v>
      </c>
      <c r="BC8" s="9">
        <f t="shared" si="1"/>
        <v>8</v>
      </c>
      <c r="BD8" s="9">
        <f t="shared" si="1"/>
        <v>11</v>
      </c>
      <c r="BE8" s="9">
        <f t="shared" si="1"/>
        <v>36</v>
      </c>
      <c r="BF8" s="9">
        <f t="shared" si="1"/>
        <v>115</v>
      </c>
      <c r="BG8" s="9">
        <f t="shared" si="1"/>
        <v>108</v>
      </c>
      <c r="BH8" s="9">
        <f t="shared" si="1"/>
        <v>89</v>
      </c>
      <c r="BI8" s="54">
        <f t="shared" si="1"/>
        <v>58</v>
      </c>
      <c r="BJ8" s="54">
        <f t="shared" si="1"/>
        <v>33</v>
      </c>
      <c r="BK8" s="252">
        <f t="shared" si="1"/>
        <v>46</v>
      </c>
      <c r="BL8" s="250" t="s">
        <v>55</v>
      </c>
    </row>
    <row r="9" spans="1:64" s="4" customFormat="1" ht="18" customHeight="1">
      <c r="A9" s="108" t="s">
        <v>3</v>
      </c>
      <c r="B9" s="146">
        <v>223</v>
      </c>
      <c r="C9" s="146" t="s">
        <v>78</v>
      </c>
      <c r="D9" s="146" t="s">
        <v>78</v>
      </c>
      <c r="E9" s="146">
        <v>6</v>
      </c>
      <c r="F9" s="146">
        <v>5</v>
      </c>
      <c r="G9" s="146">
        <v>30</v>
      </c>
      <c r="H9" s="146">
        <v>66</v>
      </c>
      <c r="I9" s="146">
        <v>70</v>
      </c>
      <c r="J9" s="146">
        <v>29</v>
      </c>
      <c r="K9" s="147">
        <v>17</v>
      </c>
      <c r="L9" s="155">
        <v>29</v>
      </c>
      <c r="M9" s="146" t="s">
        <v>78</v>
      </c>
      <c r="N9" s="146" t="s">
        <v>78</v>
      </c>
      <c r="O9" s="146">
        <v>1</v>
      </c>
      <c r="P9" s="146" t="s">
        <v>78</v>
      </c>
      <c r="Q9" s="146" t="s">
        <v>78</v>
      </c>
      <c r="R9" s="146">
        <v>8</v>
      </c>
      <c r="S9" s="146">
        <v>10</v>
      </c>
      <c r="T9" s="146">
        <v>6</v>
      </c>
      <c r="U9" s="146">
        <v>4</v>
      </c>
      <c r="V9" s="155">
        <v>1</v>
      </c>
      <c r="W9" s="146" t="s">
        <v>78</v>
      </c>
      <c r="X9" s="146" t="s">
        <v>78</v>
      </c>
      <c r="Y9" s="146" t="s">
        <v>78</v>
      </c>
      <c r="Z9" s="146" t="s">
        <v>78</v>
      </c>
      <c r="AA9" s="146" t="s">
        <v>78</v>
      </c>
      <c r="AB9" s="146" t="s">
        <v>78</v>
      </c>
      <c r="AC9" s="146">
        <v>1</v>
      </c>
      <c r="AD9" s="146" t="s">
        <v>78</v>
      </c>
      <c r="AE9" s="146" t="s">
        <v>78</v>
      </c>
      <c r="AF9" s="155">
        <v>2</v>
      </c>
      <c r="AG9" s="146" t="s">
        <v>78</v>
      </c>
      <c r="AH9" s="146" t="s">
        <v>78</v>
      </c>
      <c r="AI9" s="146" t="s">
        <v>78</v>
      </c>
      <c r="AJ9" s="146" t="s">
        <v>78</v>
      </c>
      <c r="AK9" s="146" t="s">
        <v>78</v>
      </c>
      <c r="AL9" s="146" t="s">
        <v>78</v>
      </c>
      <c r="AM9" s="146" t="s">
        <v>78</v>
      </c>
      <c r="AN9" s="146">
        <v>1</v>
      </c>
      <c r="AO9" s="146">
        <v>1</v>
      </c>
      <c r="AP9" s="155" t="s">
        <v>78</v>
      </c>
      <c r="AQ9" s="146" t="s">
        <v>78</v>
      </c>
      <c r="AR9" s="146" t="s">
        <v>78</v>
      </c>
      <c r="AS9" s="146" t="s">
        <v>78</v>
      </c>
      <c r="AT9" s="146" t="s">
        <v>78</v>
      </c>
      <c r="AU9" s="146" t="s">
        <v>78</v>
      </c>
      <c r="AV9" s="146" t="s">
        <v>78</v>
      </c>
      <c r="AW9" s="146" t="s">
        <v>78</v>
      </c>
      <c r="AX9" s="146" t="s">
        <v>78</v>
      </c>
      <c r="AY9" s="146" t="s">
        <v>78</v>
      </c>
      <c r="AZ9" s="151">
        <v>21</v>
      </c>
      <c r="BA9" s="146" t="s">
        <v>78</v>
      </c>
      <c r="BB9" s="146" t="s">
        <v>78</v>
      </c>
      <c r="BC9" s="146">
        <v>1</v>
      </c>
      <c r="BD9" s="146" t="s">
        <v>78</v>
      </c>
      <c r="BE9" s="146" t="s">
        <v>78</v>
      </c>
      <c r="BF9" s="146">
        <v>5</v>
      </c>
      <c r="BG9" s="146">
        <v>7</v>
      </c>
      <c r="BH9" s="146">
        <v>5</v>
      </c>
      <c r="BI9" s="146">
        <v>3</v>
      </c>
      <c r="BJ9" s="156">
        <v>2</v>
      </c>
      <c r="BK9" s="146">
        <v>3</v>
      </c>
      <c r="BL9" s="108" t="s">
        <v>3</v>
      </c>
    </row>
    <row r="10" spans="1:64" s="4" customFormat="1" ht="18" customHeight="1">
      <c r="A10" s="109" t="s">
        <v>4</v>
      </c>
      <c r="B10" s="146">
        <v>810</v>
      </c>
      <c r="C10" s="146">
        <v>21</v>
      </c>
      <c r="D10" s="146">
        <v>37</v>
      </c>
      <c r="E10" s="146">
        <v>26</v>
      </c>
      <c r="F10" s="146">
        <v>21</v>
      </c>
      <c r="G10" s="146">
        <v>64</v>
      </c>
      <c r="H10" s="146">
        <v>196</v>
      </c>
      <c r="I10" s="146">
        <v>214</v>
      </c>
      <c r="J10" s="146">
        <v>124</v>
      </c>
      <c r="K10" s="147">
        <v>107</v>
      </c>
      <c r="L10" s="151">
        <v>49</v>
      </c>
      <c r="M10" s="146" t="s">
        <v>78</v>
      </c>
      <c r="N10" s="146" t="s">
        <v>78</v>
      </c>
      <c r="O10" s="146">
        <v>1</v>
      </c>
      <c r="P10" s="146">
        <v>2</v>
      </c>
      <c r="Q10" s="146">
        <v>5</v>
      </c>
      <c r="R10" s="146">
        <v>20</v>
      </c>
      <c r="S10" s="146">
        <v>11</v>
      </c>
      <c r="T10" s="146">
        <v>8</v>
      </c>
      <c r="U10" s="146">
        <v>2</v>
      </c>
      <c r="V10" s="151">
        <v>6</v>
      </c>
      <c r="W10" s="146" t="s">
        <v>78</v>
      </c>
      <c r="X10" s="146" t="s">
        <v>78</v>
      </c>
      <c r="Y10" s="146" t="s">
        <v>78</v>
      </c>
      <c r="Z10" s="146" t="s">
        <v>78</v>
      </c>
      <c r="AA10" s="146">
        <v>1</v>
      </c>
      <c r="AB10" s="146">
        <v>2</v>
      </c>
      <c r="AC10" s="146">
        <v>2</v>
      </c>
      <c r="AD10" s="146" t="s">
        <v>78</v>
      </c>
      <c r="AE10" s="146">
        <v>1</v>
      </c>
      <c r="AF10" s="151">
        <v>1</v>
      </c>
      <c r="AG10" s="146" t="s">
        <v>78</v>
      </c>
      <c r="AH10" s="146" t="s">
        <v>78</v>
      </c>
      <c r="AI10" s="146" t="s">
        <v>78</v>
      </c>
      <c r="AJ10" s="146" t="s">
        <v>78</v>
      </c>
      <c r="AK10" s="146" t="s">
        <v>78</v>
      </c>
      <c r="AL10" s="146">
        <v>1</v>
      </c>
      <c r="AM10" s="146" t="s">
        <v>78</v>
      </c>
      <c r="AN10" s="146" t="s">
        <v>78</v>
      </c>
      <c r="AO10" s="146" t="s">
        <v>78</v>
      </c>
      <c r="AP10" s="151" t="s">
        <v>78</v>
      </c>
      <c r="AQ10" s="146" t="s">
        <v>78</v>
      </c>
      <c r="AR10" s="146" t="s">
        <v>78</v>
      </c>
      <c r="AS10" s="146" t="s">
        <v>78</v>
      </c>
      <c r="AT10" s="146" t="s">
        <v>78</v>
      </c>
      <c r="AU10" s="146" t="s">
        <v>78</v>
      </c>
      <c r="AV10" s="146" t="s">
        <v>78</v>
      </c>
      <c r="AW10" s="146" t="s">
        <v>78</v>
      </c>
      <c r="AX10" s="146" t="s">
        <v>78</v>
      </c>
      <c r="AY10" s="146" t="s">
        <v>78</v>
      </c>
      <c r="AZ10" s="151">
        <v>33</v>
      </c>
      <c r="BA10" s="146" t="s">
        <v>78</v>
      </c>
      <c r="BB10" s="146" t="s">
        <v>78</v>
      </c>
      <c r="BC10" s="146" t="s">
        <v>78</v>
      </c>
      <c r="BD10" s="146">
        <v>2</v>
      </c>
      <c r="BE10" s="146">
        <v>3</v>
      </c>
      <c r="BF10" s="146">
        <v>14</v>
      </c>
      <c r="BG10" s="146">
        <v>8</v>
      </c>
      <c r="BH10" s="146">
        <v>5</v>
      </c>
      <c r="BI10" s="146">
        <v>1</v>
      </c>
      <c r="BJ10" s="157" t="s">
        <v>78</v>
      </c>
      <c r="BK10" s="146">
        <v>9</v>
      </c>
      <c r="BL10" s="109" t="s">
        <v>4</v>
      </c>
    </row>
    <row r="11" spans="1:64" s="4" customFormat="1" ht="18" customHeight="1">
      <c r="A11" s="109" t="s">
        <v>5</v>
      </c>
      <c r="B11" s="146">
        <v>565</v>
      </c>
      <c r="C11" s="146">
        <v>54</v>
      </c>
      <c r="D11" s="146">
        <v>34</v>
      </c>
      <c r="E11" s="146">
        <v>17</v>
      </c>
      <c r="F11" s="146">
        <v>15</v>
      </c>
      <c r="G11" s="146">
        <v>68</v>
      </c>
      <c r="H11" s="146">
        <v>120</v>
      </c>
      <c r="I11" s="146">
        <v>86</v>
      </c>
      <c r="J11" s="146">
        <v>94</v>
      </c>
      <c r="K11" s="147">
        <v>77</v>
      </c>
      <c r="L11" s="151">
        <v>82</v>
      </c>
      <c r="M11" s="146">
        <v>6</v>
      </c>
      <c r="N11" s="146" t="s">
        <v>78</v>
      </c>
      <c r="O11" s="146">
        <v>2</v>
      </c>
      <c r="P11" s="146">
        <v>1</v>
      </c>
      <c r="Q11" s="146">
        <v>9</v>
      </c>
      <c r="R11" s="146">
        <v>17</v>
      </c>
      <c r="S11" s="146">
        <v>15</v>
      </c>
      <c r="T11" s="146">
        <v>18</v>
      </c>
      <c r="U11" s="146">
        <v>14</v>
      </c>
      <c r="V11" s="151">
        <v>3</v>
      </c>
      <c r="W11" s="146">
        <v>1</v>
      </c>
      <c r="X11" s="146" t="s">
        <v>78</v>
      </c>
      <c r="Y11" s="146" t="s">
        <v>78</v>
      </c>
      <c r="Z11" s="146" t="s">
        <v>78</v>
      </c>
      <c r="AA11" s="146" t="s">
        <v>78</v>
      </c>
      <c r="AB11" s="146" t="s">
        <v>78</v>
      </c>
      <c r="AC11" s="146" t="s">
        <v>78</v>
      </c>
      <c r="AD11" s="146">
        <v>2</v>
      </c>
      <c r="AE11" s="146" t="s">
        <v>78</v>
      </c>
      <c r="AF11" s="151">
        <v>2</v>
      </c>
      <c r="AG11" s="146" t="s">
        <v>78</v>
      </c>
      <c r="AH11" s="146" t="s">
        <v>78</v>
      </c>
      <c r="AI11" s="146" t="s">
        <v>78</v>
      </c>
      <c r="AJ11" s="146" t="s">
        <v>78</v>
      </c>
      <c r="AK11" s="146" t="s">
        <v>78</v>
      </c>
      <c r="AL11" s="146" t="s">
        <v>78</v>
      </c>
      <c r="AM11" s="146" t="s">
        <v>78</v>
      </c>
      <c r="AN11" s="146" t="s">
        <v>78</v>
      </c>
      <c r="AO11" s="146">
        <v>2</v>
      </c>
      <c r="AP11" s="151" t="s">
        <v>78</v>
      </c>
      <c r="AQ11" s="146" t="s">
        <v>78</v>
      </c>
      <c r="AR11" s="146" t="s">
        <v>78</v>
      </c>
      <c r="AS11" s="146" t="s">
        <v>78</v>
      </c>
      <c r="AT11" s="146" t="s">
        <v>78</v>
      </c>
      <c r="AU11" s="146" t="s">
        <v>78</v>
      </c>
      <c r="AV11" s="146" t="s">
        <v>78</v>
      </c>
      <c r="AW11" s="146" t="s">
        <v>78</v>
      </c>
      <c r="AX11" s="146" t="s">
        <v>78</v>
      </c>
      <c r="AY11" s="146" t="s">
        <v>78</v>
      </c>
      <c r="AZ11" s="151">
        <v>66</v>
      </c>
      <c r="BA11" s="146">
        <v>3</v>
      </c>
      <c r="BB11" s="146" t="s">
        <v>78</v>
      </c>
      <c r="BC11" s="146">
        <v>2</v>
      </c>
      <c r="BD11" s="146">
        <v>1</v>
      </c>
      <c r="BE11" s="146">
        <v>6</v>
      </c>
      <c r="BF11" s="146">
        <v>16</v>
      </c>
      <c r="BG11" s="146">
        <v>13</v>
      </c>
      <c r="BH11" s="146">
        <v>14</v>
      </c>
      <c r="BI11" s="146">
        <v>11</v>
      </c>
      <c r="BJ11" s="157" t="s">
        <v>78</v>
      </c>
      <c r="BK11" s="146">
        <v>11</v>
      </c>
      <c r="BL11" s="109" t="s">
        <v>5</v>
      </c>
    </row>
    <row r="12" spans="1:64" s="8" customFormat="1" ht="18" customHeight="1">
      <c r="A12" s="109" t="s">
        <v>6</v>
      </c>
      <c r="B12" s="146">
        <v>316</v>
      </c>
      <c r="C12" s="146">
        <v>17</v>
      </c>
      <c r="D12" s="146">
        <v>7</v>
      </c>
      <c r="E12" s="146">
        <v>11</v>
      </c>
      <c r="F12" s="146">
        <v>10</v>
      </c>
      <c r="G12" s="146">
        <v>30</v>
      </c>
      <c r="H12" s="146">
        <v>76</v>
      </c>
      <c r="I12" s="146">
        <v>63</v>
      </c>
      <c r="J12" s="146">
        <v>55</v>
      </c>
      <c r="K12" s="147">
        <v>47</v>
      </c>
      <c r="L12" s="151">
        <v>48</v>
      </c>
      <c r="M12" s="146" t="s">
        <v>78</v>
      </c>
      <c r="N12" s="146" t="s">
        <v>78</v>
      </c>
      <c r="O12" s="146" t="s">
        <v>78</v>
      </c>
      <c r="P12" s="146" t="s">
        <v>78</v>
      </c>
      <c r="Q12" s="146">
        <v>10</v>
      </c>
      <c r="R12" s="146">
        <v>14</v>
      </c>
      <c r="S12" s="146">
        <v>3</v>
      </c>
      <c r="T12" s="146">
        <v>10</v>
      </c>
      <c r="U12" s="146">
        <v>11</v>
      </c>
      <c r="V12" s="151">
        <v>12</v>
      </c>
      <c r="W12" s="146" t="s">
        <v>78</v>
      </c>
      <c r="X12" s="146" t="s">
        <v>78</v>
      </c>
      <c r="Y12" s="146" t="s">
        <v>78</v>
      </c>
      <c r="Z12" s="146" t="s">
        <v>78</v>
      </c>
      <c r="AA12" s="146">
        <v>1</v>
      </c>
      <c r="AB12" s="146">
        <v>3</v>
      </c>
      <c r="AC12" s="146">
        <v>1</v>
      </c>
      <c r="AD12" s="146">
        <v>4</v>
      </c>
      <c r="AE12" s="146">
        <v>3</v>
      </c>
      <c r="AF12" s="151" t="s">
        <v>78</v>
      </c>
      <c r="AG12" s="146" t="s">
        <v>78</v>
      </c>
      <c r="AH12" s="146" t="s">
        <v>78</v>
      </c>
      <c r="AI12" s="146" t="s">
        <v>78</v>
      </c>
      <c r="AJ12" s="146" t="s">
        <v>78</v>
      </c>
      <c r="AK12" s="146" t="s">
        <v>78</v>
      </c>
      <c r="AL12" s="146" t="s">
        <v>78</v>
      </c>
      <c r="AM12" s="146" t="s">
        <v>78</v>
      </c>
      <c r="AN12" s="146" t="s">
        <v>78</v>
      </c>
      <c r="AO12" s="146" t="s">
        <v>78</v>
      </c>
      <c r="AP12" s="151" t="s">
        <v>78</v>
      </c>
      <c r="AQ12" s="146" t="s">
        <v>78</v>
      </c>
      <c r="AR12" s="146" t="s">
        <v>78</v>
      </c>
      <c r="AS12" s="146" t="s">
        <v>78</v>
      </c>
      <c r="AT12" s="146" t="s">
        <v>78</v>
      </c>
      <c r="AU12" s="146" t="s">
        <v>78</v>
      </c>
      <c r="AV12" s="146" t="s">
        <v>78</v>
      </c>
      <c r="AW12" s="146" t="s">
        <v>78</v>
      </c>
      <c r="AX12" s="146" t="s">
        <v>78</v>
      </c>
      <c r="AY12" s="146" t="s">
        <v>78</v>
      </c>
      <c r="AZ12" s="151">
        <v>33</v>
      </c>
      <c r="BA12" s="146" t="s">
        <v>78</v>
      </c>
      <c r="BB12" s="146" t="s">
        <v>78</v>
      </c>
      <c r="BC12" s="146" t="s">
        <v>78</v>
      </c>
      <c r="BD12" s="146" t="s">
        <v>78</v>
      </c>
      <c r="BE12" s="146">
        <v>9</v>
      </c>
      <c r="BF12" s="146">
        <v>11</v>
      </c>
      <c r="BG12" s="146">
        <v>2</v>
      </c>
      <c r="BH12" s="146">
        <v>4</v>
      </c>
      <c r="BI12" s="146">
        <v>7</v>
      </c>
      <c r="BJ12" s="157">
        <v>3</v>
      </c>
      <c r="BK12" s="146" t="s">
        <v>78</v>
      </c>
      <c r="BL12" s="109" t="s">
        <v>6</v>
      </c>
    </row>
    <row r="13" spans="1:64" s="4" customFormat="1" ht="18" customHeight="1">
      <c r="A13" s="110" t="s">
        <v>7</v>
      </c>
      <c r="B13" s="146">
        <v>483</v>
      </c>
      <c r="C13" s="146">
        <v>18</v>
      </c>
      <c r="D13" s="146">
        <v>11</v>
      </c>
      <c r="E13" s="146">
        <v>10</v>
      </c>
      <c r="F13" s="146">
        <v>15</v>
      </c>
      <c r="G13" s="146">
        <v>38</v>
      </c>
      <c r="H13" s="146">
        <v>97</v>
      </c>
      <c r="I13" s="146">
        <v>90</v>
      </c>
      <c r="J13" s="146">
        <v>101</v>
      </c>
      <c r="K13" s="147">
        <v>103</v>
      </c>
      <c r="L13" s="151">
        <v>64</v>
      </c>
      <c r="M13" s="146" t="s">
        <v>78</v>
      </c>
      <c r="N13" s="146">
        <v>1</v>
      </c>
      <c r="O13" s="146">
        <v>1</v>
      </c>
      <c r="P13" s="146">
        <v>3</v>
      </c>
      <c r="Q13" s="146">
        <v>7</v>
      </c>
      <c r="R13" s="146">
        <v>17</v>
      </c>
      <c r="S13" s="146">
        <v>10</v>
      </c>
      <c r="T13" s="146">
        <v>13</v>
      </c>
      <c r="U13" s="146">
        <v>12</v>
      </c>
      <c r="V13" s="151">
        <v>9</v>
      </c>
      <c r="W13" s="146" t="s">
        <v>78</v>
      </c>
      <c r="X13" s="146" t="s">
        <v>78</v>
      </c>
      <c r="Y13" s="146" t="s">
        <v>78</v>
      </c>
      <c r="Z13" s="146">
        <v>1</v>
      </c>
      <c r="AA13" s="146">
        <v>1</v>
      </c>
      <c r="AB13" s="146">
        <v>2</v>
      </c>
      <c r="AC13" s="146">
        <v>1</v>
      </c>
      <c r="AD13" s="146">
        <v>3</v>
      </c>
      <c r="AE13" s="146">
        <v>1</v>
      </c>
      <c r="AF13" s="151">
        <v>4</v>
      </c>
      <c r="AG13" s="146" t="s">
        <v>78</v>
      </c>
      <c r="AH13" s="146" t="s">
        <v>78</v>
      </c>
      <c r="AI13" s="146" t="s">
        <v>78</v>
      </c>
      <c r="AJ13" s="146" t="s">
        <v>78</v>
      </c>
      <c r="AK13" s="146">
        <v>1</v>
      </c>
      <c r="AL13" s="146">
        <v>1</v>
      </c>
      <c r="AM13" s="146" t="s">
        <v>78</v>
      </c>
      <c r="AN13" s="146" t="s">
        <v>78</v>
      </c>
      <c r="AO13" s="146">
        <v>2</v>
      </c>
      <c r="AP13" s="151" t="s">
        <v>78</v>
      </c>
      <c r="AQ13" s="146" t="s">
        <v>78</v>
      </c>
      <c r="AR13" s="146" t="s">
        <v>78</v>
      </c>
      <c r="AS13" s="146" t="s">
        <v>78</v>
      </c>
      <c r="AT13" s="146" t="s">
        <v>78</v>
      </c>
      <c r="AU13" s="146" t="s">
        <v>78</v>
      </c>
      <c r="AV13" s="146" t="s">
        <v>78</v>
      </c>
      <c r="AW13" s="146" t="s">
        <v>78</v>
      </c>
      <c r="AX13" s="146" t="s">
        <v>78</v>
      </c>
      <c r="AY13" s="146" t="s">
        <v>78</v>
      </c>
      <c r="AZ13" s="151">
        <v>44</v>
      </c>
      <c r="BA13" s="146" t="s">
        <v>78</v>
      </c>
      <c r="BB13" s="146">
        <v>1</v>
      </c>
      <c r="BC13" s="146">
        <v>1</v>
      </c>
      <c r="BD13" s="146">
        <v>2</v>
      </c>
      <c r="BE13" s="146">
        <v>4</v>
      </c>
      <c r="BF13" s="146">
        <v>12</v>
      </c>
      <c r="BG13" s="146">
        <v>9</v>
      </c>
      <c r="BH13" s="146">
        <v>7</v>
      </c>
      <c r="BI13" s="146">
        <v>8</v>
      </c>
      <c r="BJ13" s="157">
        <v>6</v>
      </c>
      <c r="BK13" s="146">
        <v>1</v>
      </c>
      <c r="BL13" s="110" t="s">
        <v>7</v>
      </c>
    </row>
    <row r="14" spans="1:64" s="4" customFormat="1" ht="18" customHeight="1">
      <c r="A14" s="109" t="s">
        <v>8</v>
      </c>
      <c r="B14" s="148">
        <v>765</v>
      </c>
      <c r="C14" s="149">
        <v>27</v>
      </c>
      <c r="D14" s="149">
        <v>21</v>
      </c>
      <c r="E14" s="149">
        <v>16</v>
      </c>
      <c r="F14" s="149">
        <v>16</v>
      </c>
      <c r="G14" s="149">
        <v>55</v>
      </c>
      <c r="H14" s="149">
        <v>173</v>
      </c>
      <c r="I14" s="149">
        <v>194</v>
      </c>
      <c r="J14" s="149">
        <v>144</v>
      </c>
      <c r="K14" s="150">
        <v>119</v>
      </c>
      <c r="L14" s="148">
        <v>67</v>
      </c>
      <c r="M14" s="149">
        <v>1</v>
      </c>
      <c r="N14" s="149">
        <v>1</v>
      </c>
      <c r="O14" s="149">
        <v>1</v>
      </c>
      <c r="P14" s="149">
        <v>1</v>
      </c>
      <c r="Q14" s="149">
        <v>4</v>
      </c>
      <c r="R14" s="149">
        <v>14</v>
      </c>
      <c r="S14" s="149">
        <v>23</v>
      </c>
      <c r="T14" s="149">
        <v>12</v>
      </c>
      <c r="U14" s="149">
        <v>10</v>
      </c>
      <c r="V14" s="148">
        <v>5</v>
      </c>
      <c r="W14" s="149" t="s">
        <v>78</v>
      </c>
      <c r="X14" s="149" t="s">
        <v>78</v>
      </c>
      <c r="Y14" s="149" t="s">
        <v>78</v>
      </c>
      <c r="Z14" s="149" t="s">
        <v>78</v>
      </c>
      <c r="AA14" s="149">
        <v>1</v>
      </c>
      <c r="AB14" s="149" t="s">
        <v>78</v>
      </c>
      <c r="AC14" s="149">
        <v>2</v>
      </c>
      <c r="AD14" s="149">
        <v>2</v>
      </c>
      <c r="AE14" s="149" t="s">
        <v>78</v>
      </c>
      <c r="AF14" s="148">
        <v>1</v>
      </c>
      <c r="AG14" s="149" t="s">
        <v>78</v>
      </c>
      <c r="AH14" s="149" t="s">
        <v>78</v>
      </c>
      <c r="AI14" s="149" t="s">
        <v>78</v>
      </c>
      <c r="AJ14" s="149" t="s">
        <v>78</v>
      </c>
      <c r="AK14" s="149" t="s">
        <v>78</v>
      </c>
      <c r="AL14" s="149">
        <v>1</v>
      </c>
      <c r="AM14" s="149" t="s">
        <v>78</v>
      </c>
      <c r="AN14" s="149" t="s">
        <v>78</v>
      </c>
      <c r="AO14" s="149" t="s">
        <v>78</v>
      </c>
      <c r="AP14" s="148" t="s">
        <v>78</v>
      </c>
      <c r="AQ14" s="149" t="s">
        <v>78</v>
      </c>
      <c r="AR14" s="149" t="s">
        <v>78</v>
      </c>
      <c r="AS14" s="149" t="s">
        <v>78</v>
      </c>
      <c r="AT14" s="149" t="s">
        <v>78</v>
      </c>
      <c r="AU14" s="149" t="s">
        <v>78</v>
      </c>
      <c r="AV14" s="149" t="s">
        <v>78</v>
      </c>
      <c r="AW14" s="149" t="s">
        <v>78</v>
      </c>
      <c r="AX14" s="149" t="s">
        <v>78</v>
      </c>
      <c r="AY14" s="149" t="s">
        <v>78</v>
      </c>
      <c r="AZ14" s="148">
        <v>56</v>
      </c>
      <c r="BA14" s="149">
        <v>1</v>
      </c>
      <c r="BB14" s="149">
        <v>1</v>
      </c>
      <c r="BC14" s="149">
        <v>1</v>
      </c>
      <c r="BD14" s="149" t="s">
        <v>78</v>
      </c>
      <c r="BE14" s="149">
        <v>3</v>
      </c>
      <c r="BF14" s="149">
        <v>13</v>
      </c>
      <c r="BG14" s="149">
        <v>21</v>
      </c>
      <c r="BH14" s="149">
        <v>10</v>
      </c>
      <c r="BI14" s="149">
        <v>6</v>
      </c>
      <c r="BJ14" s="158">
        <v>2</v>
      </c>
      <c r="BK14" s="149">
        <v>3</v>
      </c>
      <c r="BL14" s="109" t="s">
        <v>8</v>
      </c>
    </row>
    <row r="15" spans="1:64" s="4" customFormat="1" ht="18" customHeight="1">
      <c r="A15" s="109" t="s">
        <v>9</v>
      </c>
      <c r="B15" s="151">
        <v>825</v>
      </c>
      <c r="C15" s="146">
        <v>46</v>
      </c>
      <c r="D15" s="146">
        <v>36</v>
      </c>
      <c r="E15" s="146">
        <v>43</v>
      </c>
      <c r="F15" s="146">
        <v>36</v>
      </c>
      <c r="G15" s="146">
        <v>99</v>
      </c>
      <c r="H15" s="146">
        <v>237</v>
      </c>
      <c r="I15" s="146">
        <v>173</v>
      </c>
      <c r="J15" s="146">
        <v>101</v>
      </c>
      <c r="K15" s="147">
        <v>54</v>
      </c>
      <c r="L15" s="151">
        <v>66</v>
      </c>
      <c r="M15" s="146">
        <v>4</v>
      </c>
      <c r="N15" s="146">
        <v>1</v>
      </c>
      <c r="O15" s="146">
        <v>2</v>
      </c>
      <c r="P15" s="146">
        <v>4</v>
      </c>
      <c r="Q15" s="146">
        <v>7</v>
      </c>
      <c r="R15" s="146">
        <v>22</v>
      </c>
      <c r="S15" s="146">
        <v>12</v>
      </c>
      <c r="T15" s="146">
        <v>9</v>
      </c>
      <c r="U15" s="146">
        <v>5</v>
      </c>
      <c r="V15" s="151">
        <v>10</v>
      </c>
      <c r="W15" s="146">
        <v>1</v>
      </c>
      <c r="X15" s="146">
        <v>1</v>
      </c>
      <c r="Y15" s="146" t="s">
        <v>78</v>
      </c>
      <c r="Z15" s="146" t="s">
        <v>78</v>
      </c>
      <c r="AA15" s="146">
        <v>2</v>
      </c>
      <c r="AB15" s="146">
        <v>4</v>
      </c>
      <c r="AC15" s="146" t="s">
        <v>78</v>
      </c>
      <c r="AD15" s="146">
        <v>1</v>
      </c>
      <c r="AE15" s="146">
        <v>1</v>
      </c>
      <c r="AF15" s="151" t="s">
        <v>78</v>
      </c>
      <c r="AG15" s="146" t="s">
        <v>78</v>
      </c>
      <c r="AH15" s="146" t="s">
        <v>78</v>
      </c>
      <c r="AI15" s="146" t="s">
        <v>78</v>
      </c>
      <c r="AJ15" s="146" t="s">
        <v>78</v>
      </c>
      <c r="AK15" s="146" t="s">
        <v>78</v>
      </c>
      <c r="AL15" s="146" t="s">
        <v>78</v>
      </c>
      <c r="AM15" s="146" t="s">
        <v>78</v>
      </c>
      <c r="AN15" s="146" t="s">
        <v>78</v>
      </c>
      <c r="AO15" s="146" t="s">
        <v>78</v>
      </c>
      <c r="AP15" s="151" t="s">
        <v>78</v>
      </c>
      <c r="AQ15" s="146" t="s">
        <v>78</v>
      </c>
      <c r="AR15" s="146" t="s">
        <v>78</v>
      </c>
      <c r="AS15" s="146" t="s">
        <v>78</v>
      </c>
      <c r="AT15" s="146" t="s">
        <v>78</v>
      </c>
      <c r="AU15" s="146" t="s">
        <v>78</v>
      </c>
      <c r="AV15" s="146" t="s">
        <v>78</v>
      </c>
      <c r="AW15" s="146" t="s">
        <v>78</v>
      </c>
      <c r="AX15" s="146" t="s">
        <v>78</v>
      </c>
      <c r="AY15" s="146" t="s">
        <v>78</v>
      </c>
      <c r="AZ15" s="151">
        <v>50</v>
      </c>
      <c r="BA15" s="146">
        <v>3</v>
      </c>
      <c r="BB15" s="146" t="s">
        <v>78</v>
      </c>
      <c r="BC15" s="146">
        <v>2</v>
      </c>
      <c r="BD15" s="146">
        <v>4</v>
      </c>
      <c r="BE15" s="146">
        <v>3</v>
      </c>
      <c r="BF15" s="146">
        <v>15</v>
      </c>
      <c r="BG15" s="146">
        <v>12</v>
      </c>
      <c r="BH15" s="146">
        <v>7</v>
      </c>
      <c r="BI15" s="146">
        <v>4</v>
      </c>
      <c r="BJ15" s="157">
        <v>3</v>
      </c>
      <c r="BK15" s="146">
        <v>3</v>
      </c>
      <c r="BL15" s="109" t="s">
        <v>9</v>
      </c>
    </row>
    <row r="16" spans="1:64" s="4" customFormat="1" ht="18" customHeight="1">
      <c r="A16" s="109" t="s">
        <v>10</v>
      </c>
      <c r="B16" s="151">
        <v>565</v>
      </c>
      <c r="C16" s="146">
        <v>22</v>
      </c>
      <c r="D16" s="146">
        <v>19</v>
      </c>
      <c r="E16" s="146">
        <v>15</v>
      </c>
      <c r="F16" s="146">
        <v>8</v>
      </c>
      <c r="G16" s="146">
        <v>27</v>
      </c>
      <c r="H16" s="146">
        <v>139</v>
      </c>
      <c r="I16" s="146">
        <v>147</v>
      </c>
      <c r="J16" s="146">
        <v>132</v>
      </c>
      <c r="K16" s="147">
        <v>56</v>
      </c>
      <c r="L16" s="151">
        <v>50</v>
      </c>
      <c r="M16" s="146">
        <v>2</v>
      </c>
      <c r="N16" s="146">
        <v>2</v>
      </c>
      <c r="O16" s="146" t="s">
        <v>78</v>
      </c>
      <c r="P16" s="146" t="s">
        <v>78</v>
      </c>
      <c r="Q16" s="146">
        <v>3</v>
      </c>
      <c r="R16" s="146">
        <v>10</v>
      </c>
      <c r="S16" s="146">
        <v>13</v>
      </c>
      <c r="T16" s="146">
        <v>13</v>
      </c>
      <c r="U16" s="146">
        <v>7</v>
      </c>
      <c r="V16" s="151">
        <v>2</v>
      </c>
      <c r="W16" s="146" t="s">
        <v>78</v>
      </c>
      <c r="X16" s="146" t="s">
        <v>78</v>
      </c>
      <c r="Y16" s="146" t="s">
        <v>78</v>
      </c>
      <c r="Z16" s="146" t="s">
        <v>78</v>
      </c>
      <c r="AA16" s="146" t="s">
        <v>78</v>
      </c>
      <c r="AB16" s="146" t="s">
        <v>78</v>
      </c>
      <c r="AC16" s="146" t="s">
        <v>78</v>
      </c>
      <c r="AD16" s="146" t="s">
        <v>78</v>
      </c>
      <c r="AE16" s="146">
        <v>2</v>
      </c>
      <c r="AF16" s="151">
        <v>1</v>
      </c>
      <c r="AG16" s="146" t="s">
        <v>78</v>
      </c>
      <c r="AH16" s="146" t="s">
        <v>78</v>
      </c>
      <c r="AI16" s="146" t="s">
        <v>78</v>
      </c>
      <c r="AJ16" s="146" t="s">
        <v>78</v>
      </c>
      <c r="AK16" s="146" t="s">
        <v>78</v>
      </c>
      <c r="AL16" s="146" t="s">
        <v>78</v>
      </c>
      <c r="AM16" s="146" t="s">
        <v>78</v>
      </c>
      <c r="AN16" s="146">
        <v>1</v>
      </c>
      <c r="AO16" s="146" t="s">
        <v>78</v>
      </c>
      <c r="AP16" s="151" t="s">
        <v>78</v>
      </c>
      <c r="AQ16" s="146" t="s">
        <v>78</v>
      </c>
      <c r="AR16" s="146" t="s">
        <v>78</v>
      </c>
      <c r="AS16" s="146" t="s">
        <v>78</v>
      </c>
      <c r="AT16" s="146" t="s">
        <v>78</v>
      </c>
      <c r="AU16" s="146" t="s">
        <v>78</v>
      </c>
      <c r="AV16" s="146" t="s">
        <v>78</v>
      </c>
      <c r="AW16" s="146" t="s">
        <v>78</v>
      </c>
      <c r="AX16" s="146" t="s">
        <v>78</v>
      </c>
      <c r="AY16" s="146" t="s">
        <v>78</v>
      </c>
      <c r="AZ16" s="151">
        <v>38</v>
      </c>
      <c r="BA16" s="146">
        <v>1</v>
      </c>
      <c r="BB16" s="146">
        <v>2</v>
      </c>
      <c r="BC16" s="146" t="s">
        <v>78</v>
      </c>
      <c r="BD16" s="146" t="s">
        <v>78</v>
      </c>
      <c r="BE16" s="146">
        <v>3</v>
      </c>
      <c r="BF16" s="146">
        <v>9</v>
      </c>
      <c r="BG16" s="146">
        <v>10</v>
      </c>
      <c r="BH16" s="146">
        <v>10</v>
      </c>
      <c r="BI16" s="146">
        <v>3</v>
      </c>
      <c r="BJ16" s="157">
        <v>9</v>
      </c>
      <c r="BK16" s="146" t="s">
        <v>78</v>
      </c>
      <c r="BL16" s="109" t="s">
        <v>10</v>
      </c>
    </row>
    <row r="17" spans="1:64" s="8" customFormat="1" ht="18" customHeight="1">
      <c r="A17" s="109" t="s">
        <v>11</v>
      </c>
      <c r="B17" s="151">
        <v>375</v>
      </c>
      <c r="C17" s="146" t="s">
        <v>78</v>
      </c>
      <c r="D17" s="146" t="s">
        <v>78</v>
      </c>
      <c r="E17" s="146">
        <v>8</v>
      </c>
      <c r="F17" s="146">
        <v>11</v>
      </c>
      <c r="G17" s="146">
        <v>43</v>
      </c>
      <c r="H17" s="146">
        <v>88</v>
      </c>
      <c r="I17" s="146">
        <v>93</v>
      </c>
      <c r="J17" s="146">
        <v>66</v>
      </c>
      <c r="K17" s="147">
        <v>66</v>
      </c>
      <c r="L17" s="151">
        <v>48</v>
      </c>
      <c r="M17" s="146" t="s">
        <v>78</v>
      </c>
      <c r="N17" s="146" t="s">
        <v>78</v>
      </c>
      <c r="O17" s="146" t="s">
        <v>78</v>
      </c>
      <c r="P17" s="146">
        <v>1</v>
      </c>
      <c r="Q17" s="146">
        <v>2</v>
      </c>
      <c r="R17" s="146">
        <v>14</v>
      </c>
      <c r="S17" s="146">
        <v>11</v>
      </c>
      <c r="T17" s="146">
        <v>10</v>
      </c>
      <c r="U17" s="146">
        <v>10</v>
      </c>
      <c r="V17" s="151">
        <v>4</v>
      </c>
      <c r="W17" s="146" t="s">
        <v>78</v>
      </c>
      <c r="X17" s="146" t="s">
        <v>78</v>
      </c>
      <c r="Y17" s="146" t="s">
        <v>78</v>
      </c>
      <c r="Z17" s="146" t="s">
        <v>78</v>
      </c>
      <c r="AA17" s="146">
        <v>1</v>
      </c>
      <c r="AB17" s="146">
        <v>2</v>
      </c>
      <c r="AC17" s="146">
        <v>1</v>
      </c>
      <c r="AD17" s="146" t="s">
        <v>78</v>
      </c>
      <c r="AE17" s="146" t="s">
        <v>78</v>
      </c>
      <c r="AF17" s="151" t="s">
        <v>78</v>
      </c>
      <c r="AG17" s="146" t="s">
        <v>78</v>
      </c>
      <c r="AH17" s="146" t="s">
        <v>78</v>
      </c>
      <c r="AI17" s="146" t="s">
        <v>78</v>
      </c>
      <c r="AJ17" s="146" t="s">
        <v>78</v>
      </c>
      <c r="AK17" s="146" t="s">
        <v>78</v>
      </c>
      <c r="AL17" s="146" t="s">
        <v>78</v>
      </c>
      <c r="AM17" s="146" t="s">
        <v>78</v>
      </c>
      <c r="AN17" s="146" t="s">
        <v>78</v>
      </c>
      <c r="AO17" s="146" t="s">
        <v>78</v>
      </c>
      <c r="AP17" s="151" t="s">
        <v>78</v>
      </c>
      <c r="AQ17" s="146" t="s">
        <v>78</v>
      </c>
      <c r="AR17" s="146" t="s">
        <v>78</v>
      </c>
      <c r="AS17" s="146" t="s">
        <v>78</v>
      </c>
      <c r="AT17" s="146" t="s">
        <v>78</v>
      </c>
      <c r="AU17" s="146" t="s">
        <v>78</v>
      </c>
      <c r="AV17" s="146" t="s">
        <v>78</v>
      </c>
      <c r="AW17" s="146" t="s">
        <v>78</v>
      </c>
      <c r="AX17" s="146" t="s">
        <v>78</v>
      </c>
      <c r="AY17" s="146" t="s">
        <v>78</v>
      </c>
      <c r="AZ17" s="151">
        <v>40</v>
      </c>
      <c r="BA17" s="146" t="s">
        <v>78</v>
      </c>
      <c r="BB17" s="146" t="s">
        <v>78</v>
      </c>
      <c r="BC17" s="146" t="s">
        <v>78</v>
      </c>
      <c r="BD17" s="146">
        <v>1</v>
      </c>
      <c r="BE17" s="146">
        <v>1</v>
      </c>
      <c r="BF17" s="146">
        <v>10</v>
      </c>
      <c r="BG17" s="146">
        <v>10</v>
      </c>
      <c r="BH17" s="146">
        <v>9</v>
      </c>
      <c r="BI17" s="146">
        <v>9</v>
      </c>
      <c r="BJ17" s="157">
        <v>4</v>
      </c>
      <c r="BK17" s="146" t="s">
        <v>78</v>
      </c>
      <c r="BL17" s="109" t="s">
        <v>11</v>
      </c>
    </row>
    <row r="18" spans="1:64" s="4" customFormat="1" ht="18" customHeight="1">
      <c r="A18" s="112" t="s">
        <v>12</v>
      </c>
      <c r="B18" s="152">
        <v>167</v>
      </c>
      <c r="C18" s="153">
        <v>4</v>
      </c>
      <c r="D18" s="153">
        <v>6</v>
      </c>
      <c r="E18" s="153">
        <v>4</v>
      </c>
      <c r="F18" s="153">
        <v>4</v>
      </c>
      <c r="G18" s="153">
        <v>18</v>
      </c>
      <c r="H18" s="153">
        <v>45</v>
      </c>
      <c r="I18" s="153">
        <v>45</v>
      </c>
      <c r="J18" s="153">
        <v>23</v>
      </c>
      <c r="K18" s="154">
        <v>18</v>
      </c>
      <c r="L18" s="152">
        <v>19</v>
      </c>
      <c r="M18" s="153" t="s">
        <v>78</v>
      </c>
      <c r="N18" s="153">
        <v>1</v>
      </c>
      <c r="O18" s="153" t="s">
        <v>78</v>
      </c>
      <c r="P18" s="153" t="s">
        <v>78</v>
      </c>
      <c r="Q18" s="153">
        <v>3</v>
      </c>
      <c r="R18" s="153">
        <v>2</v>
      </c>
      <c r="S18" s="153">
        <v>7</v>
      </c>
      <c r="T18" s="153">
        <v>5</v>
      </c>
      <c r="U18" s="153">
        <v>1</v>
      </c>
      <c r="V18" s="152">
        <v>1</v>
      </c>
      <c r="W18" s="153" t="s">
        <v>78</v>
      </c>
      <c r="X18" s="153" t="s">
        <v>78</v>
      </c>
      <c r="Y18" s="153" t="s">
        <v>78</v>
      </c>
      <c r="Z18" s="153" t="s">
        <v>78</v>
      </c>
      <c r="AA18" s="153">
        <v>1</v>
      </c>
      <c r="AB18" s="153" t="s">
        <v>78</v>
      </c>
      <c r="AC18" s="153" t="s">
        <v>78</v>
      </c>
      <c r="AD18" s="153" t="s">
        <v>78</v>
      </c>
      <c r="AE18" s="153" t="s">
        <v>78</v>
      </c>
      <c r="AF18" s="152" t="s">
        <v>78</v>
      </c>
      <c r="AG18" s="153" t="s">
        <v>78</v>
      </c>
      <c r="AH18" s="153" t="s">
        <v>78</v>
      </c>
      <c r="AI18" s="153" t="s">
        <v>78</v>
      </c>
      <c r="AJ18" s="153" t="s">
        <v>78</v>
      </c>
      <c r="AK18" s="153" t="s">
        <v>78</v>
      </c>
      <c r="AL18" s="153" t="s">
        <v>78</v>
      </c>
      <c r="AM18" s="153" t="s">
        <v>78</v>
      </c>
      <c r="AN18" s="153" t="s">
        <v>78</v>
      </c>
      <c r="AO18" s="153" t="s">
        <v>78</v>
      </c>
      <c r="AP18" s="152" t="s">
        <v>78</v>
      </c>
      <c r="AQ18" s="153" t="s">
        <v>78</v>
      </c>
      <c r="AR18" s="153" t="s">
        <v>78</v>
      </c>
      <c r="AS18" s="153" t="s">
        <v>78</v>
      </c>
      <c r="AT18" s="153" t="s">
        <v>78</v>
      </c>
      <c r="AU18" s="153" t="s">
        <v>78</v>
      </c>
      <c r="AV18" s="153" t="s">
        <v>78</v>
      </c>
      <c r="AW18" s="153" t="s">
        <v>78</v>
      </c>
      <c r="AX18" s="153" t="s">
        <v>78</v>
      </c>
      <c r="AY18" s="153" t="s">
        <v>78</v>
      </c>
      <c r="AZ18" s="152">
        <v>15</v>
      </c>
      <c r="BA18" s="153" t="s">
        <v>78</v>
      </c>
      <c r="BB18" s="153">
        <v>1</v>
      </c>
      <c r="BC18" s="153" t="s">
        <v>78</v>
      </c>
      <c r="BD18" s="153" t="s">
        <v>78</v>
      </c>
      <c r="BE18" s="153">
        <v>1</v>
      </c>
      <c r="BF18" s="153">
        <v>1</v>
      </c>
      <c r="BG18" s="153">
        <v>6</v>
      </c>
      <c r="BH18" s="153">
        <v>5</v>
      </c>
      <c r="BI18" s="153">
        <v>1</v>
      </c>
      <c r="BJ18" s="159">
        <v>2</v>
      </c>
      <c r="BK18" s="153">
        <v>1</v>
      </c>
      <c r="BL18" s="112" t="s">
        <v>12</v>
      </c>
    </row>
    <row r="19" spans="1:64" s="4" customFormat="1" ht="18" customHeight="1">
      <c r="A19" s="109" t="s">
        <v>13</v>
      </c>
      <c r="B19" s="146">
        <v>249</v>
      </c>
      <c r="C19" s="146">
        <v>3</v>
      </c>
      <c r="D19" s="146">
        <v>4</v>
      </c>
      <c r="E19" s="146">
        <v>8</v>
      </c>
      <c r="F19" s="146">
        <v>7</v>
      </c>
      <c r="G19" s="146">
        <v>25</v>
      </c>
      <c r="H19" s="146">
        <v>65</v>
      </c>
      <c r="I19" s="146">
        <v>46</v>
      </c>
      <c r="J19" s="146">
        <v>50</v>
      </c>
      <c r="K19" s="147">
        <v>41</v>
      </c>
      <c r="L19" s="151">
        <v>20</v>
      </c>
      <c r="M19" s="146" t="s">
        <v>78</v>
      </c>
      <c r="N19" s="146" t="s">
        <v>78</v>
      </c>
      <c r="O19" s="146" t="s">
        <v>78</v>
      </c>
      <c r="P19" s="146" t="s">
        <v>78</v>
      </c>
      <c r="Q19" s="146">
        <v>3</v>
      </c>
      <c r="R19" s="146">
        <v>4</v>
      </c>
      <c r="S19" s="146">
        <v>3</v>
      </c>
      <c r="T19" s="146">
        <v>7</v>
      </c>
      <c r="U19" s="146">
        <v>3</v>
      </c>
      <c r="V19" s="151" t="s">
        <v>78</v>
      </c>
      <c r="W19" s="146" t="s">
        <v>78</v>
      </c>
      <c r="X19" s="146" t="s">
        <v>78</v>
      </c>
      <c r="Y19" s="146" t="s">
        <v>78</v>
      </c>
      <c r="Z19" s="146" t="s">
        <v>78</v>
      </c>
      <c r="AA19" s="146" t="s">
        <v>78</v>
      </c>
      <c r="AB19" s="146" t="s">
        <v>78</v>
      </c>
      <c r="AC19" s="146" t="s">
        <v>78</v>
      </c>
      <c r="AD19" s="146" t="s">
        <v>78</v>
      </c>
      <c r="AE19" s="146" t="s">
        <v>78</v>
      </c>
      <c r="AF19" s="151">
        <v>1</v>
      </c>
      <c r="AG19" s="146" t="s">
        <v>78</v>
      </c>
      <c r="AH19" s="146" t="s">
        <v>78</v>
      </c>
      <c r="AI19" s="146" t="s">
        <v>78</v>
      </c>
      <c r="AJ19" s="146" t="s">
        <v>78</v>
      </c>
      <c r="AK19" s="146" t="s">
        <v>78</v>
      </c>
      <c r="AL19" s="146" t="s">
        <v>78</v>
      </c>
      <c r="AM19" s="146" t="s">
        <v>78</v>
      </c>
      <c r="AN19" s="146">
        <v>1</v>
      </c>
      <c r="AO19" s="146" t="s">
        <v>78</v>
      </c>
      <c r="AP19" s="151" t="s">
        <v>78</v>
      </c>
      <c r="AQ19" s="146" t="s">
        <v>78</v>
      </c>
      <c r="AR19" s="146" t="s">
        <v>78</v>
      </c>
      <c r="AS19" s="146" t="s">
        <v>78</v>
      </c>
      <c r="AT19" s="146" t="s">
        <v>78</v>
      </c>
      <c r="AU19" s="146" t="s">
        <v>78</v>
      </c>
      <c r="AV19" s="146" t="s">
        <v>78</v>
      </c>
      <c r="AW19" s="146" t="s">
        <v>78</v>
      </c>
      <c r="AX19" s="146" t="s">
        <v>78</v>
      </c>
      <c r="AY19" s="146" t="s">
        <v>78</v>
      </c>
      <c r="AZ19" s="151">
        <v>12</v>
      </c>
      <c r="BA19" s="146" t="s">
        <v>78</v>
      </c>
      <c r="BB19" s="146" t="s">
        <v>78</v>
      </c>
      <c r="BC19" s="146" t="s">
        <v>78</v>
      </c>
      <c r="BD19" s="146" t="s">
        <v>78</v>
      </c>
      <c r="BE19" s="146">
        <v>1</v>
      </c>
      <c r="BF19" s="146">
        <v>2</v>
      </c>
      <c r="BG19" s="146">
        <v>2</v>
      </c>
      <c r="BH19" s="146">
        <v>4</v>
      </c>
      <c r="BI19" s="146">
        <v>3</v>
      </c>
      <c r="BJ19" s="157" t="s">
        <v>78</v>
      </c>
      <c r="BK19" s="146">
        <v>7</v>
      </c>
      <c r="BL19" s="109" t="s">
        <v>13</v>
      </c>
    </row>
    <row r="20" spans="1:64" s="4" customFormat="1" ht="18" customHeight="1">
      <c r="A20" s="109" t="s">
        <v>30</v>
      </c>
      <c r="B20" s="146">
        <v>956</v>
      </c>
      <c r="C20" s="146">
        <v>8</v>
      </c>
      <c r="D20" s="146">
        <v>22</v>
      </c>
      <c r="E20" s="146">
        <v>17</v>
      </c>
      <c r="F20" s="146">
        <v>20</v>
      </c>
      <c r="G20" s="146">
        <v>88</v>
      </c>
      <c r="H20" s="146">
        <v>190</v>
      </c>
      <c r="I20" s="146">
        <v>163</v>
      </c>
      <c r="J20" s="146">
        <v>250</v>
      </c>
      <c r="K20" s="147">
        <v>198</v>
      </c>
      <c r="L20" s="151">
        <v>34</v>
      </c>
      <c r="M20" s="146">
        <v>1</v>
      </c>
      <c r="N20" s="146" t="s">
        <v>78</v>
      </c>
      <c r="O20" s="146" t="s">
        <v>78</v>
      </c>
      <c r="P20" s="146" t="s">
        <v>78</v>
      </c>
      <c r="Q20" s="146">
        <v>3</v>
      </c>
      <c r="R20" s="146">
        <v>5</v>
      </c>
      <c r="S20" s="146">
        <v>12</v>
      </c>
      <c r="T20" s="146">
        <v>10</v>
      </c>
      <c r="U20" s="146">
        <v>3</v>
      </c>
      <c r="V20" s="151">
        <v>5</v>
      </c>
      <c r="W20" s="146">
        <v>1</v>
      </c>
      <c r="X20" s="146" t="s">
        <v>78</v>
      </c>
      <c r="Y20" s="146" t="s">
        <v>78</v>
      </c>
      <c r="Z20" s="146" t="s">
        <v>78</v>
      </c>
      <c r="AA20" s="146">
        <v>1</v>
      </c>
      <c r="AB20" s="146" t="s">
        <v>78</v>
      </c>
      <c r="AC20" s="146">
        <v>3</v>
      </c>
      <c r="AD20" s="146" t="s">
        <v>78</v>
      </c>
      <c r="AE20" s="146" t="s">
        <v>78</v>
      </c>
      <c r="AF20" s="151">
        <v>3</v>
      </c>
      <c r="AG20" s="146" t="s">
        <v>78</v>
      </c>
      <c r="AH20" s="146" t="s">
        <v>78</v>
      </c>
      <c r="AI20" s="146" t="s">
        <v>78</v>
      </c>
      <c r="AJ20" s="146" t="s">
        <v>78</v>
      </c>
      <c r="AK20" s="146" t="s">
        <v>78</v>
      </c>
      <c r="AL20" s="146" t="s">
        <v>78</v>
      </c>
      <c r="AM20" s="146">
        <v>1</v>
      </c>
      <c r="AN20" s="146">
        <v>1</v>
      </c>
      <c r="AO20" s="146">
        <v>1</v>
      </c>
      <c r="AP20" s="151" t="s">
        <v>78</v>
      </c>
      <c r="AQ20" s="146" t="s">
        <v>78</v>
      </c>
      <c r="AR20" s="146" t="s">
        <v>78</v>
      </c>
      <c r="AS20" s="146" t="s">
        <v>78</v>
      </c>
      <c r="AT20" s="146" t="s">
        <v>78</v>
      </c>
      <c r="AU20" s="146" t="s">
        <v>78</v>
      </c>
      <c r="AV20" s="146" t="s">
        <v>78</v>
      </c>
      <c r="AW20" s="146" t="s">
        <v>78</v>
      </c>
      <c r="AX20" s="146" t="s">
        <v>78</v>
      </c>
      <c r="AY20" s="146" t="s">
        <v>78</v>
      </c>
      <c r="AZ20" s="151">
        <v>20</v>
      </c>
      <c r="BA20" s="146" t="s">
        <v>78</v>
      </c>
      <c r="BB20" s="146" t="s">
        <v>78</v>
      </c>
      <c r="BC20" s="146" t="s">
        <v>78</v>
      </c>
      <c r="BD20" s="146" t="s">
        <v>78</v>
      </c>
      <c r="BE20" s="146">
        <v>1</v>
      </c>
      <c r="BF20" s="146">
        <v>3</v>
      </c>
      <c r="BG20" s="146">
        <v>6</v>
      </c>
      <c r="BH20" s="146">
        <v>8</v>
      </c>
      <c r="BI20" s="146">
        <v>2</v>
      </c>
      <c r="BJ20" s="157">
        <v>2</v>
      </c>
      <c r="BK20" s="146">
        <v>4</v>
      </c>
      <c r="BL20" s="109" t="s">
        <v>30</v>
      </c>
    </row>
    <row r="21" spans="1:65" s="4" customFormat="1" ht="18" customHeight="1">
      <c r="A21" s="109" t="s">
        <v>32</v>
      </c>
      <c r="B21" s="146">
        <v>128</v>
      </c>
      <c r="C21" s="146" t="s">
        <v>78</v>
      </c>
      <c r="D21" s="146" t="s">
        <v>78</v>
      </c>
      <c r="E21" s="146">
        <v>1</v>
      </c>
      <c r="F21" s="146">
        <v>8</v>
      </c>
      <c r="G21" s="146">
        <v>16</v>
      </c>
      <c r="H21" s="146">
        <v>41</v>
      </c>
      <c r="I21" s="146">
        <v>40</v>
      </c>
      <c r="J21" s="146">
        <v>13</v>
      </c>
      <c r="K21" s="147">
        <v>9</v>
      </c>
      <c r="L21" s="151">
        <v>18</v>
      </c>
      <c r="M21" s="146" t="s">
        <v>78</v>
      </c>
      <c r="N21" s="146" t="s">
        <v>78</v>
      </c>
      <c r="O21" s="146">
        <v>1</v>
      </c>
      <c r="P21" s="146">
        <v>2</v>
      </c>
      <c r="Q21" s="146">
        <v>2</v>
      </c>
      <c r="R21" s="146">
        <v>6</v>
      </c>
      <c r="S21" s="146">
        <v>6</v>
      </c>
      <c r="T21" s="146">
        <v>1</v>
      </c>
      <c r="U21" s="146" t="s">
        <v>78</v>
      </c>
      <c r="V21" s="151">
        <v>3</v>
      </c>
      <c r="W21" s="146" t="s">
        <v>78</v>
      </c>
      <c r="X21" s="146" t="s">
        <v>78</v>
      </c>
      <c r="Y21" s="146" t="s">
        <v>78</v>
      </c>
      <c r="Z21" s="146" t="s">
        <v>78</v>
      </c>
      <c r="AA21" s="146">
        <v>1</v>
      </c>
      <c r="AB21" s="146" t="s">
        <v>78</v>
      </c>
      <c r="AC21" s="146">
        <v>2</v>
      </c>
      <c r="AD21" s="146" t="s">
        <v>78</v>
      </c>
      <c r="AE21" s="146" t="s">
        <v>78</v>
      </c>
      <c r="AF21" s="151" t="s">
        <v>78</v>
      </c>
      <c r="AG21" s="146" t="s">
        <v>78</v>
      </c>
      <c r="AH21" s="146" t="s">
        <v>78</v>
      </c>
      <c r="AI21" s="146" t="s">
        <v>78</v>
      </c>
      <c r="AJ21" s="146" t="s">
        <v>78</v>
      </c>
      <c r="AK21" s="146" t="s">
        <v>78</v>
      </c>
      <c r="AL21" s="146" t="s">
        <v>78</v>
      </c>
      <c r="AM21" s="146" t="s">
        <v>78</v>
      </c>
      <c r="AN21" s="146" t="s">
        <v>78</v>
      </c>
      <c r="AO21" s="146" t="s">
        <v>78</v>
      </c>
      <c r="AP21" s="151">
        <v>1</v>
      </c>
      <c r="AQ21" s="146" t="s">
        <v>78</v>
      </c>
      <c r="AR21" s="146" t="s">
        <v>78</v>
      </c>
      <c r="AS21" s="146" t="s">
        <v>78</v>
      </c>
      <c r="AT21" s="146" t="s">
        <v>78</v>
      </c>
      <c r="AU21" s="146" t="s">
        <v>78</v>
      </c>
      <c r="AV21" s="146" t="s">
        <v>78</v>
      </c>
      <c r="AW21" s="146">
        <v>1</v>
      </c>
      <c r="AX21" s="146" t="s">
        <v>78</v>
      </c>
      <c r="AY21" s="146" t="s">
        <v>78</v>
      </c>
      <c r="AZ21" s="151">
        <v>10</v>
      </c>
      <c r="BA21" s="146" t="s">
        <v>78</v>
      </c>
      <c r="BB21" s="146" t="s">
        <v>78</v>
      </c>
      <c r="BC21" s="146">
        <v>1</v>
      </c>
      <c r="BD21" s="146">
        <v>1</v>
      </c>
      <c r="BE21" s="146">
        <v>1</v>
      </c>
      <c r="BF21" s="146">
        <v>4</v>
      </c>
      <c r="BG21" s="146">
        <v>2</v>
      </c>
      <c r="BH21" s="146">
        <v>1</v>
      </c>
      <c r="BI21" s="146" t="s">
        <v>78</v>
      </c>
      <c r="BJ21" s="160" t="s">
        <v>78</v>
      </c>
      <c r="BK21" s="146">
        <v>4</v>
      </c>
      <c r="BL21" s="109" t="s">
        <v>32</v>
      </c>
      <c r="BM21" s="8"/>
    </row>
    <row r="22" spans="1:64" s="4" customFormat="1" ht="18" customHeight="1">
      <c r="A22" s="104" t="s">
        <v>63</v>
      </c>
      <c r="B22" s="9">
        <f>SUM(B23:B28)</f>
        <v>942</v>
      </c>
      <c r="C22" s="9">
        <f aca="true" t="shared" si="2" ref="C22:BK22">SUM(C23:C28)</f>
        <v>47</v>
      </c>
      <c r="D22" s="9">
        <f t="shared" si="2"/>
        <v>32</v>
      </c>
      <c r="E22" s="9">
        <f t="shared" si="2"/>
        <v>27</v>
      </c>
      <c r="F22" s="9">
        <f t="shared" si="2"/>
        <v>45</v>
      </c>
      <c r="G22" s="9">
        <f t="shared" si="2"/>
        <v>91</v>
      </c>
      <c r="H22" s="9">
        <f t="shared" si="2"/>
        <v>219</v>
      </c>
      <c r="I22" s="9">
        <f t="shared" si="2"/>
        <v>203</v>
      </c>
      <c r="J22" s="9">
        <f t="shared" si="2"/>
        <v>164</v>
      </c>
      <c r="K22" s="9">
        <f t="shared" si="2"/>
        <v>114</v>
      </c>
      <c r="L22" s="13">
        <f t="shared" si="2"/>
        <v>70</v>
      </c>
      <c r="M22" s="9">
        <f t="shared" si="2"/>
        <v>2</v>
      </c>
      <c r="N22" s="9">
        <f t="shared" si="2"/>
        <v>1</v>
      </c>
      <c r="O22" s="9">
        <f t="shared" si="2"/>
        <v>1</v>
      </c>
      <c r="P22" s="9">
        <f t="shared" si="2"/>
        <v>1</v>
      </c>
      <c r="Q22" s="9">
        <f t="shared" si="2"/>
        <v>7</v>
      </c>
      <c r="R22" s="9">
        <f t="shared" si="2"/>
        <v>20</v>
      </c>
      <c r="S22" s="9">
        <f t="shared" si="2"/>
        <v>15</v>
      </c>
      <c r="T22" s="9">
        <f t="shared" si="2"/>
        <v>13</v>
      </c>
      <c r="U22" s="9">
        <f t="shared" si="2"/>
        <v>10</v>
      </c>
      <c r="V22" s="13">
        <f t="shared" si="2"/>
        <v>6</v>
      </c>
      <c r="W22" s="9">
        <f t="shared" si="2"/>
        <v>1</v>
      </c>
      <c r="X22" s="9">
        <f t="shared" si="2"/>
        <v>1</v>
      </c>
      <c r="Y22" s="9">
        <f t="shared" si="2"/>
        <v>0</v>
      </c>
      <c r="Z22" s="9">
        <f t="shared" si="2"/>
        <v>0</v>
      </c>
      <c r="AA22" s="9">
        <f t="shared" si="2"/>
        <v>0</v>
      </c>
      <c r="AB22" s="9">
        <f t="shared" si="2"/>
        <v>1</v>
      </c>
      <c r="AC22" s="9">
        <f t="shared" si="2"/>
        <v>1</v>
      </c>
      <c r="AD22" s="9">
        <f t="shared" si="2"/>
        <v>1</v>
      </c>
      <c r="AE22" s="9">
        <f t="shared" si="2"/>
        <v>1</v>
      </c>
      <c r="AF22" s="13">
        <f t="shared" si="2"/>
        <v>2</v>
      </c>
      <c r="AG22" s="9">
        <f t="shared" si="2"/>
        <v>0</v>
      </c>
      <c r="AH22" s="9">
        <f t="shared" si="2"/>
        <v>0</v>
      </c>
      <c r="AI22" s="9">
        <f t="shared" si="2"/>
        <v>0</v>
      </c>
      <c r="AJ22" s="9">
        <f t="shared" si="2"/>
        <v>0</v>
      </c>
      <c r="AK22" s="9">
        <f t="shared" si="2"/>
        <v>0</v>
      </c>
      <c r="AL22" s="9">
        <f t="shared" si="2"/>
        <v>0</v>
      </c>
      <c r="AM22" s="9">
        <f t="shared" si="2"/>
        <v>0</v>
      </c>
      <c r="AN22" s="9">
        <f t="shared" si="2"/>
        <v>2</v>
      </c>
      <c r="AO22" s="54">
        <f t="shared" si="2"/>
        <v>0</v>
      </c>
      <c r="AP22" s="9">
        <f t="shared" si="2"/>
        <v>0</v>
      </c>
      <c r="AQ22" s="9">
        <f t="shared" si="2"/>
        <v>0</v>
      </c>
      <c r="AR22" s="9">
        <f t="shared" si="2"/>
        <v>0</v>
      </c>
      <c r="AS22" s="9">
        <f t="shared" si="2"/>
        <v>0</v>
      </c>
      <c r="AT22" s="9">
        <f t="shared" si="2"/>
        <v>0</v>
      </c>
      <c r="AU22" s="9">
        <f t="shared" si="2"/>
        <v>0</v>
      </c>
      <c r="AV22" s="9">
        <f t="shared" si="2"/>
        <v>0</v>
      </c>
      <c r="AW22" s="9">
        <f t="shared" si="2"/>
        <v>0</v>
      </c>
      <c r="AX22" s="9">
        <f t="shared" si="2"/>
        <v>0</v>
      </c>
      <c r="AY22" s="9">
        <f t="shared" si="2"/>
        <v>0</v>
      </c>
      <c r="AZ22" s="13">
        <f t="shared" si="2"/>
        <v>52</v>
      </c>
      <c r="BA22" s="9">
        <f t="shared" si="2"/>
        <v>0</v>
      </c>
      <c r="BB22" s="9">
        <f t="shared" si="2"/>
        <v>0</v>
      </c>
      <c r="BC22" s="9">
        <f t="shared" si="2"/>
        <v>1</v>
      </c>
      <c r="BD22" s="9">
        <f t="shared" si="2"/>
        <v>1</v>
      </c>
      <c r="BE22" s="9">
        <f t="shared" si="2"/>
        <v>4</v>
      </c>
      <c r="BF22" s="9">
        <f t="shared" si="2"/>
        <v>15</v>
      </c>
      <c r="BG22" s="9">
        <f t="shared" si="2"/>
        <v>13</v>
      </c>
      <c r="BH22" s="9">
        <f t="shared" si="2"/>
        <v>10</v>
      </c>
      <c r="BI22" s="9">
        <f t="shared" si="2"/>
        <v>8</v>
      </c>
      <c r="BJ22" s="13">
        <f t="shared" si="2"/>
        <v>0</v>
      </c>
      <c r="BK22" s="253">
        <f t="shared" si="2"/>
        <v>10</v>
      </c>
      <c r="BL22" s="104" t="s">
        <v>63</v>
      </c>
    </row>
    <row r="23" spans="1:64" s="4" customFormat="1" ht="18" customHeight="1">
      <c r="A23" s="109" t="s">
        <v>34</v>
      </c>
      <c r="B23" s="146">
        <v>319</v>
      </c>
      <c r="C23" s="146">
        <v>6</v>
      </c>
      <c r="D23" s="146">
        <v>9</v>
      </c>
      <c r="E23" s="146">
        <v>3</v>
      </c>
      <c r="F23" s="146">
        <v>10</v>
      </c>
      <c r="G23" s="146">
        <v>35</v>
      </c>
      <c r="H23" s="146">
        <v>77</v>
      </c>
      <c r="I23" s="146">
        <v>81</v>
      </c>
      <c r="J23" s="146">
        <v>55</v>
      </c>
      <c r="K23" s="147">
        <v>43</v>
      </c>
      <c r="L23" s="151">
        <v>8</v>
      </c>
      <c r="M23" s="146" t="s">
        <v>78</v>
      </c>
      <c r="N23" s="146" t="s">
        <v>78</v>
      </c>
      <c r="O23" s="146">
        <v>1</v>
      </c>
      <c r="P23" s="146" t="s">
        <v>78</v>
      </c>
      <c r="Q23" s="146">
        <v>1</v>
      </c>
      <c r="R23" s="146">
        <v>3</v>
      </c>
      <c r="S23" s="146" t="s">
        <v>78</v>
      </c>
      <c r="T23" s="146">
        <v>2</v>
      </c>
      <c r="U23" s="146">
        <v>1</v>
      </c>
      <c r="V23" s="151" t="s">
        <v>78</v>
      </c>
      <c r="W23" s="146" t="s">
        <v>78</v>
      </c>
      <c r="X23" s="146" t="s">
        <v>78</v>
      </c>
      <c r="Y23" s="146" t="s">
        <v>78</v>
      </c>
      <c r="Z23" s="146" t="s">
        <v>78</v>
      </c>
      <c r="AA23" s="146" t="s">
        <v>78</v>
      </c>
      <c r="AB23" s="146" t="s">
        <v>78</v>
      </c>
      <c r="AC23" s="146" t="s">
        <v>78</v>
      </c>
      <c r="AD23" s="146" t="s">
        <v>78</v>
      </c>
      <c r="AE23" s="146" t="s">
        <v>78</v>
      </c>
      <c r="AF23" s="151" t="s">
        <v>78</v>
      </c>
      <c r="AG23" s="146" t="s">
        <v>78</v>
      </c>
      <c r="AH23" s="146" t="s">
        <v>78</v>
      </c>
      <c r="AI23" s="146" t="s">
        <v>78</v>
      </c>
      <c r="AJ23" s="146" t="s">
        <v>78</v>
      </c>
      <c r="AK23" s="146" t="s">
        <v>78</v>
      </c>
      <c r="AL23" s="146" t="s">
        <v>78</v>
      </c>
      <c r="AM23" s="146" t="s">
        <v>78</v>
      </c>
      <c r="AN23" s="146" t="s">
        <v>78</v>
      </c>
      <c r="AO23" s="146" t="s">
        <v>78</v>
      </c>
      <c r="AP23" s="151" t="s">
        <v>78</v>
      </c>
      <c r="AQ23" s="146" t="s">
        <v>78</v>
      </c>
      <c r="AR23" s="146" t="s">
        <v>78</v>
      </c>
      <c r="AS23" s="146" t="s">
        <v>78</v>
      </c>
      <c r="AT23" s="146" t="s">
        <v>78</v>
      </c>
      <c r="AU23" s="146" t="s">
        <v>78</v>
      </c>
      <c r="AV23" s="146" t="s">
        <v>78</v>
      </c>
      <c r="AW23" s="146" t="s">
        <v>78</v>
      </c>
      <c r="AX23" s="146" t="s">
        <v>78</v>
      </c>
      <c r="AY23" s="146" t="s">
        <v>78</v>
      </c>
      <c r="AZ23" s="151">
        <v>8</v>
      </c>
      <c r="BA23" s="146" t="s">
        <v>78</v>
      </c>
      <c r="BB23" s="146" t="s">
        <v>78</v>
      </c>
      <c r="BC23" s="146">
        <v>1</v>
      </c>
      <c r="BD23" s="146" t="s">
        <v>78</v>
      </c>
      <c r="BE23" s="146">
        <v>1</v>
      </c>
      <c r="BF23" s="146">
        <v>3</v>
      </c>
      <c r="BG23" s="146" t="s">
        <v>78</v>
      </c>
      <c r="BH23" s="146">
        <v>2</v>
      </c>
      <c r="BI23" s="146">
        <v>1</v>
      </c>
      <c r="BJ23" s="156" t="s">
        <v>78</v>
      </c>
      <c r="BK23" s="146" t="s">
        <v>78</v>
      </c>
      <c r="BL23" s="109" t="s">
        <v>34</v>
      </c>
    </row>
    <row r="24" spans="1:64" s="4" customFormat="1" ht="18" customHeight="1">
      <c r="A24" s="109" t="s">
        <v>14</v>
      </c>
      <c r="B24" s="146">
        <v>179</v>
      </c>
      <c r="C24" s="146">
        <v>24</v>
      </c>
      <c r="D24" s="146">
        <v>13</v>
      </c>
      <c r="E24" s="146">
        <v>7</v>
      </c>
      <c r="F24" s="146">
        <v>12</v>
      </c>
      <c r="G24" s="146">
        <v>25</v>
      </c>
      <c r="H24" s="146">
        <v>48</v>
      </c>
      <c r="I24" s="146">
        <v>20</v>
      </c>
      <c r="J24" s="146">
        <v>22</v>
      </c>
      <c r="K24" s="147">
        <v>8</v>
      </c>
      <c r="L24" s="151">
        <v>8</v>
      </c>
      <c r="M24" s="146" t="s">
        <v>78</v>
      </c>
      <c r="N24" s="146" t="s">
        <v>78</v>
      </c>
      <c r="O24" s="146" t="s">
        <v>78</v>
      </c>
      <c r="P24" s="146" t="s">
        <v>78</v>
      </c>
      <c r="Q24" s="146" t="s">
        <v>78</v>
      </c>
      <c r="R24" s="146">
        <v>4</v>
      </c>
      <c r="S24" s="146">
        <v>3</v>
      </c>
      <c r="T24" s="146">
        <v>1</v>
      </c>
      <c r="U24" s="146" t="s">
        <v>78</v>
      </c>
      <c r="V24" s="151">
        <v>1</v>
      </c>
      <c r="W24" s="146" t="s">
        <v>78</v>
      </c>
      <c r="X24" s="146" t="s">
        <v>78</v>
      </c>
      <c r="Y24" s="146" t="s">
        <v>78</v>
      </c>
      <c r="Z24" s="146" t="s">
        <v>78</v>
      </c>
      <c r="AA24" s="146" t="s">
        <v>78</v>
      </c>
      <c r="AB24" s="146">
        <v>1</v>
      </c>
      <c r="AC24" s="146" t="s">
        <v>78</v>
      </c>
      <c r="AD24" s="146" t="s">
        <v>78</v>
      </c>
      <c r="AE24" s="146" t="s">
        <v>78</v>
      </c>
      <c r="AF24" s="151" t="s">
        <v>78</v>
      </c>
      <c r="AG24" s="146" t="s">
        <v>78</v>
      </c>
      <c r="AH24" s="146" t="s">
        <v>78</v>
      </c>
      <c r="AI24" s="146" t="s">
        <v>78</v>
      </c>
      <c r="AJ24" s="146" t="s">
        <v>78</v>
      </c>
      <c r="AK24" s="146" t="s">
        <v>78</v>
      </c>
      <c r="AL24" s="146" t="s">
        <v>78</v>
      </c>
      <c r="AM24" s="146" t="s">
        <v>78</v>
      </c>
      <c r="AN24" s="146" t="s">
        <v>78</v>
      </c>
      <c r="AO24" s="146" t="s">
        <v>78</v>
      </c>
      <c r="AP24" s="151" t="s">
        <v>78</v>
      </c>
      <c r="AQ24" s="146" t="s">
        <v>78</v>
      </c>
      <c r="AR24" s="146" t="s">
        <v>78</v>
      </c>
      <c r="AS24" s="146" t="s">
        <v>78</v>
      </c>
      <c r="AT24" s="146" t="s">
        <v>78</v>
      </c>
      <c r="AU24" s="146" t="s">
        <v>78</v>
      </c>
      <c r="AV24" s="146" t="s">
        <v>78</v>
      </c>
      <c r="AW24" s="146" t="s">
        <v>78</v>
      </c>
      <c r="AX24" s="146" t="s">
        <v>78</v>
      </c>
      <c r="AY24" s="146" t="s">
        <v>78</v>
      </c>
      <c r="AZ24" s="151">
        <v>4</v>
      </c>
      <c r="BA24" s="146" t="s">
        <v>78</v>
      </c>
      <c r="BB24" s="146" t="s">
        <v>78</v>
      </c>
      <c r="BC24" s="146" t="s">
        <v>78</v>
      </c>
      <c r="BD24" s="146" t="s">
        <v>78</v>
      </c>
      <c r="BE24" s="146" t="s">
        <v>78</v>
      </c>
      <c r="BF24" s="146">
        <v>1</v>
      </c>
      <c r="BG24" s="146">
        <v>2</v>
      </c>
      <c r="BH24" s="146">
        <v>1</v>
      </c>
      <c r="BI24" s="146" t="s">
        <v>78</v>
      </c>
      <c r="BJ24" s="157" t="s">
        <v>78</v>
      </c>
      <c r="BK24" s="146">
        <v>3</v>
      </c>
      <c r="BL24" s="109" t="s">
        <v>14</v>
      </c>
    </row>
    <row r="25" spans="1:64" s="8" customFormat="1" ht="18" customHeight="1">
      <c r="A25" s="109" t="s">
        <v>15</v>
      </c>
      <c r="B25" s="146">
        <v>27</v>
      </c>
      <c r="C25" s="146">
        <v>1</v>
      </c>
      <c r="D25" s="146" t="s">
        <v>78</v>
      </c>
      <c r="E25" s="146">
        <v>2</v>
      </c>
      <c r="F25" s="146">
        <v>4</v>
      </c>
      <c r="G25" s="146">
        <v>5</v>
      </c>
      <c r="H25" s="146">
        <v>7</v>
      </c>
      <c r="I25" s="146">
        <v>6</v>
      </c>
      <c r="J25" s="146">
        <v>2</v>
      </c>
      <c r="K25" s="147" t="s">
        <v>78</v>
      </c>
      <c r="L25" s="151">
        <v>2</v>
      </c>
      <c r="M25" s="146" t="s">
        <v>78</v>
      </c>
      <c r="N25" s="146" t="s">
        <v>78</v>
      </c>
      <c r="O25" s="146" t="s">
        <v>78</v>
      </c>
      <c r="P25" s="146" t="s">
        <v>78</v>
      </c>
      <c r="Q25" s="146" t="s">
        <v>78</v>
      </c>
      <c r="R25" s="146">
        <v>1</v>
      </c>
      <c r="S25" s="146" t="s">
        <v>78</v>
      </c>
      <c r="T25" s="146">
        <v>1</v>
      </c>
      <c r="U25" s="146" t="s">
        <v>78</v>
      </c>
      <c r="V25" s="151" t="s">
        <v>78</v>
      </c>
      <c r="W25" s="146" t="s">
        <v>78</v>
      </c>
      <c r="X25" s="146" t="s">
        <v>78</v>
      </c>
      <c r="Y25" s="146" t="s">
        <v>78</v>
      </c>
      <c r="Z25" s="146" t="s">
        <v>78</v>
      </c>
      <c r="AA25" s="146" t="s">
        <v>78</v>
      </c>
      <c r="AB25" s="146" t="s">
        <v>78</v>
      </c>
      <c r="AC25" s="146" t="s">
        <v>78</v>
      </c>
      <c r="AD25" s="146" t="s">
        <v>78</v>
      </c>
      <c r="AE25" s="146" t="s">
        <v>78</v>
      </c>
      <c r="AF25" s="151" t="s">
        <v>78</v>
      </c>
      <c r="AG25" s="146" t="s">
        <v>78</v>
      </c>
      <c r="AH25" s="146" t="s">
        <v>78</v>
      </c>
      <c r="AI25" s="146" t="s">
        <v>78</v>
      </c>
      <c r="AJ25" s="146" t="s">
        <v>78</v>
      </c>
      <c r="AK25" s="146" t="s">
        <v>78</v>
      </c>
      <c r="AL25" s="146" t="s">
        <v>78</v>
      </c>
      <c r="AM25" s="146" t="s">
        <v>78</v>
      </c>
      <c r="AN25" s="146" t="s">
        <v>78</v>
      </c>
      <c r="AO25" s="146" t="s">
        <v>78</v>
      </c>
      <c r="AP25" s="151" t="s">
        <v>78</v>
      </c>
      <c r="AQ25" s="146" t="s">
        <v>78</v>
      </c>
      <c r="AR25" s="146" t="s">
        <v>78</v>
      </c>
      <c r="AS25" s="146" t="s">
        <v>78</v>
      </c>
      <c r="AT25" s="146" t="s">
        <v>78</v>
      </c>
      <c r="AU25" s="146" t="s">
        <v>78</v>
      </c>
      <c r="AV25" s="146" t="s">
        <v>78</v>
      </c>
      <c r="AW25" s="146" t="s">
        <v>78</v>
      </c>
      <c r="AX25" s="146" t="s">
        <v>78</v>
      </c>
      <c r="AY25" s="146" t="s">
        <v>78</v>
      </c>
      <c r="AZ25" s="151">
        <v>2</v>
      </c>
      <c r="BA25" s="146" t="s">
        <v>78</v>
      </c>
      <c r="BB25" s="146" t="s">
        <v>78</v>
      </c>
      <c r="BC25" s="146" t="s">
        <v>78</v>
      </c>
      <c r="BD25" s="146" t="s">
        <v>78</v>
      </c>
      <c r="BE25" s="146" t="s">
        <v>78</v>
      </c>
      <c r="BF25" s="146">
        <v>1</v>
      </c>
      <c r="BG25" s="146" t="s">
        <v>78</v>
      </c>
      <c r="BH25" s="146">
        <v>1</v>
      </c>
      <c r="BI25" s="146" t="s">
        <v>78</v>
      </c>
      <c r="BJ25" s="157" t="s">
        <v>78</v>
      </c>
      <c r="BK25" s="146" t="s">
        <v>78</v>
      </c>
      <c r="BL25" s="109" t="s">
        <v>15</v>
      </c>
    </row>
    <row r="26" spans="1:64" s="4" customFormat="1" ht="18" customHeight="1">
      <c r="A26" s="109" t="s">
        <v>16</v>
      </c>
      <c r="B26" s="146">
        <v>260</v>
      </c>
      <c r="C26" s="146">
        <v>12</v>
      </c>
      <c r="D26" s="146">
        <v>7</v>
      </c>
      <c r="E26" s="146">
        <v>10</v>
      </c>
      <c r="F26" s="146">
        <v>11</v>
      </c>
      <c r="G26" s="146">
        <v>16</v>
      </c>
      <c r="H26" s="146">
        <v>46</v>
      </c>
      <c r="I26" s="146">
        <v>63</v>
      </c>
      <c r="J26" s="146">
        <v>59</v>
      </c>
      <c r="K26" s="147">
        <v>36</v>
      </c>
      <c r="L26" s="151">
        <v>30</v>
      </c>
      <c r="M26" s="146">
        <v>2</v>
      </c>
      <c r="N26" s="146" t="s">
        <v>78</v>
      </c>
      <c r="O26" s="146" t="s">
        <v>78</v>
      </c>
      <c r="P26" s="146" t="s">
        <v>78</v>
      </c>
      <c r="Q26" s="146">
        <v>4</v>
      </c>
      <c r="R26" s="146">
        <v>5</v>
      </c>
      <c r="S26" s="146">
        <v>7</v>
      </c>
      <c r="T26" s="146">
        <v>7</v>
      </c>
      <c r="U26" s="146">
        <v>5</v>
      </c>
      <c r="V26" s="151">
        <v>3</v>
      </c>
      <c r="W26" s="146">
        <v>1</v>
      </c>
      <c r="X26" s="146" t="s">
        <v>78</v>
      </c>
      <c r="Y26" s="146" t="s">
        <v>78</v>
      </c>
      <c r="Z26" s="146" t="s">
        <v>78</v>
      </c>
      <c r="AA26" s="146" t="s">
        <v>78</v>
      </c>
      <c r="AB26" s="146" t="s">
        <v>78</v>
      </c>
      <c r="AC26" s="146" t="s">
        <v>78</v>
      </c>
      <c r="AD26" s="146">
        <v>1</v>
      </c>
      <c r="AE26" s="146">
        <v>1</v>
      </c>
      <c r="AF26" s="151">
        <v>1</v>
      </c>
      <c r="AG26" s="146" t="s">
        <v>78</v>
      </c>
      <c r="AH26" s="146" t="s">
        <v>78</v>
      </c>
      <c r="AI26" s="146" t="s">
        <v>78</v>
      </c>
      <c r="AJ26" s="146" t="s">
        <v>78</v>
      </c>
      <c r="AK26" s="146" t="s">
        <v>78</v>
      </c>
      <c r="AL26" s="146" t="s">
        <v>78</v>
      </c>
      <c r="AM26" s="146" t="s">
        <v>78</v>
      </c>
      <c r="AN26" s="146">
        <v>1</v>
      </c>
      <c r="AO26" s="146" t="s">
        <v>78</v>
      </c>
      <c r="AP26" s="151" t="s">
        <v>78</v>
      </c>
      <c r="AQ26" s="146" t="s">
        <v>78</v>
      </c>
      <c r="AR26" s="146" t="s">
        <v>78</v>
      </c>
      <c r="AS26" s="146" t="s">
        <v>78</v>
      </c>
      <c r="AT26" s="146" t="s">
        <v>78</v>
      </c>
      <c r="AU26" s="146" t="s">
        <v>78</v>
      </c>
      <c r="AV26" s="146" t="s">
        <v>78</v>
      </c>
      <c r="AW26" s="146" t="s">
        <v>78</v>
      </c>
      <c r="AX26" s="146" t="s">
        <v>78</v>
      </c>
      <c r="AY26" s="146" t="s">
        <v>78</v>
      </c>
      <c r="AZ26" s="151">
        <v>21</v>
      </c>
      <c r="BA26" s="146" t="s">
        <v>78</v>
      </c>
      <c r="BB26" s="146" t="s">
        <v>78</v>
      </c>
      <c r="BC26" s="146" t="s">
        <v>78</v>
      </c>
      <c r="BD26" s="146" t="s">
        <v>78</v>
      </c>
      <c r="BE26" s="146">
        <v>1</v>
      </c>
      <c r="BF26" s="146">
        <v>4</v>
      </c>
      <c r="BG26" s="146">
        <v>7</v>
      </c>
      <c r="BH26" s="146">
        <v>5</v>
      </c>
      <c r="BI26" s="146">
        <v>4</v>
      </c>
      <c r="BJ26" s="157" t="s">
        <v>78</v>
      </c>
      <c r="BK26" s="146">
        <v>5</v>
      </c>
      <c r="BL26" s="109" t="s">
        <v>16</v>
      </c>
    </row>
    <row r="27" spans="1:64" s="4" customFormat="1" ht="18" customHeight="1">
      <c r="A27" s="114" t="s">
        <v>17</v>
      </c>
      <c r="B27" s="146">
        <v>100</v>
      </c>
      <c r="C27" s="146">
        <v>3</v>
      </c>
      <c r="D27" s="146" t="s">
        <v>78</v>
      </c>
      <c r="E27" s="146">
        <v>2</v>
      </c>
      <c r="F27" s="146">
        <v>3</v>
      </c>
      <c r="G27" s="146">
        <v>5</v>
      </c>
      <c r="H27" s="146">
        <v>27</v>
      </c>
      <c r="I27" s="146">
        <v>24</v>
      </c>
      <c r="J27" s="146">
        <v>18</v>
      </c>
      <c r="K27" s="147">
        <v>18</v>
      </c>
      <c r="L27" s="151">
        <v>12</v>
      </c>
      <c r="M27" s="146" t="s">
        <v>78</v>
      </c>
      <c r="N27" s="146" t="s">
        <v>78</v>
      </c>
      <c r="O27" s="146" t="s">
        <v>78</v>
      </c>
      <c r="P27" s="146" t="s">
        <v>78</v>
      </c>
      <c r="Q27" s="146">
        <v>1</v>
      </c>
      <c r="R27" s="146">
        <v>4</v>
      </c>
      <c r="S27" s="146">
        <v>3</v>
      </c>
      <c r="T27" s="146">
        <v>1</v>
      </c>
      <c r="U27" s="146">
        <v>3</v>
      </c>
      <c r="V27" s="151" t="s">
        <v>78</v>
      </c>
      <c r="W27" s="146" t="s">
        <v>78</v>
      </c>
      <c r="X27" s="146" t="s">
        <v>78</v>
      </c>
      <c r="Y27" s="146" t="s">
        <v>78</v>
      </c>
      <c r="Z27" s="146" t="s">
        <v>78</v>
      </c>
      <c r="AA27" s="146" t="s">
        <v>78</v>
      </c>
      <c r="AB27" s="146" t="s">
        <v>78</v>
      </c>
      <c r="AC27" s="146" t="s">
        <v>78</v>
      </c>
      <c r="AD27" s="146" t="s">
        <v>78</v>
      </c>
      <c r="AE27" s="146" t="s">
        <v>78</v>
      </c>
      <c r="AF27" s="151">
        <v>1</v>
      </c>
      <c r="AG27" s="146" t="s">
        <v>78</v>
      </c>
      <c r="AH27" s="146" t="s">
        <v>78</v>
      </c>
      <c r="AI27" s="146" t="s">
        <v>78</v>
      </c>
      <c r="AJ27" s="146" t="s">
        <v>78</v>
      </c>
      <c r="AK27" s="146" t="s">
        <v>78</v>
      </c>
      <c r="AL27" s="146" t="s">
        <v>78</v>
      </c>
      <c r="AM27" s="146" t="s">
        <v>78</v>
      </c>
      <c r="AN27" s="146">
        <v>1</v>
      </c>
      <c r="AO27" s="146" t="s">
        <v>78</v>
      </c>
      <c r="AP27" s="151" t="s">
        <v>78</v>
      </c>
      <c r="AQ27" s="146" t="s">
        <v>78</v>
      </c>
      <c r="AR27" s="146" t="s">
        <v>78</v>
      </c>
      <c r="AS27" s="146" t="s">
        <v>78</v>
      </c>
      <c r="AT27" s="146" t="s">
        <v>78</v>
      </c>
      <c r="AU27" s="146" t="s">
        <v>78</v>
      </c>
      <c r="AV27" s="146" t="s">
        <v>78</v>
      </c>
      <c r="AW27" s="146" t="s">
        <v>78</v>
      </c>
      <c r="AX27" s="146" t="s">
        <v>78</v>
      </c>
      <c r="AY27" s="146" t="s">
        <v>78</v>
      </c>
      <c r="AZ27" s="151">
        <v>9</v>
      </c>
      <c r="BA27" s="146" t="s">
        <v>78</v>
      </c>
      <c r="BB27" s="146" t="s">
        <v>78</v>
      </c>
      <c r="BC27" s="146" t="s">
        <v>78</v>
      </c>
      <c r="BD27" s="146" t="s">
        <v>78</v>
      </c>
      <c r="BE27" s="146">
        <v>1</v>
      </c>
      <c r="BF27" s="146">
        <v>3</v>
      </c>
      <c r="BG27" s="146">
        <v>3</v>
      </c>
      <c r="BH27" s="146" t="s">
        <v>78</v>
      </c>
      <c r="BI27" s="146">
        <v>2</v>
      </c>
      <c r="BJ27" s="157" t="s">
        <v>78</v>
      </c>
      <c r="BK27" s="146">
        <v>2</v>
      </c>
      <c r="BL27" s="114" t="s">
        <v>17</v>
      </c>
    </row>
    <row r="28" spans="1:64" s="4" customFormat="1" ht="18" customHeight="1">
      <c r="A28" s="109" t="s">
        <v>18</v>
      </c>
      <c r="B28" s="148">
        <v>57</v>
      </c>
      <c r="C28" s="149">
        <v>1</v>
      </c>
      <c r="D28" s="149">
        <v>3</v>
      </c>
      <c r="E28" s="149">
        <v>3</v>
      </c>
      <c r="F28" s="149">
        <v>5</v>
      </c>
      <c r="G28" s="149">
        <v>5</v>
      </c>
      <c r="H28" s="149">
        <v>14</v>
      </c>
      <c r="I28" s="149">
        <v>9</v>
      </c>
      <c r="J28" s="149">
        <v>8</v>
      </c>
      <c r="K28" s="150">
        <v>9</v>
      </c>
      <c r="L28" s="148">
        <v>10</v>
      </c>
      <c r="M28" s="149" t="s">
        <v>78</v>
      </c>
      <c r="N28" s="149">
        <v>1</v>
      </c>
      <c r="O28" s="149" t="s">
        <v>78</v>
      </c>
      <c r="P28" s="149">
        <v>1</v>
      </c>
      <c r="Q28" s="149">
        <v>1</v>
      </c>
      <c r="R28" s="149">
        <v>3</v>
      </c>
      <c r="S28" s="149">
        <v>2</v>
      </c>
      <c r="T28" s="149">
        <v>1</v>
      </c>
      <c r="U28" s="149">
        <v>1</v>
      </c>
      <c r="V28" s="148">
        <v>2</v>
      </c>
      <c r="W28" s="149" t="s">
        <v>78</v>
      </c>
      <c r="X28" s="149">
        <v>1</v>
      </c>
      <c r="Y28" s="149" t="s">
        <v>78</v>
      </c>
      <c r="Z28" s="149" t="s">
        <v>78</v>
      </c>
      <c r="AA28" s="149" t="s">
        <v>78</v>
      </c>
      <c r="AB28" s="149" t="s">
        <v>78</v>
      </c>
      <c r="AC28" s="149">
        <v>1</v>
      </c>
      <c r="AD28" s="149" t="s">
        <v>78</v>
      </c>
      <c r="AE28" s="149" t="s">
        <v>78</v>
      </c>
      <c r="AF28" s="148" t="s">
        <v>78</v>
      </c>
      <c r="AG28" s="149" t="s">
        <v>78</v>
      </c>
      <c r="AH28" s="149" t="s">
        <v>78</v>
      </c>
      <c r="AI28" s="149" t="s">
        <v>78</v>
      </c>
      <c r="AJ28" s="149" t="s">
        <v>78</v>
      </c>
      <c r="AK28" s="149" t="s">
        <v>78</v>
      </c>
      <c r="AL28" s="149" t="s">
        <v>78</v>
      </c>
      <c r="AM28" s="149" t="s">
        <v>78</v>
      </c>
      <c r="AN28" s="149" t="s">
        <v>78</v>
      </c>
      <c r="AO28" s="149" t="s">
        <v>78</v>
      </c>
      <c r="AP28" s="148" t="s">
        <v>78</v>
      </c>
      <c r="AQ28" s="149" t="s">
        <v>78</v>
      </c>
      <c r="AR28" s="149" t="s">
        <v>78</v>
      </c>
      <c r="AS28" s="149" t="s">
        <v>78</v>
      </c>
      <c r="AT28" s="149" t="s">
        <v>78</v>
      </c>
      <c r="AU28" s="149" t="s">
        <v>78</v>
      </c>
      <c r="AV28" s="149" t="s">
        <v>78</v>
      </c>
      <c r="AW28" s="149" t="s">
        <v>78</v>
      </c>
      <c r="AX28" s="149" t="s">
        <v>78</v>
      </c>
      <c r="AY28" s="149" t="s">
        <v>78</v>
      </c>
      <c r="AZ28" s="148">
        <v>8</v>
      </c>
      <c r="BA28" s="149" t="s">
        <v>78</v>
      </c>
      <c r="BB28" s="149" t="s">
        <v>78</v>
      </c>
      <c r="BC28" s="149" t="s">
        <v>78</v>
      </c>
      <c r="BD28" s="149">
        <v>1</v>
      </c>
      <c r="BE28" s="149">
        <v>1</v>
      </c>
      <c r="BF28" s="149">
        <v>3</v>
      </c>
      <c r="BG28" s="149">
        <v>1</v>
      </c>
      <c r="BH28" s="149">
        <v>1</v>
      </c>
      <c r="BI28" s="149">
        <v>1</v>
      </c>
      <c r="BJ28" s="158" t="s">
        <v>78</v>
      </c>
      <c r="BK28" s="161" t="s">
        <v>78</v>
      </c>
      <c r="BL28" s="109" t="s">
        <v>18</v>
      </c>
    </row>
    <row r="29" spans="1:64" s="4" customFormat="1" ht="18" customHeight="1" thickBot="1">
      <c r="A29" s="116"/>
      <c r="B29" s="33"/>
      <c r="C29" s="34"/>
      <c r="D29" s="34"/>
      <c r="E29" s="34"/>
      <c r="F29" s="34"/>
      <c r="G29" s="34"/>
      <c r="H29" s="34"/>
      <c r="I29" s="34"/>
      <c r="J29" s="34"/>
      <c r="K29" s="37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3"/>
      <c r="W29" s="34"/>
      <c r="X29" s="34"/>
      <c r="Y29" s="34"/>
      <c r="Z29" s="34"/>
      <c r="AA29" s="34"/>
      <c r="AB29" s="34"/>
      <c r="AC29" s="34"/>
      <c r="AD29" s="34"/>
      <c r="AE29" s="34"/>
      <c r="AF29" s="33"/>
      <c r="AG29" s="34"/>
      <c r="AH29" s="34"/>
      <c r="AI29" s="34"/>
      <c r="AJ29" s="34"/>
      <c r="AK29" s="34"/>
      <c r="AL29" s="34"/>
      <c r="AM29" s="34"/>
      <c r="AN29" s="34"/>
      <c r="AO29" s="34"/>
      <c r="AP29" s="33"/>
      <c r="AQ29" s="34"/>
      <c r="AR29" s="34"/>
      <c r="AS29" s="34"/>
      <c r="AT29" s="34"/>
      <c r="AU29" s="34"/>
      <c r="AV29" s="34"/>
      <c r="AW29" s="34"/>
      <c r="AX29" s="34"/>
      <c r="AY29" s="34"/>
      <c r="AZ29" s="33"/>
      <c r="BA29" s="34"/>
      <c r="BB29" s="34"/>
      <c r="BC29" s="34"/>
      <c r="BD29" s="34"/>
      <c r="BE29" s="34"/>
      <c r="BF29" s="34"/>
      <c r="BG29" s="34"/>
      <c r="BH29" s="34"/>
      <c r="BI29" s="34"/>
      <c r="BJ29" s="35"/>
      <c r="BK29" s="36"/>
      <c r="BL29" s="117"/>
    </row>
    <row r="30" ht="17.25">
      <c r="A30" s="4" t="s">
        <v>64</v>
      </c>
    </row>
    <row r="31" ht="17.25">
      <c r="A31" s="4" t="s">
        <v>66</v>
      </c>
    </row>
    <row r="32" spans="2:30" ht="17.25">
      <c r="B32" s="10"/>
      <c r="C32" s="10"/>
      <c r="D32" s="10"/>
      <c r="E32" s="10"/>
      <c r="F32" s="10"/>
      <c r="G32" s="10"/>
      <c r="H32" s="10"/>
      <c r="I32" s="10"/>
      <c r="J32" s="10"/>
      <c r="K32" s="38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</sheetData>
  <sheetProtection/>
  <mergeCells count="4">
    <mergeCell ref="AZ5:BI5"/>
    <mergeCell ref="BJ5:BJ6"/>
    <mergeCell ref="BK5:BK6"/>
    <mergeCell ref="V4:BK4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L5" sqref="BL5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28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76</v>
      </c>
      <c r="C3" s="3"/>
      <c r="D3" s="3"/>
      <c r="E3" s="3"/>
      <c r="F3" s="3"/>
      <c r="G3" s="3"/>
      <c r="H3" s="3"/>
      <c r="I3" s="5"/>
      <c r="J3" s="5"/>
      <c r="K3" s="2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93</v>
      </c>
    </row>
    <row r="4" spans="1:64" s="4" customFormat="1" ht="18" customHeight="1">
      <c r="A4" s="93"/>
      <c r="B4" s="11"/>
      <c r="C4" s="94"/>
      <c r="D4" s="94"/>
      <c r="E4" s="94"/>
      <c r="F4" s="94"/>
      <c r="G4" s="94"/>
      <c r="H4" s="94"/>
      <c r="I4" s="95"/>
      <c r="J4" s="96"/>
      <c r="K4" s="97"/>
      <c r="L4" s="11"/>
      <c r="M4" s="98" t="s">
        <v>0</v>
      </c>
      <c r="N4" s="98"/>
      <c r="O4" s="98"/>
      <c r="P4" s="98"/>
      <c r="Q4" s="98"/>
      <c r="R4" s="98"/>
      <c r="S4" s="98"/>
      <c r="T4" s="98"/>
      <c r="U4" s="98"/>
      <c r="V4" s="231" t="s">
        <v>77</v>
      </c>
      <c r="W4" s="232"/>
      <c r="X4" s="232"/>
      <c r="Y4" s="232"/>
      <c r="Z4" s="232"/>
      <c r="AA4" s="232"/>
      <c r="AB4" s="232"/>
      <c r="AC4" s="232"/>
      <c r="AD4" s="232"/>
      <c r="AE4" s="232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4"/>
      <c r="BK4" s="235"/>
      <c r="BL4" s="99"/>
    </row>
    <row r="5" spans="1:64" s="4" customFormat="1" ht="18" customHeight="1">
      <c r="A5" s="100" t="s">
        <v>61</v>
      </c>
      <c r="B5" s="17"/>
      <c r="C5" s="16" t="s">
        <v>19</v>
      </c>
      <c r="D5" s="16"/>
      <c r="E5" s="16"/>
      <c r="F5" s="51" t="s">
        <v>92</v>
      </c>
      <c r="G5" s="8"/>
      <c r="H5" s="16"/>
      <c r="I5" s="15"/>
      <c r="J5" s="15"/>
      <c r="K5" s="30"/>
      <c r="L5" s="18" t="s">
        <v>68</v>
      </c>
      <c r="M5" s="12"/>
      <c r="N5" s="12"/>
      <c r="O5" s="12"/>
      <c r="P5" s="12"/>
      <c r="Q5" s="12"/>
      <c r="R5" s="12"/>
      <c r="S5" s="12"/>
      <c r="T5" s="12"/>
      <c r="U5" s="39"/>
      <c r="V5" s="19" t="s">
        <v>22</v>
      </c>
      <c r="W5" s="20"/>
      <c r="X5" s="20"/>
      <c r="Y5" s="20"/>
      <c r="Z5" s="20"/>
      <c r="AA5" s="20"/>
      <c r="AB5" s="20"/>
      <c r="AC5" s="20"/>
      <c r="AD5" s="20"/>
      <c r="AE5" s="20"/>
      <c r="AF5" s="21" t="s">
        <v>23</v>
      </c>
      <c r="AG5" s="22"/>
      <c r="AH5" s="22"/>
      <c r="AI5" s="22"/>
      <c r="AJ5" s="22"/>
      <c r="AK5" s="22"/>
      <c r="AL5" s="22"/>
      <c r="AM5" s="22"/>
      <c r="AN5" s="22"/>
      <c r="AO5" s="23"/>
      <c r="AP5" s="18" t="s">
        <v>65</v>
      </c>
      <c r="AQ5" s="12"/>
      <c r="AR5" s="12"/>
      <c r="AS5" s="12"/>
      <c r="AT5" s="12"/>
      <c r="AU5" s="12"/>
      <c r="AV5" s="12"/>
      <c r="AW5" s="12"/>
      <c r="AX5" s="12"/>
      <c r="AY5" s="12"/>
      <c r="AZ5" s="226" t="s">
        <v>24</v>
      </c>
      <c r="BA5" s="227"/>
      <c r="BB5" s="227"/>
      <c r="BC5" s="227"/>
      <c r="BD5" s="227"/>
      <c r="BE5" s="227"/>
      <c r="BF5" s="227"/>
      <c r="BG5" s="227"/>
      <c r="BH5" s="227"/>
      <c r="BI5" s="228"/>
      <c r="BJ5" s="229" t="s">
        <v>26</v>
      </c>
      <c r="BK5" s="229" t="s">
        <v>25</v>
      </c>
      <c r="BL5" s="101" t="s">
        <v>60</v>
      </c>
    </row>
    <row r="6" spans="1:64" s="4" customFormat="1" ht="18" customHeight="1">
      <c r="A6" s="102"/>
      <c r="B6" s="25" t="s">
        <v>1</v>
      </c>
      <c r="C6" s="25" t="s">
        <v>36</v>
      </c>
      <c r="D6" s="25" t="s">
        <v>38</v>
      </c>
      <c r="E6" s="25" t="s">
        <v>40</v>
      </c>
      <c r="F6" s="25" t="s">
        <v>42</v>
      </c>
      <c r="G6" s="25" t="s">
        <v>44</v>
      </c>
      <c r="H6" s="25" t="s">
        <v>46</v>
      </c>
      <c r="I6" s="25" t="s">
        <v>48</v>
      </c>
      <c r="J6" s="25" t="s">
        <v>50</v>
      </c>
      <c r="K6" s="31" t="s">
        <v>52</v>
      </c>
      <c r="L6" s="25" t="s">
        <v>1</v>
      </c>
      <c r="M6" s="25" t="s">
        <v>36</v>
      </c>
      <c r="N6" s="25" t="s">
        <v>38</v>
      </c>
      <c r="O6" s="25" t="s">
        <v>40</v>
      </c>
      <c r="P6" s="25" t="s">
        <v>42</v>
      </c>
      <c r="Q6" s="25" t="s">
        <v>44</v>
      </c>
      <c r="R6" s="25" t="s">
        <v>46</v>
      </c>
      <c r="S6" s="25" t="s">
        <v>48</v>
      </c>
      <c r="T6" s="25" t="s">
        <v>50</v>
      </c>
      <c r="U6" s="25" t="s">
        <v>52</v>
      </c>
      <c r="V6" s="25" t="s">
        <v>1</v>
      </c>
      <c r="W6" s="25" t="s">
        <v>36</v>
      </c>
      <c r="X6" s="25" t="s">
        <v>38</v>
      </c>
      <c r="Y6" s="25" t="s">
        <v>40</v>
      </c>
      <c r="Z6" s="25" t="s">
        <v>42</v>
      </c>
      <c r="AA6" s="25" t="s">
        <v>44</v>
      </c>
      <c r="AB6" s="25" t="s">
        <v>46</v>
      </c>
      <c r="AC6" s="25" t="s">
        <v>48</v>
      </c>
      <c r="AD6" s="25" t="s">
        <v>50</v>
      </c>
      <c r="AE6" s="25" t="s">
        <v>52</v>
      </c>
      <c r="AF6" s="25" t="s">
        <v>1</v>
      </c>
      <c r="AG6" s="25" t="s">
        <v>36</v>
      </c>
      <c r="AH6" s="25" t="s">
        <v>38</v>
      </c>
      <c r="AI6" s="25" t="s">
        <v>40</v>
      </c>
      <c r="AJ6" s="25" t="s">
        <v>42</v>
      </c>
      <c r="AK6" s="25" t="s">
        <v>44</v>
      </c>
      <c r="AL6" s="25" t="s">
        <v>46</v>
      </c>
      <c r="AM6" s="25" t="s">
        <v>48</v>
      </c>
      <c r="AN6" s="25" t="s">
        <v>50</v>
      </c>
      <c r="AO6" s="25" t="s">
        <v>52</v>
      </c>
      <c r="AP6" s="25" t="s">
        <v>1</v>
      </c>
      <c r="AQ6" s="25" t="s">
        <v>36</v>
      </c>
      <c r="AR6" s="25" t="s">
        <v>38</v>
      </c>
      <c r="AS6" s="25" t="s">
        <v>40</v>
      </c>
      <c r="AT6" s="25" t="s">
        <v>42</v>
      </c>
      <c r="AU6" s="25" t="s">
        <v>44</v>
      </c>
      <c r="AV6" s="25" t="s">
        <v>46</v>
      </c>
      <c r="AW6" s="25" t="s">
        <v>48</v>
      </c>
      <c r="AX6" s="25" t="s">
        <v>50</v>
      </c>
      <c r="AY6" s="24" t="s">
        <v>52</v>
      </c>
      <c r="AZ6" s="25" t="s">
        <v>1</v>
      </c>
      <c r="BA6" s="26" t="s">
        <v>36</v>
      </c>
      <c r="BB6" s="25" t="s">
        <v>38</v>
      </c>
      <c r="BC6" s="25" t="s">
        <v>40</v>
      </c>
      <c r="BD6" s="25" t="s">
        <v>42</v>
      </c>
      <c r="BE6" s="25" t="s">
        <v>44</v>
      </c>
      <c r="BF6" s="25" t="s">
        <v>46</v>
      </c>
      <c r="BG6" s="25" t="s">
        <v>48</v>
      </c>
      <c r="BH6" s="25" t="s">
        <v>50</v>
      </c>
      <c r="BI6" s="25" t="s">
        <v>52</v>
      </c>
      <c r="BJ6" s="230"/>
      <c r="BK6" s="230"/>
      <c r="BL6" s="103" t="s">
        <v>19</v>
      </c>
    </row>
    <row r="7" spans="1:65" s="4" customFormat="1" ht="18" customHeight="1">
      <c r="A7" s="126" t="s">
        <v>2</v>
      </c>
      <c r="B7" s="87">
        <f>B8+B22</f>
        <v>0</v>
      </c>
      <c r="C7" s="87">
        <f aca="true" t="shared" si="0" ref="C7:BK7">C8+C22</f>
        <v>0</v>
      </c>
      <c r="D7" s="87">
        <f t="shared" si="0"/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70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70">
        <f t="shared" si="0"/>
        <v>0</v>
      </c>
      <c r="V7" s="87">
        <f t="shared" si="0"/>
        <v>0</v>
      </c>
      <c r="W7" s="87">
        <f t="shared" si="0"/>
        <v>0</v>
      </c>
      <c r="X7" s="87">
        <f t="shared" si="0"/>
        <v>0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0</v>
      </c>
      <c r="AC7" s="87">
        <f t="shared" si="0"/>
        <v>0</v>
      </c>
      <c r="AD7" s="87">
        <f t="shared" si="0"/>
        <v>0</v>
      </c>
      <c r="AE7" s="70">
        <f t="shared" si="0"/>
        <v>0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7">
        <f t="shared" si="0"/>
        <v>0</v>
      </c>
      <c r="AM7" s="87">
        <f t="shared" si="0"/>
        <v>0</v>
      </c>
      <c r="AN7" s="87">
        <f t="shared" si="0"/>
        <v>0</v>
      </c>
      <c r="AO7" s="70">
        <f t="shared" si="0"/>
        <v>0</v>
      </c>
      <c r="AP7" s="87">
        <f t="shared" si="0"/>
        <v>0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0</v>
      </c>
      <c r="AY7" s="70">
        <f t="shared" si="0"/>
        <v>0</v>
      </c>
      <c r="AZ7" s="87">
        <f t="shared" si="0"/>
        <v>0</v>
      </c>
      <c r="BA7" s="87">
        <f t="shared" si="0"/>
        <v>0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87">
        <f t="shared" si="0"/>
        <v>0</v>
      </c>
      <c r="BF7" s="87">
        <f t="shared" si="0"/>
        <v>0</v>
      </c>
      <c r="BG7" s="87">
        <f t="shared" si="0"/>
        <v>0</v>
      </c>
      <c r="BH7" s="87">
        <f t="shared" si="0"/>
        <v>0</v>
      </c>
      <c r="BI7" s="70">
        <f t="shared" si="0"/>
        <v>0</v>
      </c>
      <c r="BJ7" s="70">
        <f t="shared" si="0"/>
        <v>0</v>
      </c>
      <c r="BK7" s="87">
        <f t="shared" si="0"/>
        <v>0</v>
      </c>
      <c r="BL7" s="123" t="s">
        <v>54</v>
      </c>
      <c r="BM7" s="60"/>
    </row>
    <row r="8" spans="1:64" s="4" customFormat="1" ht="18" customHeight="1">
      <c r="A8" s="106" t="s">
        <v>27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32">
        <v>0</v>
      </c>
      <c r="L8" s="13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13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13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13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13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14">
        <v>0</v>
      </c>
      <c r="BK8" s="9">
        <v>0</v>
      </c>
      <c r="BL8" s="107" t="s">
        <v>27</v>
      </c>
    </row>
    <row r="9" spans="1:64" s="4" customFormat="1" ht="18" customHeight="1">
      <c r="A9" s="108" t="s">
        <v>3</v>
      </c>
      <c r="B9" s="146" t="s">
        <v>78</v>
      </c>
      <c r="C9" s="146" t="s">
        <v>78</v>
      </c>
      <c r="D9" s="146" t="s">
        <v>78</v>
      </c>
      <c r="E9" s="146" t="s">
        <v>78</v>
      </c>
      <c r="F9" s="146" t="s">
        <v>78</v>
      </c>
      <c r="G9" s="146" t="s">
        <v>78</v>
      </c>
      <c r="H9" s="146" t="s">
        <v>78</v>
      </c>
      <c r="I9" s="146" t="s">
        <v>78</v>
      </c>
      <c r="J9" s="146" t="s">
        <v>78</v>
      </c>
      <c r="K9" s="147" t="s">
        <v>78</v>
      </c>
      <c r="L9" s="155" t="s">
        <v>78</v>
      </c>
      <c r="M9" s="146" t="s">
        <v>78</v>
      </c>
      <c r="N9" s="146" t="s">
        <v>78</v>
      </c>
      <c r="O9" s="146" t="s">
        <v>78</v>
      </c>
      <c r="P9" s="146" t="s">
        <v>78</v>
      </c>
      <c r="Q9" s="146" t="s">
        <v>78</v>
      </c>
      <c r="R9" s="146" t="s">
        <v>78</v>
      </c>
      <c r="S9" s="146" t="s">
        <v>78</v>
      </c>
      <c r="T9" s="146" t="s">
        <v>78</v>
      </c>
      <c r="U9" s="146" t="s">
        <v>78</v>
      </c>
      <c r="V9" s="155" t="s">
        <v>78</v>
      </c>
      <c r="W9" s="146" t="s">
        <v>78</v>
      </c>
      <c r="X9" s="146" t="s">
        <v>78</v>
      </c>
      <c r="Y9" s="146" t="s">
        <v>78</v>
      </c>
      <c r="Z9" s="146" t="s">
        <v>78</v>
      </c>
      <c r="AA9" s="146" t="s">
        <v>78</v>
      </c>
      <c r="AB9" s="146" t="s">
        <v>78</v>
      </c>
      <c r="AC9" s="146" t="s">
        <v>78</v>
      </c>
      <c r="AD9" s="146" t="s">
        <v>78</v>
      </c>
      <c r="AE9" s="146" t="s">
        <v>78</v>
      </c>
      <c r="AF9" s="155" t="s">
        <v>78</v>
      </c>
      <c r="AG9" s="146" t="s">
        <v>78</v>
      </c>
      <c r="AH9" s="146" t="s">
        <v>78</v>
      </c>
      <c r="AI9" s="146" t="s">
        <v>78</v>
      </c>
      <c r="AJ9" s="146" t="s">
        <v>78</v>
      </c>
      <c r="AK9" s="146" t="s">
        <v>78</v>
      </c>
      <c r="AL9" s="146" t="s">
        <v>78</v>
      </c>
      <c r="AM9" s="146" t="s">
        <v>78</v>
      </c>
      <c r="AN9" s="146" t="s">
        <v>78</v>
      </c>
      <c r="AO9" s="146" t="s">
        <v>78</v>
      </c>
      <c r="AP9" s="155" t="s">
        <v>78</v>
      </c>
      <c r="AQ9" s="146" t="s">
        <v>78</v>
      </c>
      <c r="AR9" s="146" t="s">
        <v>78</v>
      </c>
      <c r="AS9" s="146" t="s">
        <v>78</v>
      </c>
      <c r="AT9" s="146" t="s">
        <v>78</v>
      </c>
      <c r="AU9" s="146" t="s">
        <v>78</v>
      </c>
      <c r="AV9" s="146" t="s">
        <v>78</v>
      </c>
      <c r="AW9" s="146" t="s">
        <v>78</v>
      </c>
      <c r="AX9" s="146" t="s">
        <v>78</v>
      </c>
      <c r="AY9" s="146" t="s">
        <v>78</v>
      </c>
      <c r="AZ9" s="151" t="s">
        <v>78</v>
      </c>
      <c r="BA9" s="146" t="s">
        <v>78</v>
      </c>
      <c r="BB9" s="146" t="s">
        <v>78</v>
      </c>
      <c r="BC9" s="146" t="s">
        <v>78</v>
      </c>
      <c r="BD9" s="146" t="s">
        <v>78</v>
      </c>
      <c r="BE9" s="146" t="s">
        <v>78</v>
      </c>
      <c r="BF9" s="146" t="s">
        <v>78</v>
      </c>
      <c r="BG9" s="146" t="s">
        <v>78</v>
      </c>
      <c r="BH9" s="146" t="s">
        <v>78</v>
      </c>
      <c r="BI9" s="146" t="s">
        <v>78</v>
      </c>
      <c r="BJ9" s="156" t="s">
        <v>78</v>
      </c>
      <c r="BK9" s="146" t="s">
        <v>78</v>
      </c>
      <c r="BL9" s="101" t="s">
        <v>3</v>
      </c>
    </row>
    <row r="10" spans="1:64" s="4" customFormat="1" ht="18" customHeight="1">
      <c r="A10" s="109" t="s">
        <v>4</v>
      </c>
      <c r="B10" s="146" t="s">
        <v>78</v>
      </c>
      <c r="C10" s="146" t="s">
        <v>78</v>
      </c>
      <c r="D10" s="146" t="s">
        <v>78</v>
      </c>
      <c r="E10" s="146" t="s">
        <v>78</v>
      </c>
      <c r="F10" s="146" t="s">
        <v>78</v>
      </c>
      <c r="G10" s="146" t="s">
        <v>78</v>
      </c>
      <c r="H10" s="146" t="s">
        <v>78</v>
      </c>
      <c r="I10" s="146" t="s">
        <v>78</v>
      </c>
      <c r="J10" s="146" t="s">
        <v>78</v>
      </c>
      <c r="K10" s="147" t="s">
        <v>78</v>
      </c>
      <c r="L10" s="151" t="s">
        <v>78</v>
      </c>
      <c r="M10" s="146" t="s">
        <v>78</v>
      </c>
      <c r="N10" s="146" t="s">
        <v>78</v>
      </c>
      <c r="O10" s="146" t="s">
        <v>78</v>
      </c>
      <c r="P10" s="146" t="s">
        <v>78</v>
      </c>
      <c r="Q10" s="146" t="s">
        <v>78</v>
      </c>
      <c r="R10" s="146" t="s">
        <v>78</v>
      </c>
      <c r="S10" s="146" t="s">
        <v>78</v>
      </c>
      <c r="T10" s="146" t="s">
        <v>78</v>
      </c>
      <c r="U10" s="146" t="s">
        <v>78</v>
      </c>
      <c r="V10" s="151" t="s">
        <v>78</v>
      </c>
      <c r="W10" s="146" t="s">
        <v>78</v>
      </c>
      <c r="X10" s="146" t="s">
        <v>78</v>
      </c>
      <c r="Y10" s="146" t="s">
        <v>78</v>
      </c>
      <c r="Z10" s="146" t="s">
        <v>78</v>
      </c>
      <c r="AA10" s="146" t="s">
        <v>78</v>
      </c>
      <c r="AB10" s="146" t="s">
        <v>78</v>
      </c>
      <c r="AC10" s="146" t="s">
        <v>78</v>
      </c>
      <c r="AD10" s="146" t="s">
        <v>78</v>
      </c>
      <c r="AE10" s="146" t="s">
        <v>78</v>
      </c>
      <c r="AF10" s="151" t="s">
        <v>78</v>
      </c>
      <c r="AG10" s="146" t="s">
        <v>78</v>
      </c>
      <c r="AH10" s="146" t="s">
        <v>78</v>
      </c>
      <c r="AI10" s="146" t="s">
        <v>78</v>
      </c>
      <c r="AJ10" s="146" t="s">
        <v>78</v>
      </c>
      <c r="AK10" s="146" t="s">
        <v>78</v>
      </c>
      <c r="AL10" s="146" t="s">
        <v>78</v>
      </c>
      <c r="AM10" s="146" t="s">
        <v>78</v>
      </c>
      <c r="AN10" s="146" t="s">
        <v>78</v>
      </c>
      <c r="AO10" s="146" t="s">
        <v>78</v>
      </c>
      <c r="AP10" s="151" t="s">
        <v>78</v>
      </c>
      <c r="AQ10" s="146" t="s">
        <v>78</v>
      </c>
      <c r="AR10" s="146" t="s">
        <v>78</v>
      </c>
      <c r="AS10" s="146" t="s">
        <v>78</v>
      </c>
      <c r="AT10" s="146" t="s">
        <v>78</v>
      </c>
      <c r="AU10" s="146" t="s">
        <v>78</v>
      </c>
      <c r="AV10" s="146" t="s">
        <v>78</v>
      </c>
      <c r="AW10" s="146" t="s">
        <v>78</v>
      </c>
      <c r="AX10" s="146" t="s">
        <v>78</v>
      </c>
      <c r="AY10" s="146" t="s">
        <v>78</v>
      </c>
      <c r="AZ10" s="151" t="s">
        <v>78</v>
      </c>
      <c r="BA10" s="146" t="s">
        <v>78</v>
      </c>
      <c r="BB10" s="146" t="s">
        <v>78</v>
      </c>
      <c r="BC10" s="146" t="s">
        <v>78</v>
      </c>
      <c r="BD10" s="146" t="s">
        <v>78</v>
      </c>
      <c r="BE10" s="146" t="s">
        <v>78</v>
      </c>
      <c r="BF10" s="146" t="s">
        <v>78</v>
      </c>
      <c r="BG10" s="146" t="s">
        <v>78</v>
      </c>
      <c r="BH10" s="146" t="s">
        <v>78</v>
      </c>
      <c r="BI10" s="146" t="s">
        <v>78</v>
      </c>
      <c r="BJ10" s="157" t="s">
        <v>78</v>
      </c>
      <c r="BK10" s="146" t="s">
        <v>78</v>
      </c>
      <c r="BL10" s="101" t="s">
        <v>4</v>
      </c>
    </row>
    <row r="11" spans="1:64" s="4" customFormat="1" ht="18" customHeight="1">
      <c r="A11" s="109" t="s">
        <v>5</v>
      </c>
      <c r="B11" s="146" t="s">
        <v>78</v>
      </c>
      <c r="C11" s="146" t="s">
        <v>78</v>
      </c>
      <c r="D11" s="146" t="s">
        <v>78</v>
      </c>
      <c r="E11" s="146" t="s">
        <v>78</v>
      </c>
      <c r="F11" s="146" t="s">
        <v>78</v>
      </c>
      <c r="G11" s="146" t="s">
        <v>78</v>
      </c>
      <c r="H11" s="146" t="s">
        <v>78</v>
      </c>
      <c r="I11" s="146" t="s">
        <v>78</v>
      </c>
      <c r="J11" s="146" t="s">
        <v>78</v>
      </c>
      <c r="K11" s="147" t="s">
        <v>78</v>
      </c>
      <c r="L11" s="151" t="s">
        <v>78</v>
      </c>
      <c r="M11" s="146" t="s">
        <v>78</v>
      </c>
      <c r="N11" s="146" t="s">
        <v>78</v>
      </c>
      <c r="O11" s="146" t="s">
        <v>78</v>
      </c>
      <c r="P11" s="146" t="s">
        <v>78</v>
      </c>
      <c r="Q11" s="146" t="s">
        <v>78</v>
      </c>
      <c r="R11" s="146" t="s">
        <v>78</v>
      </c>
      <c r="S11" s="146" t="s">
        <v>78</v>
      </c>
      <c r="T11" s="146" t="s">
        <v>78</v>
      </c>
      <c r="U11" s="146" t="s">
        <v>78</v>
      </c>
      <c r="V11" s="151" t="s">
        <v>78</v>
      </c>
      <c r="W11" s="146" t="s">
        <v>78</v>
      </c>
      <c r="X11" s="146" t="s">
        <v>78</v>
      </c>
      <c r="Y11" s="146" t="s">
        <v>78</v>
      </c>
      <c r="Z11" s="146" t="s">
        <v>78</v>
      </c>
      <c r="AA11" s="146" t="s">
        <v>78</v>
      </c>
      <c r="AB11" s="146" t="s">
        <v>78</v>
      </c>
      <c r="AC11" s="146" t="s">
        <v>78</v>
      </c>
      <c r="AD11" s="146" t="s">
        <v>78</v>
      </c>
      <c r="AE11" s="146" t="s">
        <v>78</v>
      </c>
      <c r="AF11" s="151" t="s">
        <v>78</v>
      </c>
      <c r="AG11" s="146" t="s">
        <v>78</v>
      </c>
      <c r="AH11" s="146" t="s">
        <v>78</v>
      </c>
      <c r="AI11" s="146" t="s">
        <v>78</v>
      </c>
      <c r="AJ11" s="146" t="s">
        <v>78</v>
      </c>
      <c r="AK11" s="146" t="s">
        <v>78</v>
      </c>
      <c r="AL11" s="146" t="s">
        <v>78</v>
      </c>
      <c r="AM11" s="146" t="s">
        <v>78</v>
      </c>
      <c r="AN11" s="146" t="s">
        <v>78</v>
      </c>
      <c r="AO11" s="146" t="s">
        <v>78</v>
      </c>
      <c r="AP11" s="151" t="s">
        <v>78</v>
      </c>
      <c r="AQ11" s="146" t="s">
        <v>78</v>
      </c>
      <c r="AR11" s="146" t="s">
        <v>78</v>
      </c>
      <c r="AS11" s="146" t="s">
        <v>78</v>
      </c>
      <c r="AT11" s="146" t="s">
        <v>78</v>
      </c>
      <c r="AU11" s="146" t="s">
        <v>78</v>
      </c>
      <c r="AV11" s="146" t="s">
        <v>78</v>
      </c>
      <c r="AW11" s="146" t="s">
        <v>78</v>
      </c>
      <c r="AX11" s="146" t="s">
        <v>78</v>
      </c>
      <c r="AY11" s="146" t="s">
        <v>78</v>
      </c>
      <c r="AZ11" s="151" t="s">
        <v>78</v>
      </c>
      <c r="BA11" s="146" t="s">
        <v>78</v>
      </c>
      <c r="BB11" s="146" t="s">
        <v>78</v>
      </c>
      <c r="BC11" s="146" t="s">
        <v>78</v>
      </c>
      <c r="BD11" s="146" t="s">
        <v>78</v>
      </c>
      <c r="BE11" s="146" t="s">
        <v>78</v>
      </c>
      <c r="BF11" s="146" t="s">
        <v>78</v>
      </c>
      <c r="BG11" s="146" t="s">
        <v>78</v>
      </c>
      <c r="BH11" s="146" t="s">
        <v>78</v>
      </c>
      <c r="BI11" s="146" t="s">
        <v>78</v>
      </c>
      <c r="BJ11" s="157" t="s">
        <v>78</v>
      </c>
      <c r="BK11" s="146" t="s">
        <v>78</v>
      </c>
      <c r="BL11" s="101" t="s">
        <v>5</v>
      </c>
    </row>
    <row r="12" spans="1:64" s="8" customFormat="1" ht="18" customHeight="1">
      <c r="A12" s="109" t="s">
        <v>6</v>
      </c>
      <c r="B12" s="146" t="s">
        <v>78</v>
      </c>
      <c r="C12" s="146" t="s">
        <v>78</v>
      </c>
      <c r="D12" s="146" t="s">
        <v>78</v>
      </c>
      <c r="E12" s="146" t="s">
        <v>78</v>
      </c>
      <c r="F12" s="146" t="s">
        <v>78</v>
      </c>
      <c r="G12" s="146" t="s">
        <v>78</v>
      </c>
      <c r="H12" s="146" t="s">
        <v>78</v>
      </c>
      <c r="I12" s="146" t="s">
        <v>78</v>
      </c>
      <c r="J12" s="146" t="s">
        <v>78</v>
      </c>
      <c r="K12" s="147" t="s">
        <v>78</v>
      </c>
      <c r="L12" s="151" t="s">
        <v>78</v>
      </c>
      <c r="M12" s="146" t="s">
        <v>78</v>
      </c>
      <c r="N12" s="146" t="s">
        <v>78</v>
      </c>
      <c r="O12" s="146" t="s">
        <v>78</v>
      </c>
      <c r="P12" s="146" t="s">
        <v>78</v>
      </c>
      <c r="Q12" s="146" t="s">
        <v>78</v>
      </c>
      <c r="R12" s="146" t="s">
        <v>78</v>
      </c>
      <c r="S12" s="146" t="s">
        <v>78</v>
      </c>
      <c r="T12" s="146" t="s">
        <v>78</v>
      </c>
      <c r="U12" s="146" t="s">
        <v>78</v>
      </c>
      <c r="V12" s="151" t="s">
        <v>78</v>
      </c>
      <c r="W12" s="146" t="s">
        <v>78</v>
      </c>
      <c r="X12" s="146" t="s">
        <v>78</v>
      </c>
      <c r="Y12" s="146" t="s">
        <v>78</v>
      </c>
      <c r="Z12" s="146" t="s">
        <v>78</v>
      </c>
      <c r="AA12" s="146" t="s">
        <v>78</v>
      </c>
      <c r="AB12" s="146" t="s">
        <v>78</v>
      </c>
      <c r="AC12" s="146" t="s">
        <v>78</v>
      </c>
      <c r="AD12" s="146" t="s">
        <v>78</v>
      </c>
      <c r="AE12" s="146" t="s">
        <v>78</v>
      </c>
      <c r="AF12" s="151" t="s">
        <v>78</v>
      </c>
      <c r="AG12" s="146" t="s">
        <v>78</v>
      </c>
      <c r="AH12" s="146" t="s">
        <v>78</v>
      </c>
      <c r="AI12" s="146" t="s">
        <v>78</v>
      </c>
      <c r="AJ12" s="146" t="s">
        <v>78</v>
      </c>
      <c r="AK12" s="146" t="s">
        <v>78</v>
      </c>
      <c r="AL12" s="146" t="s">
        <v>78</v>
      </c>
      <c r="AM12" s="146" t="s">
        <v>78</v>
      </c>
      <c r="AN12" s="146" t="s">
        <v>78</v>
      </c>
      <c r="AO12" s="146" t="s">
        <v>78</v>
      </c>
      <c r="AP12" s="151" t="s">
        <v>78</v>
      </c>
      <c r="AQ12" s="146" t="s">
        <v>78</v>
      </c>
      <c r="AR12" s="146" t="s">
        <v>78</v>
      </c>
      <c r="AS12" s="146" t="s">
        <v>78</v>
      </c>
      <c r="AT12" s="146" t="s">
        <v>78</v>
      </c>
      <c r="AU12" s="146" t="s">
        <v>78</v>
      </c>
      <c r="AV12" s="146" t="s">
        <v>78</v>
      </c>
      <c r="AW12" s="146" t="s">
        <v>78</v>
      </c>
      <c r="AX12" s="146" t="s">
        <v>78</v>
      </c>
      <c r="AY12" s="146" t="s">
        <v>78</v>
      </c>
      <c r="AZ12" s="151" t="s">
        <v>78</v>
      </c>
      <c r="BA12" s="146" t="s">
        <v>78</v>
      </c>
      <c r="BB12" s="146" t="s">
        <v>78</v>
      </c>
      <c r="BC12" s="146" t="s">
        <v>78</v>
      </c>
      <c r="BD12" s="146" t="s">
        <v>78</v>
      </c>
      <c r="BE12" s="146" t="s">
        <v>78</v>
      </c>
      <c r="BF12" s="146" t="s">
        <v>78</v>
      </c>
      <c r="BG12" s="146" t="s">
        <v>78</v>
      </c>
      <c r="BH12" s="146" t="s">
        <v>78</v>
      </c>
      <c r="BI12" s="146" t="s">
        <v>78</v>
      </c>
      <c r="BJ12" s="157" t="s">
        <v>78</v>
      </c>
      <c r="BK12" s="146" t="s">
        <v>78</v>
      </c>
      <c r="BL12" s="101" t="s">
        <v>6</v>
      </c>
    </row>
    <row r="13" spans="1:64" s="4" customFormat="1" ht="18" customHeight="1">
      <c r="A13" s="110" t="s">
        <v>7</v>
      </c>
      <c r="B13" s="146" t="s">
        <v>78</v>
      </c>
      <c r="C13" s="146" t="s">
        <v>78</v>
      </c>
      <c r="D13" s="146" t="s">
        <v>78</v>
      </c>
      <c r="E13" s="146" t="s">
        <v>78</v>
      </c>
      <c r="F13" s="146" t="s">
        <v>78</v>
      </c>
      <c r="G13" s="146" t="s">
        <v>78</v>
      </c>
      <c r="H13" s="146" t="s">
        <v>78</v>
      </c>
      <c r="I13" s="146" t="s">
        <v>78</v>
      </c>
      <c r="J13" s="146" t="s">
        <v>78</v>
      </c>
      <c r="K13" s="147" t="s">
        <v>78</v>
      </c>
      <c r="L13" s="151" t="s">
        <v>78</v>
      </c>
      <c r="M13" s="146" t="s">
        <v>78</v>
      </c>
      <c r="N13" s="146" t="s">
        <v>78</v>
      </c>
      <c r="O13" s="146" t="s">
        <v>78</v>
      </c>
      <c r="P13" s="146" t="s">
        <v>78</v>
      </c>
      <c r="Q13" s="146" t="s">
        <v>78</v>
      </c>
      <c r="R13" s="146" t="s">
        <v>78</v>
      </c>
      <c r="S13" s="146" t="s">
        <v>78</v>
      </c>
      <c r="T13" s="146" t="s">
        <v>78</v>
      </c>
      <c r="U13" s="146" t="s">
        <v>78</v>
      </c>
      <c r="V13" s="151" t="s">
        <v>78</v>
      </c>
      <c r="W13" s="146" t="s">
        <v>78</v>
      </c>
      <c r="X13" s="146" t="s">
        <v>78</v>
      </c>
      <c r="Y13" s="146" t="s">
        <v>78</v>
      </c>
      <c r="Z13" s="146" t="s">
        <v>78</v>
      </c>
      <c r="AA13" s="146" t="s">
        <v>78</v>
      </c>
      <c r="AB13" s="146" t="s">
        <v>78</v>
      </c>
      <c r="AC13" s="146" t="s">
        <v>78</v>
      </c>
      <c r="AD13" s="146" t="s">
        <v>78</v>
      </c>
      <c r="AE13" s="146" t="s">
        <v>78</v>
      </c>
      <c r="AF13" s="151" t="s">
        <v>78</v>
      </c>
      <c r="AG13" s="146" t="s">
        <v>78</v>
      </c>
      <c r="AH13" s="146" t="s">
        <v>78</v>
      </c>
      <c r="AI13" s="146" t="s">
        <v>78</v>
      </c>
      <c r="AJ13" s="146" t="s">
        <v>78</v>
      </c>
      <c r="AK13" s="146" t="s">
        <v>78</v>
      </c>
      <c r="AL13" s="146" t="s">
        <v>78</v>
      </c>
      <c r="AM13" s="146" t="s">
        <v>78</v>
      </c>
      <c r="AN13" s="146" t="s">
        <v>78</v>
      </c>
      <c r="AO13" s="146" t="s">
        <v>78</v>
      </c>
      <c r="AP13" s="151" t="s">
        <v>78</v>
      </c>
      <c r="AQ13" s="146" t="s">
        <v>78</v>
      </c>
      <c r="AR13" s="146" t="s">
        <v>78</v>
      </c>
      <c r="AS13" s="146" t="s">
        <v>78</v>
      </c>
      <c r="AT13" s="146" t="s">
        <v>78</v>
      </c>
      <c r="AU13" s="146" t="s">
        <v>78</v>
      </c>
      <c r="AV13" s="146" t="s">
        <v>78</v>
      </c>
      <c r="AW13" s="146" t="s">
        <v>78</v>
      </c>
      <c r="AX13" s="146" t="s">
        <v>78</v>
      </c>
      <c r="AY13" s="146" t="s">
        <v>78</v>
      </c>
      <c r="AZ13" s="151" t="s">
        <v>78</v>
      </c>
      <c r="BA13" s="146" t="s">
        <v>78</v>
      </c>
      <c r="BB13" s="146" t="s">
        <v>78</v>
      </c>
      <c r="BC13" s="146" t="s">
        <v>78</v>
      </c>
      <c r="BD13" s="146" t="s">
        <v>78</v>
      </c>
      <c r="BE13" s="146" t="s">
        <v>78</v>
      </c>
      <c r="BF13" s="146" t="s">
        <v>78</v>
      </c>
      <c r="BG13" s="146" t="s">
        <v>78</v>
      </c>
      <c r="BH13" s="146" t="s">
        <v>78</v>
      </c>
      <c r="BI13" s="146" t="s">
        <v>78</v>
      </c>
      <c r="BJ13" s="157" t="s">
        <v>78</v>
      </c>
      <c r="BK13" s="146" t="s">
        <v>78</v>
      </c>
      <c r="BL13" s="101" t="s">
        <v>7</v>
      </c>
    </row>
    <row r="14" spans="1:64" s="4" customFormat="1" ht="18" customHeight="1">
      <c r="A14" s="109" t="s">
        <v>8</v>
      </c>
      <c r="B14" s="148" t="s">
        <v>78</v>
      </c>
      <c r="C14" s="149" t="s">
        <v>78</v>
      </c>
      <c r="D14" s="149" t="s">
        <v>78</v>
      </c>
      <c r="E14" s="149" t="s">
        <v>78</v>
      </c>
      <c r="F14" s="149" t="s">
        <v>78</v>
      </c>
      <c r="G14" s="149" t="s">
        <v>78</v>
      </c>
      <c r="H14" s="149" t="s">
        <v>78</v>
      </c>
      <c r="I14" s="149" t="s">
        <v>78</v>
      </c>
      <c r="J14" s="149" t="s">
        <v>78</v>
      </c>
      <c r="K14" s="150" t="s">
        <v>78</v>
      </c>
      <c r="L14" s="148" t="s">
        <v>78</v>
      </c>
      <c r="M14" s="149" t="s">
        <v>78</v>
      </c>
      <c r="N14" s="149" t="s">
        <v>78</v>
      </c>
      <c r="O14" s="149" t="s">
        <v>78</v>
      </c>
      <c r="P14" s="149" t="s">
        <v>78</v>
      </c>
      <c r="Q14" s="149" t="s">
        <v>78</v>
      </c>
      <c r="R14" s="149" t="s">
        <v>78</v>
      </c>
      <c r="S14" s="149" t="s">
        <v>78</v>
      </c>
      <c r="T14" s="149" t="s">
        <v>78</v>
      </c>
      <c r="U14" s="149" t="s">
        <v>78</v>
      </c>
      <c r="V14" s="148" t="s">
        <v>78</v>
      </c>
      <c r="W14" s="149" t="s">
        <v>78</v>
      </c>
      <c r="X14" s="149" t="s">
        <v>78</v>
      </c>
      <c r="Y14" s="149" t="s">
        <v>78</v>
      </c>
      <c r="Z14" s="149" t="s">
        <v>78</v>
      </c>
      <c r="AA14" s="149" t="s">
        <v>78</v>
      </c>
      <c r="AB14" s="149" t="s">
        <v>78</v>
      </c>
      <c r="AC14" s="149" t="s">
        <v>78</v>
      </c>
      <c r="AD14" s="149" t="s">
        <v>78</v>
      </c>
      <c r="AE14" s="149" t="s">
        <v>78</v>
      </c>
      <c r="AF14" s="148" t="s">
        <v>78</v>
      </c>
      <c r="AG14" s="149" t="s">
        <v>78</v>
      </c>
      <c r="AH14" s="149" t="s">
        <v>78</v>
      </c>
      <c r="AI14" s="149" t="s">
        <v>78</v>
      </c>
      <c r="AJ14" s="149" t="s">
        <v>78</v>
      </c>
      <c r="AK14" s="149" t="s">
        <v>78</v>
      </c>
      <c r="AL14" s="149" t="s">
        <v>78</v>
      </c>
      <c r="AM14" s="149" t="s">
        <v>78</v>
      </c>
      <c r="AN14" s="149" t="s">
        <v>78</v>
      </c>
      <c r="AO14" s="149" t="s">
        <v>78</v>
      </c>
      <c r="AP14" s="148" t="s">
        <v>78</v>
      </c>
      <c r="AQ14" s="149" t="s">
        <v>78</v>
      </c>
      <c r="AR14" s="149" t="s">
        <v>78</v>
      </c>
      <c r="AS14" s="149" t="s">
        <v>78</v>
      </c>
      <c r="AT14" s="149" t="s">
        <v>78</v>
      </c>
      <c r="AU14" s="149" t="s">
        <v>78</v>
      </c>
      <c r="AV14" s="149" t="s">
        <v>78</v>
      </c>
      <c r="AW14" s="149" t="s">
        <v>78</v>
      </c>
      <c r="AX14" s="149" t="s">
        <v>78</v>
      </c>
      <c r="AY14" s="149" t="s">
        <v>78</v>
      </c>
      <c r="AZ14" s="148" t="s">
        <v>78</v>
      </c>
      <c r="BA14" s="149" t="s">
        <v>78</v>
      </c>
      <c r="BB14" s="149" t="s">
        <v>78</v>
      </c>
      <c r="BC14" s="149" t="s">
        <v>78</v>
      </c>
      <c r="BD14" s="149" t="s">
        <v>78</v>
      </c>
      <c r="BE14" s="149" t="s">
        <v>78</v>
      </c>
      <c r="BF14" s="149" t="s">
        <v>78</v>
      </c>
      <c r="BG14" s="149" t="s">
        <v>78</v>
      </c>
      <c r="BH14" s="149" t="s">
        <v>78</v>
      </c>
      <c r="BI14" s="149" t="s">
        <v>78</v>
      </c>
      <c r="BJ14" s="158" t="s">
        <v>78</v>
      </c>
      <c r="BK14" s="149" t="s">
        <v>78</v>
      </c>
      <c r="BL14" s="111" t="s">
        <v>8</v>
      </c>
    </row>
    <row r="15" spans="1:64" s="4" customFormat="1" ht="18" customHeight="1">
      <c r="A15" s="109" t="s">
        <v>9</v>
      </c>
      <c r="B15" s="151" t="s">
        <v>78</v>
      </c>
      <c r="C15" s="146" t="s">
        <v>78</v>
      </c>
      <c r="D15" s="146" t="s">
        <v>78</v>
      </c>
      <c r="E15" s="146" t="s">
        <v>78</v>
      </c>
      <c r="F15" s="146" t="s">
        <v>78</v>
      </c>
      <c r="G15" s="146" t="s">
        <v>78</v>
      </c>
      <c r="H15" s="146" t="s">
        <v>78</v>
      </c>
      <c r="I15" s="146" t="s">
        <v>78</v>
      </c>
      <c r="J15" s="146" t="s">
        <v>78</v>
      </c>
      <c r="K15" s="147" t="s">
        <v>78</v>
      </c>
      <c r="L15" s="151" t="s">
        <v>78</v>
      </c>
      <c r="M15" s="146" t="s">
        <v>78</v>
      </c>
      <c r="N15" s="146" t="s">
        <v>78</v>
      </c>
      <c r="O15" s="146" t="s">
        <v>78</v>
      </c>
      <c r="P15" s="146" t="s">
        <v>78</v>
      </c>
      <c r="Q15" s="146" t="s">
        <v>78</v>
      </c>
      <c r="R15" s="146" t="s">
        <v>78</v>
      </c>
      <c r="S15" s="146" t="s">
        <v>78</v>
      </c>
      <c r="T15" s="146" t="s">
        <v>78</v>
      </c>
      <c r="U15" s="146" t="s">
        <v>78</v>
      </c>
      <c r="V15" s="151" t="s">
        <v>78</v>
      </c>
      <c r="W15" s="146" t="s">
        <v>78</v>
      </c>
      <c r="X15" s="146" t="s">
        <v>78</v>
      </c>
      <c r="Y15" s="146" t="s">
        <v>78</v>
      </c>
      <c r="Z15" s="146" t="s">
        <v>78</v>
      </c>
      <c r="AA15" s="146" t="s">
        <v>78</v>
      </c>
      <c r="AB15" s="146" t="s">
        <v>78</v>
      </c>
      <c r="AC15" s="146" t="s">
        <v>78</v>
      </c>
      <c r="AD15" s="146" t="s">
        <v>78</v>
      </c>
      <c r="AE15" s="146" t="s">
        <v>78</v>
      </c>
      <c r="AF15" s="151" t="s">
        <v>78</v>
      </c>
      <c r="AG15" s="146" t="s">
        <v>78</v>
      </c>
      <c r="AH15" s="146" t="s">
        <v>78</v>
      </c>
      <c r="AI15" s="146" t="s">
        <v>78</v>
      </c>
      <c r="AJ15" s="146" t="s">
        <v>78</v>
      </c>
      <c r="AK15" s="146" t="s">
        <v>78</v>
      </c>
      <c r="AL15" s="146" t="s">
        <v>78</v>
      </c>
      <c r="AM15" s="146" t="s">
        <v>78</v>
      </c>
      <c r="AN15" s="146" t="s">
        <v>78</v>
      </c>
      <c r="AO15" s="146" t="s">
        <v>78</v>
      </c>
      <c r="AP15" s="151" t="s">
        <v>78</v>
      </c>
      <c r="AQ15" s="146" t="s">
        <v>78</v>
      </c>
      <c r="AR15" s="146" t="s">
        <v>78</v>
      </c>
      <c r="AS15" s="146" t="s">
        <v>78</v>
      </c>
      <c r="AT15" s="146" t="s">
        <v>78</v>
      </c>
      <c r="AU15" s="146" t="s">
        <v>78</v>
      </c>
      <c r="AV15" s="146" t="s">
        <v>78</v>
      </c>
      <c r="AW15" s="146" t="s">
        <v>78</v>
      </c>
      <c r="AX15" s="146" t="s">
        <v>78</v>
      </c>
      <c r="AY15" s="146" t="s">
        <v>78</v>
      </c>
      <c r="AZ15" s="151" t="s">
        <v>78</v>
      </c>
      <c r="BA15" s="146" t="s">
        <v>78</v>
      </c>
      <c r="BB15" s="146" t="s">
        <v>78</v>
      </c>
      <c r="BC15" s="146" t="s">
        <v>78</v>
      </c>
      <c r="BD15" s="146" t="s">
        <v>78</v>
      </c>
      <c r="BE15" s="146" t="s">
        <v>78</v>
      </c>
      <c r="BF15" s="146" t="s">
        <v>78</v>
      </c>
      <c r="BG15" s="146" t="s">
        <v>78</v>
      </c>
      <c r="BH15" s="146" t="s">
        <v>78</v>
      </c>
      <c r="BI15" s="146" t="s">
        <v>78</v>
      </c>
      <c r="BJ15" s="157" t="s">
        <v>78</v>
      </c>
      <c r="BK15" s="146" t="s">
        <v>78</v>
      </c>
      <c r="BL15" s="101" t="s">
        <v>9</v>
      </c>
    </row>
    <row r="16" spans="1:64" s="4" customFormat="1" ht="18" customHeight="1">
      <c r="A16" s="109" t="s">
        <v>10</v>
      </c>
      <c r="B16" s="151" t="s">
        <v>78</v>
      </c>
      <c r="C16" s="146" t="s">
        <v>78</v>
      </c>
      <c r="D16" s="146" t="s">
        <v>78</v>
      </c>
      <c r="E16" s="146" t="s">
        <v>78</v>
      </c>
      <c r="F16" s="146" t="s">
        <v>78</v>
      </c>
      <c r="G16" s="146" t="s">
        <v>78</v>
      </c>
      <c r="H16" s="146" t="s">
        <v>78</v>
      </c>
      <c r="I16" s="146" t="s">
        <v>78</v>
      </c>
      <c r="J16" s="146" t="s">
        <v>78</v>
      </c>
      <c r="K16" s="147" t="s">
        <v>78</v>
      </c>
      <c r="L16" s="151" t="s">
        <v>78</v>
      </c>
      <c r="M16" s="146" t="s">
        <v>78</v>
      </c>
      <c r="N16" s="146" t="s">
        <v>78</v>
      </c>
      <c r="O16" s="146" t="s">
        <v>78</v>
      </c>
      <c r="P16" s="146" t="s">
        <v>78</v>
      </c>
      <c r="Q16" s="146" t="s">
        <v>78</v>
      </c>
      <c r="R16" s="146" t="s">
        <v>78</v>
      </c>
      <c r="S16" s="146" t="s">
        <v>78</v>
      </c>
      <c r="T16" s="146" t="s">
        <v>78</v>
      </c>
      <c r="U16" s="146" t="s">
        <v>78</v>
      </c>
      <c r="V16" s="151" t="s">
        <v>78</v>
      </c>
      <c r="W16" s="146" t="s">
        <v>78</v>
      </c>
      <c r="X16" s="146" t="s">
        <v>78</v>
      </c>
      <c r="Y16" s="146" t="s">
        <v>78</v>
      </c>
      <c r="Z16" s="146" t="s">
        <v>78</v>
      </c>
      <c r="AA16" s="146" t="s">
        <v>78</v>
      </c>
      <c r="AB16" s="146" t="s">
        <v>78</v>
      </c>
      <c r="AC16" s="146" t="s">
        <v>78</v>
      </c>
      <c r="AD16" s="146" t="s">
        <v>78</v>
      </c>
      <c r="AE16" s="146" t="s">
        <v>78</v>
      </c>
      <c r="AF16" s="151" t="s">
        <v>78</v>
      </c>
      <c r="AG16" s="146" t="s">
        <v>78</v>
      </c>
      <c r="AH16" s="146" t="s">
        <v>78</v>
      </c>
      <c r="AI16" s="146" t="s">
        <v>78</v>
      </c>
      <c r="AJ16" s="146" t="s">
        <v>78</v>
      </c>
      <c r="AK16" s="146" t="s">
        <v>78</v>
      </c>
      <c r="AL16" s="146" t="s">
        <v>78</v>
      </c>
      <c r="AM16" s="146" t="s">
        <v>78</v>
      </c>
      <c r="AN16" s="146" t="s">
        <v>78</v>
      </c>
      <c r="AO16" s="146" t="s">
        <v>78</v>
      </c>
      <c r="AP16" s="151" t="s">
        <v>78</v>
      </c>
      <c r="AQ16" s="146" t="s">
        <v>78</v>
      </c>
      <c r="AR16" s="146" t="s">
        <v>78</v>
      </c>
      <c r="AS16" s="146" t="s">
        <v>78</v>
      </c>
      <c r="AT16" s="146" t="s">
        <v>78</v>
      </c>
      <c r="AU16" s="146" t="s">
        <v>78</v>
      </c>
      <c r="AV16" s="146" t="s">
        <v>78</v>
      </c>
      <c r="AW16" s="146" t="s">
        <v>78</v>
      </c>
      <c r="AX16" s="146" t="s">
        <v>78</v>
      </c>
      <c r="AY16" s="146" t="s">
        <v>78</v>
      </c>
      <c r="AZ16" s="151" t="s">
        <v>78</v>
      </c>
      <c r="BA16" s="146" t="s">
        <v>78</v>
      </c>
      <c r="BB16" s="146" t="s">
        <v>78</v>
      </c>
      <c r="BC16" s="146" t="s">
        <v>78</v>
      </c>
      <c r="BD16" s="146" t="s">
        <v>78</v>
      </c>
      <c r="BE16" s="146" t="s">
        <v>78</v>
      </c>
      <c r="BF16" s="146" t="s">
        <v>78</v>
      </c>
      <c r="BG16" s="146" t="s">
        <v>78</v>
      </c>
      <c r="BH16" s="146" t="s">
        <v>78</v>
      </c>
      <c r="BI16" s="146" t="s">
        <v>78</v>
      </c>
      <c r="BJ16" s="157" t="s">
        <v>78</v>
      </c>
      <c r="BK16" s="146" t="s">
        <v>78</v>
      </c>
      <c r="BL16" s="101" t="s">
        <v>10</v>
      </c>
    </row>
    <row r="17" spans="1:64" s="8" customFormat="1" ht="18" customHeight="1">
      <c r="A17" s="109" t="s">
        <v>11</v>
      </c>
      <c r="B17" s="151" t="s">
        <v>78</v>
      </c>
      <c r="C17" s="146" t="s">
        <v>78</v>
      </c>
      <c r="D17" s="146" t="s">
        <v>78</v>
      </c>
      <c r="E17" s="146" t="s">
        <v>78</v>
      </c>
      <c r="F17" s="146" t="s">
        <v>78</v>
      </c>
      <c r="G17" s="146" t="s">
        <v>78</v>
      </c>
      <c r="H17" s="146" t="s">
        <v>78</v>
      </c>
      <c r="I17" s="146" t="s">
        <v>78</v>
      </c>
      <c r="J17" s="146" t="s">
        <v>78</v>
      </c>
      <c r="K17" s="147" t="s">
        <v>78</v>
      </c>
      <c r="L17" s="151" t="s">
        <v>78</v>
      </c>
      <c r="M17" s="146" t="s">
        <v>78</v>
      </c>
      <c r="N17" s="146" t="s">
        <v>78</v>
      </c>
      <c r="O17" s="146" t="s">
        <v>78</v>
      </c>
      <c r="P17" s="146" t="s">
        <v>78</v>
      </c>
      <c r="Q17" s="146" t="s">
        <v>78</v>
      </c>
      <c r="R17" s="146" t="s">
        <v>78</v>
      </c>
      <c r="S17" s="146" t="s">
        <v>78</v>
      </c>
      <c r="T17" s="146" t="s">
        <v>78</v>
      </c>
      <c r="U17" s="146" t="s">
        <v>78</v>
      </c>
      <c r="V17" s="151" t="s">
        <v>78</v>
      </c>
      <c r="W17" s="146" t="s">
        <v>78</v>
      </c>
      <c r="X17" s="146" t="s">
        <v>78</v>
      </c>
      <c r="Y17" s="146" t="s">
        <v>78</v>
      </c>
      <c r="Z17" s="146" t="s">
        <v>78</v>
      </c>
      <c r="AA17" s="146" t="s">
        <v>78</v>
      </c>
      <c r="AB17" s="146" t="s">
        <v>78</v>
      </c>
      <c r="AC17" s="146" t="s">
        <v>78</v>
      </c>
      <c r="AD17" s="146" t="s">
        <v>78</v>
      </c>
      <c r="AE17" s="146" t="s">
        <v>78</v>
      </c>
      <c r="AF17" s="151" t="s">
        <v>78</v>
      </c>
      <c r="AG17" s="146" t="s">
        <v>78</v>
      </c>
      <c r="AH17" s="146" t="s">
        <v>78</v>
      </c>
      <c r="AI17" s="146" t="s">
        <v>78</v>
      </c>
      <c r="AJ17" s="146" t="s">
        <v>78</v>
      </c>
      <c r="AK17" s="146" t="s">
        <v>78</v>
      </c>
      <c r="AL17" s="146" t="s">
        <v>78</v>
      </c>
      <c r="AM17" s="146" t="s">
        <v>78</v>
      </c>
      <c r="AN17" s="146" t="s">
        <v>78</v>
      </c>
      <c r="AO17" s="146" t="s">
        <v>78</v>
      </c>
      <c r="AP17" s="151" t="s">
        <v>78</v>
      </c>
      <c r="AQ17" s="146" t="s">
        <v>78</v>
      </c>
      <c r="AR17" s="146" t="s">
        <v>78</v>
      </c>
      <c r="AS17" s="146" t="s">
        <v>78</v>
      </c>
      <c r="AT17" s="146" t="s">
        <v>78</v>
      </c>
      <c r="AU17" s="146" t="s">
        <v>78</v>
      </c>
      <c r="AV17" s="146" t="s">
        <v>78</v>
      </c>
      <c r="AW17" s="146" t="s">
        <v>78</v>
      </c>
      <c r="AX17" s="146" t="s">
        <v>78</v>
      </c>
      <c r="AY17" s="146" t="s">
        <v>78</v>
      </c>
      <c r="AZ17" s="151" t="s">
        <v>78</v>
      </c>
      <c r="BA17" s="146" t="s">
        <v>78</v>
      </c>
      <c r="BB17" s="146" t="s">
        <v>78</v>
      </c>
      <c r="BC17" s="146" t="s">
        <v>78</v>
      </c>
      <c r="BD17" s="146" t="s">
        <v>78</v>
      </c>
      <c r="BE17" s="146" t="s">
        <v>78</v>
      </c>
      <c r="BF17" s="146" t="s">
        <v>78</v>
      </c>
      <c r="BG17" s="146" t="s">
        <v>78</v>
      </c>
      <c r="BH17" s="146" t="s">
        <v>78</v>
      </c>
      <c r="BI17" s="146" t="s">
        <v>78</v>
      </c>
      <c r="BJ17" s="157" t="s">
        <v>78</v>
      </c>
      <c r="BK17" s="146" t="s">
        <v>78</v>
      </c>
      <c r="BL17" s="101" t="s">
        <v>11</v>
      </c>
    </row>
    <row r="18" spans="1:64" s="4" customFormat="1" ht="18" customHeight="1">
      <c r="A18" s="112" t="s">
        <v>12</v>
      </c>
      <c r="B18" s="152" t="s">
        <v>78</v>
      </c>
      <c r="C18" s="153" t="s">
        <v>78</v>
      </c>
      <c r="D18" s="153" t="s">
        <v>78</v>
      </c>
      <c r="E18" s="153" t="s">
        <v>78</v>
      </c>
      <c r="F18" s="153" t="s">
        <v>78</v>
      </c>
      <c r="G18" s="153" t="s">
        <v>78</v>
      </c>
      <c r="H18" s="153" t="s">
        <v>78</v>
      </c>
      <c r="I18" s="153" t="s">
        <v>78</v>
      </c>
      <c r="J18" s="153" t="s">
        <v>78</v>
      </c>
      <c r="K18" s="154" t="s">
        <v>78</v>
      </c>
      <c r="L18" s="152" t="s">
        <v>78</v>
      </c>
      <c r="M18" s="153" t="s">
        <v>78</v>
      </c>
      <c r="N18" s="153" t="s">
        <v>78</v>
      </c>
      <c r="O18" s="153" t="s">
        <v>78</v>
      </c>
      <c r="P18" s="153" t="s">
        <v>78</v>
      </c>
      <c r="Q18" s="153" t="s">
        <v>78</v>
      </c>
      <c r="R18" s="153" t="s">
        <v>78</v>
      </c>
      <c r="S18" s="153" t="s">
        <v>78</v>
      </c>
      <c r="T18" s="153" t="s">
        <v>78</v>
      </c>
      <c r="U18" s="153" t="s">
        <v>78</v>
      </c>
      <c r="V18" s="152" t="s">
        <v>78</v>
      </c>
      <c r="W18" s="153" t="s">
        <v>78</v>
      </c>
      <c r="X18" s="153" t="s">
        <v>78</v>
      </c>
      <c r="Y18" s="153" t="s">
        <v>78</v>
      </c>
      <c r="Z18" s="153" t="s">
        <v>78</v>
      </c>
      <c r="AA18" s="153" t="s">
        <v>78</v>
      </c>
      <c r="AB18" s="153" t="s">
        <v>78</v>
      </c>
      <c r="AC18" s="153" t="s">
        <v>78</v>
      </c>
      <c r="AD18" s="153" t="s">
        <v>78</v>
      </c>
      <c r="AE18" s="153" t="s">
        <v>78</v>
      </c>
      <c r="AF18" s="152" t="s">
        <v>78</v>
      </c>
      <c r="AG18" s="153" t="s">
        <v>78</v>
      </c>
      <c r="AH18" s="153" t="s">
        <v>78</v>
      </c>
      <c r="AI18" s="153" t="s">
        <v>78</v>
      </c>
      <c r="AJ18" s="153" t="s">
        <v>78</v>
      </c>
      <c r="AK18" s="153" t="s">
        <v>78</v>
      </c>
      <c r="AL18" s="153" t="s">
        <v>78</v>
      </c>
      <c r="AM18" s="153" t="s">
        <v>78</v>
      </c>
      <c r="AN18" s="153" t="s">
        <v>78</v>
      </c>
      <c r="AO18" s="153" t="s">
        <v>78</v>
      </c>
      <c r="AP18" s="152" t="s">
        <v>78</v>
      </c>
      <c r="AQ18" s="153" t="s">
        <v>78</v>
      </c>
      <c r="AR18" s="153" t="s">
        <v>78</v>
      </c>
      <c r="AS18" s="153" t="s">
        <v>78</v>
      </c>
      <c r="AT18" s="153" t="s">
        <v>78</v>
      </c>
      <c r="AU18" s="153" t="s">
        <v>78</v>
      </c>
      <c r="AV18" s="153" t="s">
        <v>78</v>
      </c>
      <c r="AW18" s="153" t="s">
        <v>78</v>
      </c>
      <c r="AX18" s="153" t="s">
        <v>78</v>
      </c>
      <c r="AY18" s="153" t="s">
        <v>78</v>
      </c>
      <c r="AZ18" s="152" t="s">
        <v>78</v>
      </c>
      <c r="BA18" s="153" t="s">
        <v>78</v>
      </c>
      <c r="BB18" s="153" t="s">
        <v>78</v>
      </c>
      <c r="BC18" s="153" t="s">
        <v>78</v>
      </c>
      <c r="BD18" s="153" t="s">
        <v>78</v>
      </c>
      <c r="BE18" s="153" t="s">
        <v>78</v>
      </c>
      <c r="BF18" s="153" t="s">
        <v>78</v>
      </c>
      <c r="BG18" s="153" t="s">
        <v>78</v>
      </c>
      <c r="BH18" s="153" t="s">
        <v>78</v>
      </c>
      <c r="BI18" s="153" t="s">
        <v>78</v>
      </c>
      <c r="BJ18" s="159" t="s">
        <v>78</v>
      </c>
      <c r="BK18" s="153" t="s">
        <v>78</v>
      </c>
      <c r="BL18" s="113" t="s">
        <v>12</v>
      </c>
    </row>
    <row r="19" spans="1:64" s="4" customFormat="1" ht="18" customHeight="1">
      <c r="A19" s="109" t="s">
        <v>13</v>
      </c>
      <c r="B19" s="146" t="s">
        <v>78</v>
      </c>
      <c r="C19" s="146" t="s">
        <v>78</v>
      </c>
      <c r="D19" s="146" t="s">
        <v>78</v>
      </c>
      <c r="E19" s="146" t="s">
        <v>78</v>
      </c>
      <c r="F19" s="146" t="s">
        <v>78</v>
      </c>
      <c r="G19" s="146" t="s">
        <v>78</v>
      </c>
      <c r="H19" s="146" t="s">
        <v>78</v>
      </c>
      <c r="I19" s="146" t="s">
        <v>78</v>
      </c>
      <c r="J19" s="146" t="s">
        <v>78</v>
      </c>
      <c r="K19" s="147" t="s">
        <v>78</v>
      </c>
      <c r="L19" s="151" t="s">
        <v>78</v>
      </c>
      <c r="M19" s="146" t="s">
        <v>78</v>
      </c>
      <c r="N19" s="146" t="s">
        <v>78</v>
      </c>
      <c r="O19" s="146" t="s">
        <v>78</v>
      </c>
      <c r="P19" s="146" t="s">
        <v>78</v>
      </c>
      <c r="Q19" s="146" t="s">
        <v>78</v>
      </c>
      <c r="R19" s="146" t="s">
        <v>78</v>
      </c>
      <c r="S19" s="146" t="s">
        <v>78</v>
      </c>
      <c r="T19" s="146" t="s">
        <v>78</v>
      </c>
      <c r="U19" s="146" t="s">
        <v>78</v>
      </c>
      <c r="V19" s="151" t="s">
        <v>78</v>
      </c>
      <c r="W19" s="146" t="s">
        <v>78</v>
      </c>
      <c r="X19" s="146" t="s">
        <v>78</v>
      </c>
      <c r="Y19" s="146" t="s">
        <v>78</v>
      </c>
      <c r="Z19" s="146" t="s">
        <v>78</v>
      </c>
      <c r="AA19" s="146" t="s">
        <v>78</v>
      </c>
      <c r="AB19" s="146" t="s">
        <v>78</v>
      </c>
      <c r="AC19" s="146" t="s">
        <v>78</v>
      </c>
      <c r="AD19" s="146" t="s">
        <v>78</v>
      </c>
      <c r="AE19" s="146" t="s">
        <v>78</v>
      </c>
      <c r="AF19" s="151" t="s">
        <v>78</v>
      </c>
      <c r="AG19" s="146" t="s">
        <v>78</v>
      </c>
      <c r="AH19" s="146" t="s">
        <v>78</v>
      </c>
      <c r="AI19" s="146" t="s">
        <v>78</v>
      </c>
      <c r="AJ19" s="146" t="s">
        <v>78</v>
      </c>
      <c r="AK19" s="146" t="s">
        <v>78</v>
      </c>
      <c r="AL19" s="146" t="s">
        <v>78</v>
      </c>
      <c r="AM19" s="146" t="s">
        <v>78</v>
      </c>
      <c r="AN19" s="146" t="s">
        <v>78</v>
      </c>
      <c r="AO19" s="146" t="s">
        <v>78</v>
      </c>
      <c r="AP19" s="151" t="s">
        <v>78</v>
      </c>
      <c r="AQ19" s="146" t="s">
        <v>78</v>
      </c>
      <c r="AR19" s="146" t="s">
        <v>78</v>
      </c>
      <c r="AS19" s="146" t="s">
        <v>78</v>
      </c>
      <c r="AT19" s="146" t="s">
        <v>78</v>
      </c>
      <c r="AU19" s="146" t="s">
        <v>78</v>
      </c>
      <c r="AV19" s="146" t="s">
        <v>78</v>
      </c>
      <c r="AW19" s="146" t="s">
        <v>78</v>
      </c>
      <c r="AX19" s="146" t="s">
        <v>78</v>
      </c>
      <c r="AY19" s="146" t="s">
        <v>78</v>
      </c>
      <c r="AZ19" s="151" t="s">
        <v>78</v>
      </c>
      <c r="BA19" s="146" t="s">
        <v>78</v>
      </c>
      <c r="BB19" s="146" t="s">
        <v>78</v>
      </c>
      <c r="BC19" s="146" t="s">
        <v>78</v>
      </c>
      <c r="BD19" s="146" t="s">
        <v>78</v>
      </c>
      <c r="BE19" s="146" t="s">
        <v>78</v>
      </c>
      <c r="BF19" s="146" t="s">
        <v>78</v>
      </c>
      <c r="BG19" s="146" t="s">
        <v>78</v>
      </c>
      <c r="BH19" s="146" t="s">
        <v>78</v>
      </c>
      <c r="BI19" s="146" t="s">
        <v>78</v>
      </c>
      <c r="BJ19" s="157" t="s">
        <v>78</v>
      </c>
      <c r="BK19" s="146" t="s">
        <v>78</v>
      </c>
      <c r="BL19" s="101" t="s">
        <v>13</v>
      </c>
    </row>
    <row r="20" spans="1:64" s="4" customFormat="1" ht="18" customHeight="1">
      <c r="A20" s="109" t="s">
        <v>30</v>
      </c>
      <c r="B20" s="146" t="s">
        <v>78</v>
      </c>
      <c r="C20" s="146" t="s">
        <v>78</v>
      </c>
      <c r="D20" s="146" t="s">
        <v>78</v>
      </c>
      <c r="E20" s="146" t="s">
        <v>78</v>
      </c>
      <c r="F20" s="146" t="s">
        <v>78</v>
      </c>
      <c r="G20" s="146" t="s">
        <v>78</v>
      </c>
      <c r="H20" s="146" t="s">
        <v>78</v>
      </c>
      <c r="I20" s="146" t="s">
        <v>78</v>
      </c>
      <c r="J20" s="146" t="s">
        <v>78</v>
      </c>
      <c r="K20" s="147" t="s">
        <v>78</v>
      </c>
      <c r="L20" s="151" t="s">
        <v>78</v>
      </c>
      <c r="M20" s="146" t="s">
        <v>78</v>
      </c>
      <c r="N20" s="146" t="s">
        <v>78</v>
      </c>
      <c r="O20" s="146" t="s">
        <v>78</v>
      </c>
      <c r="P20" s="146" t="s">
        <v>78</v>
      </c>
      <c r="Q20" s="146" t="s">
        <v>78</v>
      </c>
      <c r="R20" s="146" t="s">
        <v>78</v>
      </c>
      <c r="S20" s="146" t="s">
        <v>78</v>
      </c>
      <c r="T20" s="146" t="s">
        <v>78</v>
      </c>
      <c r="U20" s="146" t="s">
        <v>78</v>
      </c>
      <c r="V20" s="151" t="s">
        <v>78</v>
      </c>
      <c r="W20" s="146" t="s">
        <v>78</v>
      </c>
      <c r="X20" s="146" t="s">
        <v>78</v>
      </c>
      <c r="Y20" s="146" t="s">
        <v>78</v>
      </c>
      <c r="Z20" s="146" t="s">
        <v>78</v>
      </c>
      <c r="AA20" s="146" t="s">
        <v>78</v>
      </c>
      <c r="AB20" s="146" t="s">
        <v>78</v>
      </c>
      <c r="AC20" s="146" t="s">
        <v>78</v>
      </c>
      <c r="AD20" s="146" t="s">
        <v>78</v>
      </c>
      <c r="AE20" s="146" t="s">
        <v>78</v>
      </c>
      <c r="AF20" s="151" t="s">
        <v>78</v>
      </c>
      <c r="AG20" s="146" t="s">
        <v>78</v>
      </c>
      <c r="AH20" s="146" t="s">
        <v>78</v>
      </c>
      <c r="AI20" s="146" t="s">
        <v>78</v>
      </c>
      <c r="AJ20" s="146" t="s">
        <v>78</v>
      </c>
      <c r="AK20" s="146" t="s">
        <v>78</v>
      </c>
      <c r="AL20" s="146" t="s">
        <v>78</v>
      </c>
      <c r="AM20" s="146" t="s">
        <v>78</v>
      </c>
      <c r="AN20" s="146" t="s">
        <v>78</v>
      </c>
      <c r="AO20" s="146" t="s">
        <v>78</v>
      </c>
      <c r="AP20" s="151" t="s">
        <v>78</v>
      </c>
      <c r="AQ20" s="146" t="s">
        <v>78</v>
      </c>
      <c r="AR20" s="146" t="s">
        <v>78</v>
      </c>
      <c r="AS20" s="146" t="s">
        <v>78</v>
      </c>
      <c r="AT20" s="146" t="s">
        <v>78</v>
      </c>
      <c r="AU20" s="146" t="s">
        <v>78</v>
      </c>
      <c r="AV20" s="146" t="s">
        <v>78</v>
      </c>
      <c r="AW20" s="146" t="s">
        <v>78</v>
      </c>
      <c r="AX20" s="146" t="s">
        <v>78</v>
      </c>
      <c r="AY20" s="146" t="s">
        <v>78</v>
      </c>
      <c r="AZ20" s="151" t="s">
        <v>78</v>
      </c>
      <c r="BA20" s="146" t="s">
        <v>78</v>
      </c>
      <c r="BB20" s="146" t="s">
        <v>78</v>
      </c>
      <c r="BC20" s="146" t="s">
        <v>78</v>
      </c>
      <c r="BD20" s="146" t="s">
        <v>78</v>
      </c>
      <c r="BE20" s="146" t="s">
        <v>78</v>
      </c>
      <c r="BF20" s="146" t="s">
        <v>78</v>
      </c>
      <c r="BG20" s="146" t="s">
        <v>78</v>
      </c>
      <c r="BH20" s="146" t="s">
        <v>78</v>
      </c>
      <c r="BI20" s="146" t="s">
        <v>78</v>
      </c>
      <c r="BJ20" s="157" t="s">
        <v>78</v>
      </c>
      <c r="BK20" s="146" t="s">
        <v>78</v>
      </c>
      <c r="BL20" s="101" t="s">
        <v>30</v>
      </c>
    </row>
    <row r="21" spans="1:65" s="4" customFormat="1" ht="18" customHeight="1">
      <c r="A21" s="109" t="s">
        <v>32</v>
      </c>
      <c r="B21" s="146" t="s">
        <v>78</v>
      </c>
      <c r="C21" s="146" t="s">
        <v>78</v>
      </c>
      <c r="D21" s="146" t="s">
        <v>78</v>
      </c>
      <c r="E21" s="146" t="s">
        <v>78</v>
      </c>
      <c r="F21" s="146" t="s">
        <v>78</v>
      </c>
      <c r="G21" s="146" t="s">
        <v>78</v>
      </c>
      <c r="H21" s="146" t="s">
        <v>78</v>
      </c>
      <c r="I21" s="146" t="s">
        <v>78</v>
      </c>
      <c r="J21" s="146" t="s">
        <v>78</v>
      </c>
      <c r="K21" s="147" t="s">
        <v>78</v>
      </c>
      <c r="L21" s="151" t="s">
        <v>78</v>
      </c>
      <c r="M21" s="146" t="s">
        <v>78</v>
      </c>
      <c r="N21" s="146" t="s">
        <v>78</v>
      </c>
      <c r="O21" s="146" t="s">
        <v>78</v>
      </c>
      <c r="P21" s="146" t="s">
        <v>78</v>
      </c>
      <c r="Q21" s="146" t="s">
        <v>78</v>
      </c>
      <c r="R21" s="146" t="s">
        <v>78</v>
      </c>
      <c r="S21" s="146" t="s">
        <v>78</v>
      </c>
      <c r="T21" s="146" t="s">
        <v>78</v>
      </c>
      <c r="U21" s="146" t="s">
        <v>78</v>
      </c>
      <c r="V21" s="151" t="s">
        <v>78</v>
      </c>
      <c r="W21" s="146" t="s">
        <v>78</v>
      </c>
      <c r="X21" s="146" t="s">
        <v>78</v>
      </c>
      <c r="Y21" s="146" t="s">
        <v>78</v>
      </c>
      <c r="Z21" s="146" t="s">
        <v>78</v>
      </c>
      <c r="AA21" s="146" t="s">
        <v>78</v>
      </c>
      <c r="AB21" s="146" t="s">
        <v>78</v>
      </c>
      <c r="AC21" s="146" t="s">
        <v>78</v>
      </c>
      <c r="AD21" s="146" t="s">
        <v>78</v>
      </c>
      <c r="AE21" s="146" t="s">
        <v>78</v>
      </c>
      <c r="AF21" s="151" t="s">
        <v>78</v>
      </c>
      <c r="AG21" s="146" t="s">
        <v>78</v>
      </c>
      <c r="AH21" s="146" t="s">
        <v>78</v>
      </c>
      <c r="AI21" s="146" t="s">
        <v>78</v>
      </c>
      <c r="AJ21" s="146" t="s">
        <v>78</v>
      </c>
      <c r="AK21" s="146" t="s">
        <v>78</v>
      </c>
      <c r="AL21" s="146" t="s">
        <v>78</v>
      </c>
      <c r="AM21" s="146" t="s">
        <v>78</v>
      </c>
      <c r="AN21" s="146" t="s">
        <v>78</v>
      </c>
      <c r="AO21" s="146" t="s">
        <v>78</v>
      </c>
      <c r="AP21" s="151" t="s">
        <v>78</v>
      </c>
      <c r="AQ21" s="146" t="s">
        <v>78</v>
      </c>
      <c r="AR21" s="146" t="s">
        <v>78</v>
      </c>
      <c r="AS21" s="146" t="s">
        <v>78</v>
      </c>
      <c r="AT21" s="146" t="s">
        <v>78</v>
      </c>
      <c r="AU21" s="146" t="s">
        <v>78</v>
      </c>
      <c r="AV21" s="146" t="s">
        <v>78</v>
      </c>
      <c r="AW21" s="146" t="s">
        <v>78</v>
      </c>
      <c r="AX21" s="146" t="s">
        <v>78</v>
      </c>
      <c r="AY21" s="146" t="s">
        <v>78</v>
      </c>
      <c r="AZ21" s="151" t="s">
        <v>78</v>
      </c>
      <c r="BA21" s="146" t="s">
        <v>78</v>
      </c>
      <c r="BB21" s="146" t="s">
        <v>78</v>
      </c>
      <c r="BC21" s="146" t="s">
        <v>78</v>
      </c>
      <c r="BD21" s="146" t="s">
        <v>78</v>
      </c>
      <c r="BE21" s="146" t="s">
        <v>78</v>
      </c>
      <c r="BF21" s="146" t="s">
        <v>78</v>
      </c>
      <c r="BG21" s="146" t="s">
        <v>78</v>
      </c>
      <c r="BH21" s="146" t="s">
        <v>78</v>
      </c>
      <c r="BI21" s="146" t="s">
        <v>78</v>
      </c>
      <c r="BJ21" s="160" t="s">
        <v>78</v>
      </c>
      <c r="BK21" s="146" t="s">
        <v>78</v>
      </c>
      <c r="BL21" s="101" t="s">
        <v>32</v>
      </c>
      <c r="BM21" s="8"/>
    </row>
    <row r="22" spans="1:64" s="4" customFormat="1" ht="18" customHeight="1">
      <c r="A22" s="104" t="s">
        <v>63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32">
        <v>0</v>
      </c>
      <c r="L22" s="13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13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13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13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13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14">
        <v>0</v>
      </c>
      <c r="BK22" s="14">
        <v>0</v>
      </c>
      <c r="BL22" s="107" t="s">
        <v>62</v>
      </c>
    </row>
    <row r="23" spans="1:64" s="4" customFormat="1" ht="18" customHeight="1">
      <c r="A23" s="109" t="s">
        <v>34</v>
      </c>
      <c r="B23" s="146" t="s">
        <v>78</v>
      </c>
      <c r="C23" s="146" t="s">
        <v>78</v>
      </c>
      <c r="D23" s="146" t="s">
        <v>78</v>
      </c>
      <c r="E23" s="146" t="s">
        <v>78</v>
      </c>
      <c r="F23" s="146" t="s">
        <v>78</v>
      </c>
      <c r="G23" s="146" t="s">
        <v>78</v>
      </c>
      <c r="H23" s="146" t="s">
        <v>78</v>
      </c>
      <c r="I23" s="146" t="s">
        <v>78</v>
      </c>
      <c r="J23" s="146" t="s">
        <v>78</v>
      </c>
      <c r="K23" s="147" t="s">
        <v>78</v>
      </c>
      <c r="L23" s="151" t="s">
        <v>78</v>
      </c>
      <c r="M23" s="146" t="s">
        <v>78</v>
      </c>
      <c r="N23" s="146" t="s">
        <v>78</v>
      </c>
      <c r="O23" s="146" t="s">
        <v>78</v>
      </c>
      <c r="P23" s="146" t="s">
        <v>78</v>
      </c>
      <c r="Q23" s="146" t="s">
        <v>78</v>
      </c>
      <c r="R23" s="146" t="s">
        <v>78</v>
      </c>
      <c r="S23" s="146" t="s">
        <v>78</v>
      </c>
      <c r="T23" s="146" t="s">
        <v>78</v>
      </c>
      <c r="U23" s="146" t="s">
        <v>78</v>
      </c>
      <c r="V23" s="151" t="s">
        <v>78</v>
      </c>
      <c r="W23" s="146" t="s">
        <v>78</v>
      </c>
      <c r="X23" s="146" t="s">
        <v>78</v>
      </c>
      <c r="Y23" s="146" t="s">
        <v>78</v>
      </c>
      <c r="Z23" s="146" t="s">
        <v>78</v>
      </c>
      <c r="AA23" s="146" t="s">
        <v>78</v>
      </c>
      <c r="AB23" s="146" t="s">
        <v>78</v>
      </c>
      <c r="AC23" s="146" t="s">
        <v>78</v>
      </c>
      <c r="AD23" s="146" t="s">
        <v>78</v>
      </c>
      <c r="AE23" s="146" t="s">
        <v>78</v>
      </c>
      <c r="AF23" s="151" t="s">
        <v>78</v>
      </c>
      <c r="AG23" s="146" t="s">
        <v>78</v>
      </c>
      <c r="AH23" s="146" t="s">
        <v>78</v>
      </c>
      <c r="AI23" s="146" t="s">
        <v>78</v>
      </c>
      <c r="AJ23" s="146" t="s">
        <v>78</v>
      </c>
      <c r="AK23" s="146" t="s">
        <v>78</v>
      </c>
      <c r="AL23" s="146" t="s">
        <v>78</v>
      </c>
      <c r="AM23" s="146" t="s">
        <v>78</v>
      </c>
      <c r="AN23" s="146" t="s">
        <v>78</v>
      </c>
      <c r="AO23" s="146" t="s">
        <v>78</v>
      </c>
      <c r="AP23" s="151" t="s">
        <v>78</v>
      </c>
      <c r="AQ23" s="146" t="s">
        <v>78</v>
      </c>
      <c r="AR23" s="146" t="s">
        <v>78</v>
      </c>
      <c r="AS23" s="146" t="s">
        <v>78</v>
      </c>
      <c r="AT23" s="146" t="s">
        <v>78</v>
      </c>
      <c r="AU23" s="146" t="s">
        <v>78</v>
      </c>
      <c r="AV23" s="146" t="s">
        <v>78</v>
      </c>
      <c r="AW23" s="146" t="s">
        <v>78</v>
      </c>
      <c r="AX23" s="146" t="s">
        <v>78</v>
      </c>
      <c r="AY23" s="146" t="s">
        <v>78</v>
      </c>
      <c r="AZ23" s="151" t="s">
        <v>78</v>
      </c>
      <c r="BA23" s="146" t="s">
        <v>78</v>
      </c>
      <c r="BB23" s="146" t="s">
        <v>78</v>
      </c>
      <c r="BC23" s="146" t="s">
        <v>78</v>
      </c>
      <c r="BD23" s="146" t="s">
        <v>78</v>
      </c>
      <c r="BE23" s="146" t="s">
        <v>78</v>
      </c>
      <c r="BF23" s="146" t="s">
        <v>78</v>
      </c>
      <c r="BG23" s="146" t="s">
        <v>78</v>
      </c>
      <c r="BH23" s="146" t="s">
        <v>78</v>
      </c>
      <c r="BI23" s="146" t="s">
        <v>78</v>
      </c>
      <c r="BJ23" s="156" t="s">
        <v>78</v>
      </c>
      <c r="BK23" s="146" t="s">
        <v>78</v>
      </c>
      <c r="BL23" s="101" t="s">
        <v>34</v>
      </c>
    </row>
    <row r="24" spans="1:64" s="4" customFormat="1" ht="18" customHeight="1">
      <c r="A24" s="109" t="s">
        <v>14</v>
      </c>
      <c r="B24" s="146" t="s">
        <v>78</v>
      </c>
      <c r="C24" s="146" t="s">
        <v>78</v>
      </c>
      <c r="D24" s="146" t="s">
        <v>78</v>
      </c>
      <c r="E24" s="146" t="s">
        <v>78</v>
      </c>
      <c r="F24" s="146" t="s">
        <v>78</v>
      </c>
      <c r="G24" s="146" t="s">
        <v>78</v>
      </c>
      <c r="H24" s="146" t="s">
        <v>78</v>
      </c>
      <c r="I24" s="146" t="s">
        <v>78</v>
      </c>
      <c r="J24" s="146" t="s">
        <v>78</v>
      </c>
      <c r="K24" s="147" t="s">
        <v>78</v>
      </c>
      <c r="L24" s="151" t="s">
        <v>78</v>
      </c>
      <c r="M24" s="146" t="s">
        <v>78</v>
      </c>
      <c r="N24" s="146" t="s">
        <v>78</v>
      </c>
      <c r="O24" s="146" t="s">
        <v>78</v>
      </c>
      <c r="P24" s="146" t="s">
        <v>78</v>
      </c>
      <c r="Q24" s="146" t="s">
        <v>78</v>
      </c>
      <c r="R24" s="146" t="s">
        <v>78</v>
      </c>
      <c r="S24" s="146" t="s">
        <v>78</v>
      </c>
      <c r="T24" s="146" t="s">
        <v>78</v>
      </c>
      <c r="U24" s="146" t="s">
        <v>78</v>
      </c>
      <c r="V24" s="151" t="s">
        <v>78</v>
      </c>
      <c r="W24" s="146" t="s">
        <v>78</v>
      </c>
      <c r="X24" s="146" t="s">
        <v>78</v>
      </c>
      <c r="Y24" s="146" t="s">
        <v>78</v>
      </c>
      <c r="Z24" s="146" t="s">
        <v>78</v>
      </c>
      <c r="AA24" s="146" t="s">
        <v>78</v>
      </c>
      <c r="AB24" s="146" t="s">
        <v>78</v>
      </c>
      <c r="AC24" s="146" t="s">
        <v>78</v>
      </c>
      <c r="AD24" s="146" t="s">
        <v>78</v>
      </c>
      <c r="AE24" s="146" t="s">
        <v>78</v>
      </c>
      <c r="AF24" s="151" t="s">
        <v>78</v>
      </c>
      <c r="AG24" s="146" t="s">
        <v>78</v>
      </c>
      <c r="AH24" s="146" t="s">
        <v>78</v>
      </c>
      <c r="AI24" s="146" t="s">
        <v>78</v>
      </c>
      <c r="AJ24" s="146" t="s">
        <v>78</v>
      </c>
      <c r="AK24" s="146" t="s">
        <v>78</v>
      </c>
      <c r="AL24" s="146" t="s">
        <v>78</v>
      </c>
      <c r="AM24" s="146" t="s">
        <v>78</v>
      </c>
      <c r="AN24" s="146" t="s">
        <v>78</v>
      </c>
      <c r="AO24" s="146" t="s">
        <v>78</v>
      </c>
      <c r="AP24" s="151" t="s">
        <v>78</v>
      </c>
      <c r="AQ24" s="146" t="s">
        <v>78</v>
      </c>
      <c r="AR24" s="146" t="s">
        <v>78</v>
      </c>
      <c r="AS24" s="146" t="s">
        <v>78</v>
      </c>
      <c r="AT24" s="146" t="s">
        <v>78</v>
      </c>
      <c r="AU24" s="146" t="s">
        <v>78</v>
      </c>
      <c r="AV24" s="146" t="s">
        <v>78</v>
      </c>
      <c r="AW24" s="146" t="s">
        <v>78</v>
      </c>
      <c r="AX24" s="146" t="s">
        <v>78</v>
      </c>
      <c r="AY24" s="146" t="s">
        <v>78</v>
      </c>
      <c r="AZ24" s="151" t="s">
        <v>78</v>
      </c>
      <c r="BA24" s="146" t="s">
        <v>78</v>
      </c>
      <c r="BB24" s="146" t="s">
        <v>78</v>
      </c>
      <c r="BC24" s="146" t="s">
        <v>78</v>
      </c>
      <c r="BD24" s="146" t="s">
        <v>78</v>
      </c>
      <c r="BE24" s="146" t="s">
        <v>78</v>
      </c>
      <c r="BF24" s="146" t="s">
        <v>78</v>
      </c>
      <c r="BG24" s="146" t="s">
        <v>78</v>
      </c>
      <c r="BH24" s="146" t="s">
        <v>78</v>
      </c>
      <c r="BI24" s="146" t="s">
        <v>78</v>
      </c>
      <c r="BJ24" s="157" t="s">
        <v>78</v>
      </c>
      <c r="BK24" s="146" t="s">
        <v>78</v>
      </c>
      <c r="BL24" s="101" t="s">
        <v>14</v>
      </c>
    </row>
    <row r="25" spans="1:64" s="8" customFormat="1" ht="18" customHeight="1">
      <c r="A25" s="109" t="s">
        <v>15</v>
      </c>
      <c r="B25" s="146" t="s">
        <v>78</v>
      </c>
      <c r="C25" s="146" t="s">
        <v>78</v>
      </c>
      <c r="D25" s="146" t="s">
        <v>78</v>
      </c>
      <c r="E25" s="146" t="s">
        <v>78</v>
      </c>
      <c r="F25" s="146" t="s">
        <v>78</v>
      </c>
      <c r="G25" s="146" t="s">
        <v>78</v>
      </c>
      <c r="H25" s="146" t="s">
        <v>78</v>
      </c>
      <c r="I25" s="146" t="s">
        <v>78</v>
      </c>
      <c r="J25" s="146" t="s">
        <v>78</v>
      </c>
      <c r="K25" s="147" t="s">
        <v>78</v>
      </c>
      <c r="L25" s="151" t="s">
        <v>78</v>
      </c>
      <c r="M25" s="146" t="s">
        <v>78</v>
      </c>
      <c r="N25" s="146" t="s">
        <v>78</v>
      </c>
      <c r="O25" s="146" t="s">
        <v>78</v>
      </c>
      <c r="P25" s="146" t="s">
        <v>78</v>
      </c>
      <c r="Q25" s="146" t="s">
        <v>78</v>
      </c>
      <c r="R25" s="146" t="s">
        <v>78</v>
      </c>
      <c r="S25" s="146" t="s">
        <v>78</v>
      </c>
      <c r="T25" s="146" t="s">
        <v>78</v>
      </c>
      <c r="U25" s="146" t="s">
        <v>78</v>
      </c>
      <c r="V25" s="151" t="s">
        <v>78</v>
      </c>
      <c r="W25" s="146" t="s">
        <v>78</v>
      </c>
      <c r="X25" s="146" t="s">
        <v>78</v>
      </c>
      <c r="Y25" s="146" t="s">
        <v>78</v>
      </c>
      <c r="Z25" s="146" t="s">
        <v>78</v>
      </c>
      <c r="AA25" s="146" t="s">
        <v>78</v>
      </c>
      <c r="AB25" s="146" t="s">
        <v>78</v>
      </c>
      <c r="AC25" s="146" t="s">
        <v>78</v>
      </c>
      <c r="AD25" s="146" t="s">
        <v>78</v>
      </c>
      <c r="AE25" s="146" t="s">
        <v>78</v>
      </c>
      <c r="AF25" s="151" t="s">
        <v>78</v>
      </c>
      <c r="AG25" s="146" t="s">
        <v>78</v>
      </c>
      <c r="AH25" s="146" t="s">
        <v>78</v>
      </c>
      <c r="AI25" s="146" t="s">
        <v>78</v>
      </c>
      <c r="AJ25" s="146" t="s">
        <v>78</v>
      </c>
      <c r="AK25" s="146" t="s">
        <v>78</v>
      </c>
      <c r="AL25" s="146" t="s">
        <v>78</v>
      </c>
      <c r="AM25" s="146" t="s">
        <v>78</v>
      </c>
      <c r="AN25" s="146" t="s">
        <v>78</v>
      </c>
      <c r="AO25" s="146" t="s">
        <v>78</v>
      </c>
      <c r="AP25" s="151" t="s">
        <v>78</v>
      </c>
      <c r="AQ25" s="146" t="s">
        <v>78</v>
      </c>
      <c r="AR25" s="146" t="s">
        <v>78</v>
      </c>
      <c r="AS25" s="146" t="s">
        <v>78</v>
      </c>
      <c r="AT25" s="146" t="s">
        <v>78</v>
      </c>
      <c r="AU25" s="146" t="s">
        <v>78</v>
      </c>
      <c r="AV25" s="146" t="s">
        <v>78</v>
      </c>
      <c r="AW25" s="146" t="s">
        <v>78</v>
      </c>
      <c r="AX25" s="146" t="s">
        <v>78</v>
      </c>
      <c r="AY25" s="146" t="s">
        <v>78</v>
      </c>
      <c r="AZ25" s="151" t="s">
        <v>78</v>
      </c>
      <c r="BA25" s="146" t="s">
        <v>78</v>
      </c>
      <c r="BB25" s="146" t="s">
        <v>78</v>
      </c>
      <c r="BC25" s="146" t="s">
        <v>78</v>
      </c>
      <c r="BD25" s="146" t="s">
        <v>78</v>
      </c>
      <c r="BE25" s="146" t="s">
        <v>78</v>
      </c>
      <c r="BF25" s="146" t="s">
        <v>78</v>
      </c>
      <c r="BG25" s="146" t="s">
        <v>78</v>
      </c>
      <c r="BH25" s="146" t="s">
        <v>78</v>
      </c>
      <c r="BI25" s="146" t="s">
        <v>78</v>
      </c>
      <c r="BJ25" s="157" t="s">
        <v>78</v>
      </c>
      <c r="BK25" s="146" t="s">
        <v>78</v>
      </c>
      <c r="BL25" s="101" t="s">
        <v>15</v>
      </c>
    </row>
    <row r="26" spans="1:64" s="4" customFormat="1" ht="18" customHeight="1">
      <c r="A26" s="109" t="s">
        <v>16</v>
      </c>
      <c r="B26" s="146" t="s">
        <v>78</v>
      </c>
      <c r="C26" s="146" t="s">
        <v>78</v>
      </c>
      <c r="D26" s="146" t="s">
        <v>78</v>
      </c>
      <c r="E26" s="146" t="s">
        <v>78</v>
      </c>
      <c r="F26" s="146" t="s">
        <v>78</v>
      </c>
      <c r="G26" s="146" t="s">
        <v>78</v>
      </c>
      <c r="H26" s="146" t="s">
        <v>78</v>
      </c>
      <c r="I26" s="146" t="s">
        <v>78</v>
      </c>
      <c r="J26" s="146" t="s">
        <v>78</v>
      </c>
      <c r="K26" s="147" t="s">
        <v>78</v>
      </c>
      <c r="L26" s="151" t="s">
        <v>78</v>
      </c>
      <c r="M26" s="146" t="s">
        <v>78</v>
      </c>
      <c r="N26" s="146" t="s">
        <v>78</v>
      </c>
      <c r="O26" s="146" t="s">
        <v>78</v>
      </c>
      <c r="P26" s="146" t="s">
        <v>78</v>
      </c>
      <c r="Q26" s="146" t="s">
        <v>78</v>
      </c>
      <c r="R26" s="146" t="s">
        <v>78</v>
      </c>
      <c r="S26" s="146" t="s">
        <v>78</v>
      </c>
      <c r="T26" s="146" t="s">
        <v>78</v>
      </c>
      <c r="U26" s="146" t="s">
        <v>78</v>
      </c>
      <c r="V26" s="151" t="s">
        <v>78</v>
      </c>
      <c r="W26" s="146" t="s">
        <v>78</v>
      </c>
      <c r="X26" s="146" t="s">
        <v>78</v>
      </c>
      <c r="Y26" s="146" t="s">
        <v>78</v>
      </c>
      <c r="Z26" s="146" t="s">
        <v>78</v>
      </c>
      <c r="AA26" s="146" t="s">
        <v>78</v>
      </c>
      <c r="AB26" s="146" t="s">
        <v>78</v>
      </c>
      <c r="AC26" s="146" t="s">
        <v>78</v>
      </c>
      <c r="AD26" s="146" t="s">
        <v>78</v>
      </c>
      <c r="AE26" s="146" t="s">
        <v>78</v>
      </c>
      <c r="AF26" s="151" t="s">
        <v>78</v>
      </c>
      <c r="AG26" s="146" t="s">
        <v>78</v>
      </c>
      <c r="AH26" s="146" t="s">
        <v>78</v>
      </c>
      <c r="AI26" s="146" t="s">
        <v>78</v>
      </c>
      <c r="AJ26" s="146" t="s">
        <v>78</v>
      </c>
      <c r="AK26" s="146" t="s">
        <v>78</v>
      </c>
      <c r="AL26" s="146" t="s">
        <v>78</v>
      </c>
      <c r="AM26" s="146" t="s">
        <v>78</v>
      </c>
      <c r="AN26" s="146" t="s">
        <v>78</v>
      </c>
      <c r="AO26" s="146" t="s">
        <v>78</v>
      </c>
      <c r="AP26" s="151" t="s">
        <v>78</v>
      </c>
      <c r="AQ26" s="146" t="s">
        <v>78</v>
      </c>
      <c r="AR26" s="146" t="s">
        <v>78</v>
      </c>
      <c r="AS26" s="146" t="s">
        <v>78</v>
      </c>
      <c r="AT26" s="146" t="s">
        <v>78</v>
      </c>
      <c r="AU26" s="146" t="s">
        <v>78</v>
      </c>
      <c r="AV26" s="146" t="s">
        <v>78</v>
      </c>
      <c r="AW26" s="146" t="s">
        <v>78</v>
      </c>
      <c r="AX26" s="146" t="s">
        <v>78</v>
      </c>
      <c r="AY26" s="146" t="s">
        <v>78</v>
      </c>
      <c r="AZ26" s="151" t="s">
        <v>78</v>
      </c>
      <c r="BA26" s="146" t="s">
        <v>78</v>
      </c>
      <c r="BB26" s="146" t="s">
        <v>78</v>
      </c>
      <c r="BC26" s="146" t="s">
        <v>78</v>
      </c>
      <c r="BD26" s="146" t="s">
        <v>78</v>
      </c>
      <c r="BE26" s="146" t="s">
        <v>78</v>
      </c>
      <c r="BF26" s="146" t="s">
        <v>78</v>
      </c>
      <c r="BG26" s="146" t="s">
        <v>78</v>
      </c>
      <c r="BH26" s="146" t="s">
        <v>78</v>
      </c>
      <c r="BI26" s="146" t="s">
        <v>78</v>
      </c>
      <c r="BJ26" s="157" t="s">
        <v>78</v>
      </c>
      <c r="BK26" s="146" t="s">
        <v>78</v>
      </c>
      <c r="BL26" s="101" t="s">
        <v>16</v>
      </c>
    </row>
    <row r="27" spans="1:64" s="4" customFormat="1" ht="18" customHeight="1">
      <c r="A27" s="114" t="s">
        <v>17</v>
      </c>
      <c r="B27" s="146" t="s">
        <v>78</v>
      </c>
      <c r="C27" s="146" t="s">
        <v>78</v>
      </c>
      <c r="D27" s="146" t="s">
        <v>78</v>
      </c>
      <c r="E27" s="146" t="s">
        <v>78</v>
      </c>
      <c r="F27" s="146" t="s">
        <v>78</v>
      </c>
      <c r="G27" s="146" t="s">
        <v>78</v>
      </c>
      <c r="H27" s="146" t="s">
        <v>78</v>
      </c>
      <c r="I27" s="146" t="s">
        <v>78</v>
      </c>
      <c r="J27" s="146" t="s">
        <v>78</v>
      </c>
      <c r="K27" s="147" t="s">
        <v>78</v>
      </c>
      <c r="L27" s="151" t="s">
        <v>78</v>
      </c>
      <c r="M27" s="146" t="s">
        <v>78</v>
      </c>
      <c r="N27" s="146" t="s">
        <v>78</v>
      </c>
      <c r="O27" s="146" t="s">
        <v>78</v>
      </c>
      <c r="P27" s="146" t="s">
        <v>78</v>
      </c>
      <c r="Q27" s="146" t="s">
        <v>78</v>
      </c>
      <c r="R27" s="146" t="s">
        <v>78</v>
      </c>
      <c r="S27" s="146" t="s">
        <v>78</v>
      </c>
      <c r="T27" s="146" t="s">
        <v>78</v>
      </c>
      <c r="U27" s="146" t="s">
        <v>78</v>
      </c>
      <c r="V27" s="151" t="s">
        <v>78</v>
      </c>
      <c r="W27" s="146" t="s">
        <v>78</v>
      </c>
      <c r="X27" s="146" t="s">
        <v>78</v>
      </c>
      <c r="Y27" s="146" t="s">
        <v>78</v>
      </c>
      <c r="Z27" s="146" t="s">
        <v>78</v>
      </c>
      <c r="AA27" s="146" t="s">
        <v>78</v>
      </c>
      <c r="AB27" s="146" t="s">
        <v>78</v>
      </c>
      <c r="AC27" s="146" t="s">
        <v>78</v>
      </c>
      <c r="AD27" s="146" t="s">
        <v>78</v>
      </c>
      <c r="AE27" s="146" t="s">
        <v>78</v>
      </c>
      <c r="AF27" s="151" t="s">
        <v>78</v>
      </c>
      <c r="AG27" s="146" t="s">
        <v>78</v>
      </c>
      <c r="AH27" s="146" t="s">
        <v>78</v>
      </c>
      <c r="AI27" s="146" t="s">
        <v>78</v>
      </c>
      <c r="AJ27" s="146" t="s">
        <v>78</v>
      </c>
      <c r="AK27" s="146" t="s">
        <v>78</v>
      </c>
      <c r="AL27" s="146" t="s">
        <v>78</v>
      </c>
      <c r="AM27" s="146" t="s">
        <v>78</v>
      </c>
      <c r="AN27" s="146" t="s">
        <v>78</v>
      </c>
      <c r="AO27" s="146" t="s">
        <v>78</v>
      </c>
      <c r="AP27" s="151" t="s">
        <v>78</v>
      </c>
      <c r="AQ27" s="146" t="s">
        <v>78</v>
      </c>
      <c r="AR27" s="146" t="s">
        <v>78</v>
      </c>
      <c r="AS27" s="146" t="s">
        <v>78</v>
      </c>
      <c r="AT27" s="146" t="s">
        <v>78</v>
      </c>
      <c r="AU27" s="146" t="s">
        <v>78</v>
      </c>
      <c r="AV27" s="146" t="s">
        <v>78</v>
      </c>
      <c r="AW27" s="146" t="s">
        <v>78</v>
      </c>
      <c r="AX27" s="146" t="s">
        <v>78</v>
      </c>
      <c r="AY27" s="146" t="s">
        <v>78</v>
      </c>
      <c r="AZ27" s="151" t="s">
        <v>78</v>
      </c>
      <c r="BA27" s="146" t="s">
        <v>78</v>
      </c>
      <c r="BB27" s="146" t="s">
        <v>78</v>
      </c>
      <c r="BC27" s="146" t="s">
        <v>78</v>
      </c>
      <c r="BD27" s="146" t="s">
        <v>78</v>
      </c>
      <c r="BE27" s="146" t="s">
        <v>78</v>
      </c>
      <c r="BF27" s="146" t="s">
        <v>78</v>
      </c>
      <c r="BG27" s="146" t="s">
        <v>78</v>
      </c>
      <c r="BH27" s="146" t="s">
        <v>78</v>
      </c>
      <c r="BI27" s="146" t="s">
        <v>78</v>
      </c>
      <c r="BJ27" s="157" t="s">
        <v>78</v>
      </c>
      <c r="BK27" s="146" t="s">
        <v>78</v>
      </c>
      <c r="BL27" s="115" t="s">
        <v>17</v>
      </c>
    </row>
    <row r="28" spans="1:64" s="4" customFormat="1" ht="18" customHeight="1">
      <c r="A28" s="109" t="s">
        <v>18</v>
      </c>
      <c r="B28" s="148" t="s">
        <v>78</v>
      </c>
      <c r="C28" s="149" t="s">
        <v>78</v>
      </c>
      <c r="D28" s="149" t="s">
        <v>78</v>
      </c>
      <c r="E28" s="149" t="s">
        <v>78</v>
      </c>
      <c r="F28" s="149" t="s">
        <v>78</v>
      </c>
      <c r="G28" s="149" t="s">
        <v>78</v>
      </c>
      <c r="H28" s="149" t="s">
        <v>78</v>
      </c>
      <c r="I28" s="149" t="s">
        <v>78</v>
      </c>
      <c r="J28" s="149" t="s">
        <v>78</v>
      </c>
      <c r="K28" s="150" t="s">
        <v>78</v>
      </c>
      <c r="L28" s="148" t="s">
        <v>78</v>
      </c>
      <c r="M28" s="149" t="s">
        <v>78</v>
      </c>
      <c r="N28" s="149" t="s">
        <v>78</v>
      </c>
      <c r="O28" s="149" t="s">
        <v>78</v>
      </c>
      <c r="P28" s="149" t="s">
        <v>78</v>
      </c>
      <c r="Q28" s="149" t="s">
        <v>78</v>
      </c>
      <c r="R28" s="149" t="s">
        <v>78</v>
      </c>
      <c r="S28" s="149" t="s">
        <v>78</v>
      </c>
      <c r="T28" s="149" t="s">
        <v>78</v>
      </c>
      <c r="U28" s="149" t="s">
        <v>78</v>
      </c>
      <c r="V28" s="148" t="s">
        <v>78</v>
      </c>
      <c r="W28" s="149" t="s">
        <v>78</v>
      </c>
      <c r="X28" s="149" t="s">
        <v>78</v>
      </c>
      <c r="Y28" s="149" t="s">
        <v>78</v>
      </c>
      <c r="Z28" s="149" t="s">
        <v>78</v>
      </c>
      <c r="AA28" s="149" t="s">
        <v>78</v>
      </c>
      <c r="AB28" s="149" t="s">
        <v>78</v>
      </c>
      <c r="AC28" s="149" t="s">
        <v>78</v>
      </c>
      <c r="AD28" s="149" t="s">
        <v>78</v>
      </c>
      <c r="AE28" s="149" t="s">
        <v>78</v>
      </c>
      <c r="AF28" s="148" t="s">
        <v>78</v>
      </c>
      <c r="AG28" s="149" t="s">
        <v>78</v>
      </c>
      <c r="AH28" s="149" t="s">
        <v>78</v>
      </c>
      <c r="AI28" s="149" t="s">
        <v>78</v>
      </c>
      <c r="AJ28" s="149" t="s">
        <v>78</v>
      </c>
      <c r="AK28" s="149" t="s">
        <v>78</v>
      </c>
      <c r="AL28" s="149" t="s">
        <v>78</v>
      </c>
      <c r="AM28" s="149" t="s">
        <v>78</v>
      </c>
      <c r="AN28" s="149" t="s">
        <v>78</v>
      </c>
      <c r="AO28" s="149" t="s">
        <v>78</v>
      </c>
      <c r="AP28" s="148" t="s">
        <v>78</v>
      </c>
      <c r="AQ28" s="149" t="s">
        <v>78</v>
      </c>
      <c r="AR28" s="149" t="s">
        <v>78</v>
      </c>
      <c r="AS28" s="149" t="s">
        <v>78</v>
      </c>
      <c r="AT28" s="149" t="s">
        <v>78</v>
      </c>
      <c r="AU28" s="149" t="s">
        <v>78</v>
      </c>
      <c r="AV28" s="149" t="s">
        <v>78</v>
      </c>
      <c r="AW28" s="149" t="s">
        <v>78</v>
      </c>
      <c r="AX28" s="149" t="s">
        <v>78</v>
      </c>
      <c r="AY28" s="149" t="s">
        <v>78</v>
      </c>
      <c r="AZ28" s="148" t="s">
        <v>78</v>
      </c>
      <c r="BA28" s="149" t="s">
        <v>78</v>
      </c>
      <c r="BB28" s="149" t="s">
        <v>78</v>
      </c>
      <c r="BC28" s="149" t="s">
        <v>78</v>
      </c>
      <c r="BD28" s="149" t="s">
        <v>78</v>
      </c>
      <c r="BE28" s="149" t="s">
        <v>78</v>
      </c>
      <c r="BF28" s="149" t="s">
        <v>78</v>
      </c>
      <c r="BG28" s="149" t="s">
        <v>78</v>
      </c>
      <c r="BH28" s="149" t="s">
        <v>78</v>
      </c>
      <c r="BI28" s="149" t="s">
        <v>78</v>
      </c>
      <c r="BJ28" s="158" t="s">
        <v>78</v>
      </c>
      <c r="BK28" s="161" t="s">
        <v>78</v>
      </c>
      <c r="BL28" s="101" t="s">
        <v>18</v>
      </c>
    </row>
    <row r="29" spans="1:64" s="4" customFormat="1" ht="18" customHeight="1" thickBot="1">
      <c r="A29" s="116"/>
      <c r="B29" s="220"/>
      <c r="C29" s="221"/>
      <c r="D29" s="221"/>
      <c r="E29" s="221"/>
      <c r="F29" s="221"/>
      <c r="G29" s="221"/>
      <c r="H29" s="221"/>
      <c r="I29" s="221"/>
      <c r="J29" s="221"/>
      <c r="K29" s="196"/>
      <c r="L29" s="220"/>
      <c r="M29" s="221"/>
      <c r="N29" s="221"/>
      <c r="O29" s="221"/>
      <c r="P29" s="221"/>
      <c r="Q29" s="221"/>
      <c r="R29" s="221"/>
      <c r="S29" s="221"/>
      <c r="T29" s="221"/>
      <c r="U29" s="221"/>
      <c r="V29" s="220"/>
      <c r="W29" s="221"/>
      <c r="X29" s="221"/>
      <c r="Y29" s="221"/>
      <c r="Z29" s="221"/>
      <c r="AA29" s="221"/>
      <c r="AB29" s="221"/>
      <c r="AC29" s="221"/>
      <c r="AD29" s="221"/>
      <c r="AE29" s="221"/>
      <c r="AF29" s="220"/>
      <c r="AG29" s="221"/>
      <c r="AH29" s="221"/>
      <c r="AI29" s="221"/>
      <c r="AJ29" s="221"/>
      <c r="AK29" s="221"/>
      <c r="AL29" s="221"/>
      <c r="AM29" s="221"/>
      <c r="AN29" s="221"/>
      <c r="AO29" s="221"/>
      <c r="AP29" s="220"/>
      <c r="AQ29" s="221"/>
      <c r="AR29" s="221"/>
      <c r="AS29" s="221"/>
      <c r="AT29" s="221"/>
      <c r="AU29" s="221"/>
      <c r="AV29" s="221"/>
      <c r="AW29" s="221"/>
      <c r="AX29" s="221"/>
      <c r="AY29" s="221"/>
      <c r="AZ29" s="220"/>
      <c r="BA29" s="221"/>
      <c r="BB29" s="221"/>
      <c r="BC29" s="221"/>
      <c r="BD29" s="221"/>
      <c r="BE29" s="221"/>
      <c r="BF29" s="221"/>
      <c r="BG29" s="221"/>
      <c r="BH29" s="221"/>
      <c r="BI29" s="221"/>
      <c r="BJ29" s="222"/>
      <c r="BK29" s="223"/>
      <c r="BL29" s="117"/>
    </row>
    <row r="30" ht="17.25">
      <c r="A30" s="4" t="s">
        <v>64</v>
      </c>
    </row>
    <row r="31" ht="17.25">
      <c r="A31" s="4"/>
    </row>
    <row r="32" spans="2:30" ht="17.25">
      <c r="B32" s="10"/>
      <c r="C32" s="10"/>
      <c r="D32" s="10"/>
      <c r="E32" s="10"/>
      <c r="F32" s="10"/>
      <c r="G32" s="10"/>
      <c r="H32" s="10"/>
      <c r="I32" s="10"/>
      <c r="J32" s="10"/>
      <c r="K32" s="38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zoomScale="75" zoomScaleNormal="75" zoomScalePageLayoutView="0" workbookViewId="0" topLeftCell="A1">
      <pane xSplit="1" ySplit="6" topLeftCell="AM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L5" sqref="BL5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28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88</v>
      </c>
      <c r="C3" s="3"/>
      <c r="D3" s="3"/>
      <c r="E3" s="3"/>
      <c r="F3" s="3"/>
      <c r="G3" s="3"/>
      <c r="H3" s="3"/>
      <c r="I3" s="5"/>
      <c r="J3" s="5"/>
      <c r="K3" s="2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93</v>
      </c>
    </row>
    <row r="4" spans="1:64" s="4" customFormat="1" ht="18" customHeight="1">
      <c r="A4" s="93"/>
      <c r="B4" s="11"/>
      <c r="C4" s="94"/>
      <c r="D4" s="94"/>
      <c r="E4" s="94"/>
      <c r="F4" s="94"/>
      <c r="G4" s="94"/>
      <c r="H4" s="94"/>
      <c r="I4" s="95"/>
      <c r="J4" s="96"/>
      <c r="K4" s="97"/>
      <c r="L4" s="11"/>
      <c r="M4" s="98" t="s">
        <v>0</v>
      </c>
      <c r="N4" s="98"/>
      <c r="O4" s="98"/>
      <c r="P4" s="98"/>
      <c r="Q4" s="98"/>
      <c r="R4" s="98"/>
      <c r="S4" s="98"/>
      <c r="T4" s="98"/>
      <c r="U4" s="98"/>
      <c r="V4" s="231" t="s">
        <v>77</v>
      </c>
      <c r="W4" s="232"/>
      <c r="X4" s="232"/>
      <c r="Y4" s="232"/>
      <c r="Z4" s="232"/>
      <c r="AA4" s="232"/>
      <c r="AB4" s="232"/>
      <c r="AC4" s="232"/>
      <c r="AD4" s="232"/>
      <c r="AE4" s="232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4"/>
      <c r="BK4" s="235"/>
      <c r="BL4" s="99"/>
    </row>
    <row r="5" spans="1:64" s="4" customFormat="1" ht="18" customHeight="1">
      <c r="A5" s="100" t="s">
        <v>61</v>
      </c>
      <c r="B5" s="17"/>
      <c r="C5" s="16" t="s">
        <v>19</v>
      </c>
      <c r="D5" s="16"/>
      <c r="E5" s="16"/>
      <c r="F5" s="51" t="s">
        <v>89</v>
      </c>
      <c r="G5" s="140"/>
      <c r="H5" s="16"/>
      <c r="I5" s="15"/>
      <c r="J5" s="15"/>
      <c r="K5" s="30"/>
      <c r="L5" s="18" t="s">
        <v>68</v>
      </c>
      <c r="M5" s="12"/>
      <c r="N5" s="12"/>
      <c r="O5" s="12"/>
      <c r="P5" s="48"/>
      <c r="Q5" s="48"/>
      <c r="R5" s="12"/>
      <c r="S5" s="12"/>
      <c r="T5" s="12"/>
      <c r="U5" s="39"/>
      <c r="V5" s="19" t="s">
        <v>22</v>
      </c>
      <c r="W5" s="20"/>
      <c r="X5" s="20"/>
      <c r="Y5" s="20"/>
      <c r="Z5" s="50"/>
      <c r="AA5" s="50"/>
      <c r="AB5" s="20"/>
      <c r="AC5" s="20"/>
      <c r="AD5" s="20"/>
      <c r="AE5" s="20"/>
      <c r="AF5" s="21" t="s">
        <v>23</v>
      </c>
      <c r="AG5" s="22"/>
      <c r="AH5" s="22"/>
      <c r="AI5" s="22"/>
      <c r="AJ5" s="49"/>
      <c r="AK5" s="49"/>
      <c r="AL5" s="22"/>
      <c r="AM5" s="22"/>
      <c r="AN5" s="22"/>
      <c r="AO5" s="23"/>
      <c r="AP5" s="18" t="s">
        <v>65</v>
      </c>
      <c r="AQ5" s="12"/>
      <c r="AR5" s="48"/>
      <c r="AS5" s="48"/>
      <c r="AT5" s="48"/>
      <c r="AU5" s="48"/>
      <c r="AV5" s="48"/>
      <c r="AW5" s="48"/>
      <c r="AX5" s="12"/>
      <c r="AY5" s="12"/>
      <c r="AZ5" s="226" t="s">
        <v>24</v>
      </c>
      <c r="BA5" s="227"/>
      <c r="BB5" s="227"/>
      <c r="BC5" s="227"/>
      <c r="BD5" s="227"/>
      <c r="BE5" s="227"/>
      <c r="BF5" s="227"/>
      <c r="BG5" s="227"/>
      <c r="BH5" s="227"/>
      <c r="BI5" s="228"/>
      <c r="BJ5" s="229" t="s">
        <v>26</v>
      </c>
      <c r="BK5" s="229" t="s">
        <v>25</v>
      </c>
      <c r="BL5" s="101" t="s">
        <v>60</v>
      </c>
    </row>
    <row r="6" spans="1:64" s="4" customFormat="1" ht="18" customHeight="1">
      <c r="A6" s="102"/>
      <c r="B6" s="25" t="s">
        <v>1</v>
      </c>
      <c r="C6" s="25" t="s">
        <v>36</v>
      </c>
      <c r="D6" s="25" t="s">
        <v>38</v>
      </c>
      <c r="E6" s="25" t="s">
        <v>40</v>
      </c>
      <c r="F6" s="25" t="s">
        <v>42</v>
      </c>
      <c r="G6" s="25" t="s">
        <v>44</v>
      </c>
      <c r="H6" s="25" t="s">
        <v>46</v>
      </c>
      <c r="I6" s="25" t="s">
        <v>48</v>
      </c>
      <c r="J6" s="25" t="s">
        <v>50</v>
      </c>
      <c r="K6" s="31" t="s">
        <v>52</v>
      </c>
      <c r="L6" s="25" t="s">
        <v>1</v>
      </c>
      <c r="M6" s="25" t="s">
        <v>36</v>
      </c>
      <c r="N6" s="25" t="s">
        <v>38</v>
      </c>
      <c r="O6" s="25" t="s">
        <v>40</v>
      </c>
      <c r="P6" s="25" t="s">
        <v>42</v>
      </c>
      <c r="Q6" s="25" t="s">
        <v>44</v>
      </c>
      <c r="R6" s="25" t="s">
        <v>46</v>
      </c>
      <c r="S6" s="25" t="s">
        <v>48</v>
      </c>
      <c r="T6" s="25" t="s">
        <v>50</v>
      </c>
      <c r="U6" s="25" t="s">
        <v>52</v>
      </c>
      <c r="V6" s="25" t="s">
        <v>1</v>
      </c>
      <c r="W6" s="25" t="s">
        <v>36</v>
      </c>
      <c r="X6" s="25" t="s">
        <v>38</v>
      </c>
      <c r="Y6" s="25" t="s">
        <v>40</v>
      </c>
      <c r="Z6" s="25" t="s">
        <v>42</v>
      </c>
      <c r="AA6" s="25" t="s">
        <v>44</v>
      </c>
      <c r="AB6" s="25" t="s">
        <v>46</v>
      </c>
      <c r="AC6" s="25" t="s">
        <v>48</v>
      </c>
      <c r="AD6" s="25" t="s">
        <v>50</v>
      </c>
      <c r="AE6" s="25" t="s">
        <v>52</v>
      </c>
      <c r="AF6" s="25" t="s">
        <v>1</v>
      </c>
      <c r="AG6" s="25" t="s">
        <v>36</v>
      </c>
      <c r="AH6" s="25" t="s">
        <v>38</v>
      </c>
      <c r="AI6" s="25" t="s">
        <v>40</v>
      </c>
      <c r="AJ6" s="25" t="s">
        <v>42</v>
      </c>
      <c r="AK6" s="25" t="s">
        <v>44</v>
      </c>
      <c r="AL6" s="25" t="s">
        <v>46</v>
      </c>
      <c r="AM6" s="25" t="s">
        <v>48</v>
      </c>
      <c r="AN6" s="25" t="s">
        <v>50</v>
      </c>
      <c r="AO6" s="25" t="s">
        <v>52</v>
      </c>
      <c r="AP6" s="25" t="s">
        <v>1</v>
      </c>
      <c r="AQ6" s="25" t="s">
        <v>36</v>
      </c>
      <c r="AR6" s="25" t="s">
        <v>38</v>
      </c>
      <c r="AS6" s="25" t="s">
        <v>40</v>
      </c>
      <c r="AT6" s="25" t="s">
        <v>42</v>
      </c>
      <c r="AU6" s="25" t="s">
        <v>44</v>
      </c>
      <c r="AV6" s="25" t="s">
        <v>46</v>
      </c>
      <c r="AW6" s="25" t="s">
        <v>48</v>
      </c>
      <c r="AX6" s="25" t="s">
        <v>50</v>
      </c>
      <c r="AY6" s="24" t="s">
        <v>52</v>
      </c>
      <c r="AZ6" s="25" t="s">
        <v>1</v>
      </c>
      <c r="BA6" s="26" t="s">
        <v>36</v>
      </c>
      <c r="BB6" s="25" t="s">
        <v>38</v>
      </c>
      <c r="BC6" s="25" t="s">
        <v>40</v>
      </c>
      <c r="BD6" s="25" t="s">
        <v>42</v>
      </c>
      <c r="BE6" s="25" t="s">
        <v>44</v>
      </c>
      <c r="BF6" s="25" t="s">
        <v>46</v>
      </c>
      <c r="BG6" s="25" t="s">
        <v>48</v>
      </c>
      <c r="BH6" s="25" t="s">
        <v>50</v>
      </c>
      <c r="BI6" s="25" t="s">
        <v>52</v>
      </c>
      <c r="BJ6" s="230"/>
      <c r="BK6" s="230"/>
      <c r="BL6" s="103" t="s">
        <v>19</v>
      </c>
    </row>
    <row r="7" spans="1:65" s="4" customFormat="1" ht="18" customHeight="1">
      <c r="A7" s="126" t="s">
        <v>2</v>
      </c>
      <c r="B7" s="87">
        <f>SUM(B8,B22)</f>
        <v>26403</v>
      </c>
      <c r="C7" s="87">
        <f aca="true" t="shared" si="0" ref="C7:BK7">SUM(C8,C22)</f>
        <v>4413</v>
      </c>
      <c r="D7" s="87">
        <f t="shared" si="0"/>
        <v>2929</v>
      </c>
      <c r="E7" s="87">
        <f t="shared" si="0"/>
        <v>2887</v>
      </c>
      <c r="F7" s="87">
        <f t="shared" si="0"/>
        <v>2533</v>
      </c>
      <c r="G7" s="87">
        <f t="shared" si="0"/>
        <v>3163</v>
      </c>
      <c r="H7" s="87">
        <f t="shared" si="0"/>
        <v>4242</v>
      </c>
      <c r="I7" s="87">
        <f t="shared" si="0"/>
        <v>3434</v>
      </c>
      <c r="J7" s="87">
        <f t="shared" si="0"/>
        <v>1900</v>
      </c>
      <c r="K7" s="68">
        <f t="shared" si="0"/>
        <v>902</v>
      </c>
      <c r="L7" s="87">
        <f t="shared" si="0"/>
        <v>2851</v>
      </c>
      <c r="M7" s="87">
        <f t="shared" si="0"/>
        <v>569</v>
      </c>
      <c r="N7" s="87">
        <f t="shared" si="0"/>
        <v>391</v>
      </c>
      <c r="O7" s="87">
        <f t="shared" si="0"/>
        <v>323</v>
      </c>
      <c r="P7" s="87">
        <f t="shared" si="0"/>
        <v>242</v>
      </c>
      <c r="Q7" s="87">
        <f t="shared" si="0"/>
        <v>288</v>
      </c>
      <c r="R7" s="87">
        <f t="shared" si="0"/>
        <v>414</v>
      </c>
      <c r="S7" s="87">
        <f t="shared" si="0"/>
        <v>350</v>
      </c>
      <c r="T7" s="87">
        <f t="shared" si="0"/>
        <v>180</v>
      </c>
      <c r="U7" s="68">
        <f t="shared" si="0"/>
        <v>94</v>
      </c>
      <c r="V7" s="87">
        <f t="shared" si="0"/>
        <v>1069</v>
      </c>
      <c r="W7" s="87">
        <f t="shared" si="0"/>
        <v>170</v>
      </c>
      <c r="X7" s="87">
        <f t="shared" si="0"/>
        <v>96</v>
      </c>
      <c r="Y7" s="87">
        <f t="shared" si="0"/>
        <v>98</v>
      </c>
      <c r="Z7" s="87">
        <f t="shared" si="0"/>
        <v>101</v>
      </c>
      <c r="AA7" s="87">
        <f t="shared" si="0"/>
        <v>119</v>
      </c>
      <c r="AB7" s="87">
        <f t="shared" si="0"/>
        <v>182</v>
      </c>
      <c r="AC7" s="87">
        <f t="shared" si="0"/>
        <v>165</v>
      </c>
      <c r="AD7" s="87">
        <f t="shared" si="0"/>
        <v>89</v>
      </c>
      <c r="AE7" s="68">
        <f t="shared" si="0"/>
        <v>49</v>
      </c>
      <c r="AF7" s="87">
        <f t="shared" si="0"/>
        <v>119</v>
      </c>
      <c r="AG7" s="87">
        <f t="shared" si="0"/>
        <v>10</v>
      </c>
      <c r="AH7" s="87">
        <f t="shared" si="0"/>
        <v>10</v>
      </c>
      <c r="AI7" s="87">
        <f t="shared" si="0"/>
        <v>8</v>
      </c>
      <c r="AJ7" s="87">
        <f t="shared" si="0"/>
        <v>6</v>
      </c>
      <c r="AK7" s="87">
        <f t="shared" si="0"/>
        <v>19</v>
      </c>
      <c r="AL7" s="87">
        <f t="shared" si="0"/>
        <v>22</v>
      </c>
      <c r="AM7" s="87">
        <f t="shared" si="0"/>
        <v>20</v>
      </c>
      <c r="AN7" s="87">
        <f t="shared" si="0"/>
        <v>14</v>
      </c>
      <c r="AO7" s="68">
        <f t="shared" si="0"/>
        <v>10</v>
      </c>
      <c r="AP7" s="87">
        <f t="shared" si="0"/>
        <v>19</v>
      </c>
      <c r="AQ7" s="87">
        <f t="shared" si="0"/>
        <v>4</v>
      </c>
      <c r="AR7" s="87">
        <f t="shared" si="0"/>
        <v>2</v>
      </c>
      <c r="AS7" s="87">
        <f t="shared" si="0"/>
        <v>3</v>
      </c>
      <c r="AT7" s="87">
        <f t="shared" si="0"/>
        <v>0</v>
      </c>
      <c r="AU7" s="87">
        <f t="shared" si="0"/>
        <v>3</v>
      </c>
      <c r="AV7" s="87">
        <f t="shared" si="0"/>
        <v>2</v>
      </c>
      <c r="AW7" s="87">
        <f t="shared" si="0"/>
        <v>1</v>
      </c>
      <c r="AX7" s="87">
        <f t="shared" si="0"/>
        <v>1</v>
      </c>
      <c r="AY7" s="70">
        <f t="shared" si="0"/>
        <v>3</v>
      </c>
      <c r="AZ7" s="87">
        <f t="shared" si="0"/>
        <v>1466</v>
      </c>
      <c r="BA7" s="87">
        <f t="shared" si="0"/>
        <v>346</v>
      </c>
      <c r="BB7" s="87">
        <f t="shared" si="0"/>
        <v>260</v>
      </c>
      <c r="BC7" s="87">
        <f t="shared" si="0"/>
        <v>192</v>
      </c>
      <c r="BD7" s="87">
        <f t="shared" si="0"/>
        <v>122</v>
      </c>
      <c r="BE7" s="87">
        <f t="shared" si="0"/>
        <v>124</v>
      </c>
      <c r="BF7" s="87">
        <f t="shared" si="0"/>
        <v>183</v>
      </c>
      <c r="BG7" s="87">
        <f t="shared" si="0"/>
        <v>146</v>
      </c>
      <c r="BH7" s="87">
        <f t="shared" si="0"/>
        <v>66</v>
      </c>
      <c r="BI7" s="68">
        <f t="shared" si="0"/>
        <v>27</v>
      </c>
      <c r="BJ7" s="68">
        <f t="shared" si="0"/>
        <v>74</v>
      </c>
      <c r="BK7" s="87">
        <f t="shared" si="0"/>
        <v>104</v>
      </c>
      <c r="BL7" s="123" t="s">
        <v>54</v>
      </c>
      <c r="BM7" s="60"/>
    </row>
    <row r="8" spans="1:64" s="4" customFormat="1" ht="18" customHeight="1">
      <c r="A8" s="106" t="s">
        <v>27</v>
      </c>
      <c r="B8" s="9">
        <f>SUM(B9:B21)</f>
        <v>24937</v>
      </c>
      <c r="C8" s="9">
        <f aca="true" t="shared" si="1" ref="C8:BK8">SUM(C9:C21)</f>
        <v>4209</v>
      </c>
      <c r="D8" s="9">
        <f t="shared" si="1"/>
        <v>2805</v>
      </c>
      <c r="E8" s="9">
        <f t="shared" si="1"/>
        <v>2777</v>
      </c>
      <c r="F8" s="9">
        <f t="shared" si="1"/>
        <v>2393</v>
      </c>
      <c r="G8" s="9">
        <f t="shared" si="1"/>
        <v>2974</v>
      </c>
      <c r="H8" s="9">
        <f t="shared" si="1"/>
        <v>4008</v>
      </c>
      <c r="I8" s="9">
        <f t="shared" si="1"/>
        <v>3206</v>
      </c>
      <c r="J8" s="9">
        <f t="shared" si="1"/>
        <v>1755</v>
      </c>
      <c r="K8" s="54">
        <f t="shared" si="1"/>
        <v>810</v>
      </c>
      <c r="L8" s="9">
        <f t="shared" si="1"/>
        <v>2669</v>
      </c>
      <c r="M8" s="9">
        <f t="shared" si="1"/>
        <v>547</v>
      </c>
      <c r="N8" s="9">
        <f t="shared" si="1"/>
        <v>365</v>
      </c>
      <c r="O8" s="9">
        <f t="shared" si="1"/>
        <v>309</v>
      </c>
      <c r="P8" s="9">
        <f t="shared" si="1"/>
        <v>224</v>
      </c>
      <c r="Q8" s="9">
        <f t="shared" si="1"/>
        <v>266</v>
      </c>
      <c r="R8" s="9">
        <f t="shared" si="1"/>
        <v>394</v>
      </c>
      <c r="S8" s="9">
        <f t="shared" si="1"/>
        <v>318</v>
      </c>
      <c r="T8" s="9">
        <f t="shared" si="1"/>
        <v>160</v>
      </c>
      <c r="U8" s="54">
        <f t="shared" si="1"/>
        <v>86</v>
      </c>
      <c r="V8" s="9">
        <f t="shared" si="1"/>
        <v>969</v>
      </c>
      <c r="W8" s="9">
        <f t="shared" si="1"/>
        <v>160</v>
      </c>
      <c r="X8" s="9">
        <f t="shared" si="1"/>
        <v>86</v>
      </c>
      <c r="Y8" s="9">
        <f t="shared" si="1"/>
        <v>88</v>
      </c>
      <c r="Z8" s="9">
        <f t="shared" si="1"/>
        <v>88</v>
      </c>
      <c r="AA8" s="9">
        <f t="shared" si="1"/>
        <v>103</v>
      </c>
      <c r="AB8" s="9">
        <f t="shared" si="1"/>
        <v>171</v>
      </c>
      <c r="AC8" s="9">
        <f t="shared" si="1"/>
        <v>150</v>
      </c>
      <c r="AD8" s="9">
        <f t="shared" si="1"/>
        <v>77</v>
      </c>
      <c r="AE8" s="54">
        <f t="shared" si="1"/>
        <v>46</v>
      </c>
      <c r="AF8" s="9">
        <f t="shared" si="1"/>
        <v>114</v>
      </c>
      <c r="AG8" s="9">
        <f t="shared" si="1"/>
        <v>8</v>
      </c>
      <c r="AH8" s="9">
        <f t="shared" si="1"/>
        <v>10</v>
      </c>
      <c r="AI8" s="9">
        <f t="shared" si="1"/>
        <v>8</v>
      </c>
      <c r="AJ8" s="9">
        <f t="shared" si="1"/>
        <v>5</v>
      </c>
      <c r="AK8" s="9">
        <f t="shared" si="1"/>
        <v>19</v>
      </c>
      <c r="AL8" s="9">
        <f t="shared" si="1"/>
        <v>22</v>
      </c>
      <c r="AM8" s="9">
        <f t="shared" si="1"/>
        <v>20</v>
      </c>
      <c r="AN8" s="9">
        <f t="shared" si="1"/>
        <v>13</v>
      </c>
      <c r="AO8" s="54">
        <f t="shared" si="1"/>
        <v>9</v>
      </c>
      <c r="AP8" s="9">
        <f t="shared" si="1"/>
        <v>12</v>
      </c>
      <c r="AQ8" s="9">
        <f t="shared" si="1"/>
        <v>2</v>
      </c>
      <c r="AR8" s="9">
        <f t="shared" si="1"/>
        <v>1</v>
      </c>
      <c r="AS8" s="9">
        <f t="shared" si="1"/>
        <v>3</v>
      </c>
      <c r="AT8" s="9">
        <f t="shared" si="1"/>
        <v>0</v>
      </c>
      <c r="AU8" s="9">
        <f t="shared" si="1"/>
        <v>2</v>
      </c>
      <c r="AV8" s="9">
        <f t="shared" si="1"/>
        <v>1</v>
      </c>
      <c r="AW8" s="9">
        <f t="shared" si="1"/>
        <v>1</v>
      </c>
      <c r="AX8" s="9">
        <f t="shared" si="1"/>
        <v>1</v>
      </c>
      <c r="AY8" s="9">
        <f t="shared" si="1"/>
        <v>1</v>
      </c>
      <c r="AZ8" s="13">
        <f t="shared" si="1"/>
        <v>1416</v>
      </c>
      <c r="BA8" s="9">
        <f t="shared" si="1"/>
        <v>338</v>
      </c>
      <c r="BB8" s="9">
        <f t="shared" si="1"/>
        <v>250</v>
      </c>
      <c r="BC8" s="9">
        <f t="shared" si="1"/>
        <v>189</v>
      </c>
      <c r="BD8" s="9">
        <f t="shared" si="1"/>
        <v>121</v>
      </c>
      <c r="BE8" s="9">
        <f t="shared" si="1"/>
        <v>122</v>
      </c>
      <c r="BF8" s="9">
        <f t="shared" si="1"/>
        <v>179</v>
      </c>
      <c r="BG8" s="9">
        <f t="shared" si="1"/>
        <v>133</v>
      </c>
      <c r="BH8" s="9">
        <f t="shared" si="1"/>
        <v>59</v>
      </c>
      <c r="BI8" s="54">
        <f t="shared" si="1"/>
        <v>25</v>
      </c>
      <c r="BJ8" s="54">
        <f t="shared" si="1"/>
        <v>74</v>
      </c>
      <c r="BK8" s="9">
        <f t="shared" si="1"/>
        <v>84</v>
      </c>
      <c r="BL8" s="107" t="s">
        <v>27</v>
      </c>
    </row>
    <row r="9" spans="1:64" s="4" customFormat="1" ht="18" customHeight="1">
      <c r="A9" s="108" t="s">
        <v>3</v>
      </c>
      <c r="B9" s="146">
        <v>4199</v>
      </c>
      <c r="C9" s="146">
        <v>846</v>
      </c>
      <c r="D9" s="146">
        <v>444</v>
      </c>
      <c r="E9" s="146">
        <v>493</v>
      </c>
      <c r="F9" s="146">
        <v>361</v>
      </c>
      <c r="G9" s="146">
        <v>491</v>
      </c>
      <c r="H9" s="146">
        <v>597</v>
      </c>
      <c r="I9" s="146">
        <v>585</v>
      </c>
      <c r="J9" s="146">
        <v>263</v>
      </c>
      <c r="K9" s="147">
        <v>119</v>
      </c>
      <c r="L9" s="155">
        <v>354</v>
      </c>
      <c r="M9" s="146">
        <v>76</v>
      </c>
      <c r="N9" s="146">
        <v>46</v>
      </c>
      <c r="O9" s="146">
        <v>40</v>
      </c>
      <c r="P9" s="146">
        <v>34</v>
      </c>
      <c r="Q9" s="146">
        <v>30</v>
      </c>
      <c r="R9" s="146">
        <v>57</v>
      </c>
      <c r="S9" s="146">
        <v>50</v>
      </c>
      <c r="T9" s="146">
        <v>14</v>
      </c>
      <c r="U9" s="146">
        <v>7</v>
      </c>
      <c r="V9" s="155">
        <v>135</v>
      </c>
      <c r="W9" s="146">
        <v>28</v>
      </c>
      <c r="X9" s="146">
        <v>12</v>
      </c>
      <c r="Y9" s="146">
        <v>13</v>
      </c>
      <c r="Z9" s="146">
        <v>18</v>
      </c>
      <c r="AA9" s="146">
        <v>9</v>
      </c>
      <c r="AB9" s="146">
        <v>26</v>
      </c>
      <c r="AC9" s="146">
        <v>20</v>
      </c>
      <c r="AD9" s="146">
        <v>7</v>
      </c>
      <c r="AE9" s="146">
        <v>2</v>
      </c>
      <c r="AF9" s="155">
        <v>21</v>
      </c>
      <c r="AG9" s="146">
        <v>1</v>
      </c>
      <c r="AH9" s="146">
        <v>2</v>
      </c>
      <c r="AI9" s="146" t="s">
        <v>78</v>
      </c>
      <c r="AJ9" s="146" t="s">
        <v>78</v>
      </c>
      <c r="AK9" s="146">
        <v>2</v>
      </c>
      <c r="AL9" s="146">
        <v>7</v>
      </c>
      <c r="AM9" s="146">
        <v>3</v>
      </c>
      <c r="AN9" s="146">
        <v>3</v>
      </c>
      <c r="AO9" s="146">
        <v>3</v>
      </c>
      <c r="AP9" s="155" t="s">
        <v>78</v>
      </c>
      <c r="AQ9" s="146" t="s">
        <v>78</v>
      </c>
      <c r="AR9" s="146" t="s">
        <v>78</v>
      </c>
      <c r="AS9" s="146" t="s">
        <v>78</v>
      </c>
      <c r="AT9" s="146" t="s">
        <v>78</v>
      </c>
      <c r="AU9" s="146" t="s">
        <v>78</v>
      </c>
      <c r="AV9" s="146" t="s">
        <v>78</v>
      </c>
      <c r="AW9" s="146" t="s">
        <v>78</v>
      </c>
      <c r="AX9" s="146" t="s">
        <v>78</v>
      </c>
      <c r="AY9" s="146" t="s">
        <v>78</v>
      </c>
      <c r="AZ9" s="151">
        <v>141</v>
      </c>
      <c r="BA9" s="146">
        <v>32</v>
      </c>
      <c r="BB9" s="146">
        <v>30</v>
      </c>
      <c r="BC9" s="146">
        <v>23</v>
      </c>
      <c r="BD9" s="146">
        <v>13</v>
      </c>
      <c r="BE9" s="146">
        <v>8</v>
      </c>
      <c r="BF9" s="146">
        <v>13</v>
      </c>
      <c r="BG9" s="146">
        <v>19</v>
      </c>
      <c r="BH9" s="146">
        <v>1</v>
      </c>
      <c r="BI9" s="146">
        <v>2</v>
      </c>
      <c r="BJ9" s="156">
        <v>43</v>
      </c>
      <c r="BK9" s="146">
        <v>14</v>
      </c>
      <c r="BL9" s="101" t="s">
        <v>3</v>
      </c>
    </row>
    <row r="10" spans="1:64" s="4" customFormat="1" ht="18" customHeight="1">
      <c r="A10" s="109" t="s">
        <v>4</v>
      </c>
      <c r="B10" s="146">
        <v>3847</v>
      </c>
      <c r="C10" s="146">
        <v>602</v>
      </c>
      <c r="D10" s="146">
        <v>440</v>
      </c>
      <c r="E10" s="146">
        <v>582</v>
      </c>
      <c r="F10" s="146">
        <v>387</v>
      </c>
      <c r="G10" s="146">
        <v>443</v>
      </c>
      <c r="H10" s="146">
        <v>571</v>
      </c>
      <c r="I10" s="146">
        <v>435</v>
      </c>
      <c r="J10" s="146">
        <v>268</v>
      </c>
      <c r="K10" s="147">
        <v>119</v>
      </c>
      <c r="L10" s="151">
        <v>553</v>
      </c>
      <c r="M10" s="146">
        <v>124</v>
      </c>
      <c r="N10" s="146">
        <v>84</v>
      </c>
      <c r="O10" s="146">
        <v>90</v>
      </c>
      <c r="P10" s="146">
        <v>41</v>
      </c>
      <c r="Q10" s="146">
        <v>54</v>
      </c>
      <c r="R10" s="146">
        <v>69</v>
      </c>
      <c r="S10" s="146">
        <v>55</v>
      </c>
      <c r="T10" s="146">
        <v>21</v>
      </c>
      <c r="U10" s="146">
        <v>15</v>
      </c>
      <c r="V10" s="151">
        <v>147</v>
      </c>
      <c r="W10" s="146">
        <v>26</v>
      </c>
      <c r="X10" s="146">
        <v>13</v>
      </c>
      <c r="Y10" s="146">
        <v>23</v>
      </c>
      <c r="Z10" s="146">
        <v>16</v>
      </c>
      <c r="AA10" s="146">
        <v>23</v>
      </c>
      <c r="AB10" s="146">
        <v>20</v>
      </c>
      <c r="AC10" s="146">
        <v>15</v>
      </c>
      <c r="AD10" s="146">
        <v>5</v>
      </c>
      <c r="AE10" s="146">
        <v>6</v>
      </c>
      <c r="AF10" s="151">
        <v>22</v>
      </c>
      <c r="AG10" s="146">
        <v>2</v>
      </c>
      <c r="AH10" s="146">
        <v>1</v>
      </c>
      <c r="AI10" s="146">
        <v>2</v>
      </c>
      <c r="AJ10" s="146">
        <v>1</v>
      </c>
      <c r="AK10" s="146">
        <v>4</v>
      </c>
      <c r="AL10" s="146">
        <v>6</v>
      </c>
      <c r="AM10" s="146">
        <v>1</v>
      </c>
      <c r="AN10" s="146">
        <v>3</v>
      </c>
      <c r="AO10" s="146">
        <v>2</v>
      </c>
      <c r="AP10" s="151">
        <v>6</v>
      </c>
      <c r="AQ10" s="146" t="s">
        <v>78</v>
      </c>
      <c r="AR10" s="146" t="s">
        <v>78</v>
      </c>
      <c r="AS10" s="146">
        <v>2</v>
      </c>
      <c r="AT10" s="146" t="s">
        <v>78</v>
      </c>
      <c r="AU10" s="146">
        <v>1</v>
      </c>
      <c r="AV10" s="146">
        <v>1</v>
      </c>
      <c r="AW10" s="146" t="s">
        <v>78</v>
      </c>
      <c r="AX10" s="146">
        <v>1</v>
      </c>
      <c r="AY10" s="146">
        <v>1</v>
      </c>
      <c r="AZ10" s="151">
        <v>366</v>
      </c>
      <c r="BA10" s="146">
        <v>93</v>
      </c>
      <c r="BB10" s="146">
        <v>69</v>
      </c>
      <c r="BC10" s="146">
        <v>62</v>
      </c>
      <c r="BD10" s="146">
        <v>24</v>
      </c>
      <c r="BE10" s="146">
        <v>24</v>
      </c>
      <c r="BF10" s="146">
        <v>40</v>
      </c>
      <c r="BG10" s="146">
        <v>38</v>
      </c>
      <c r="BH10" s="146">
        <v>11</v>
      </c>
      <c r="BI10" s="146">
        <v>5</v>
      </c>
      <c r="BJ10" s="157">
        <v>2</v>
      </c>
      <c r="BK10" s="146">
        <v>10</v>
      </c>
      <c r="BL10" s="101" t="s">
        <v>4</v>
      </c>
    </row>
    <row r="11" spans="1:64" s="4" customFormat="1" ht="18" customHeight="1">
      <c r="A11" s="109" t="s">
        <v>5</v>
      </c>
      <c r="B11" s="146">
        <v>3366</v>
      </c>
      <c r="C11" s="146">
        <v>551</v>
      </c>
      <c r="D11" s="146">
        <v>461</v>
      </c>
      <c r="E11" s="146">
        <v>367</v>
      </c>
      <c r="F11" s="146">
        <v>409</v>
      </c>
      <c r="G11" s="146">
        <v>443</v>
      </c>
      <c r="H11" s="146">
        <v>481</v>
      </c>
      <c r="I11" s="146">
        <v>373</v>
      </c>
      <c r="J11" s="146">
        <v>178</v>
      </c>
      <c r="K11" s="147">
        <v>103</v>
      </c>
      <c r="L11" s="151">
        <v>512</v>
      </c>
      <c r="M11" s="146">
        <v>97</v>
      </c>
      <c r="N11" s="146">
        <v>81</v>
      </c>
      <c r="O11" s="146">
        <v>71</v>
      </c>
      <c r="P11" s="146">
        <v>58</v>
      </c>
      <c r="Q11" s="146">
        <v>54</v>
      </c>
      <c r="R11" s="146">
        <v>64</v>
      </c>
      <c r="S11" s="146">
        <v>53</v>
      </c>
      <c r="T11" s="146">
        <v>21</v>
      </c>
      <c r="U11" s="146">
        <v>13</v>
      </c>
      <c r="V11" s="151">
        <v>163</v>
      </c>
      <c r="W11" s="146">
        <v>28</v>
      </c>
      <c r="X11" s="146">
        <v>19</v>
      </c>
      <c r="Y11" s="146">
        <v>16</v>
      </c>
      <c r="Z11" s="146">
        <v>17</v>
      </c>
      <c r="AA11" s="146">
        <v>25</v>
      </c>
      <c r="AB11" s="146">
        <v>23</v>
      </c>
      <c r="AC11" s="146">
        <v>17</v>
      </c>
      <c r="AD11" s="146">
        <v>12</v>
      </c>
      <c r="AE11" s="146">
        <v>6</v>
      </c>
      <c r="AF11" s="151">
        <v>15</v>
      </c>
      <c r="AG11" s="146">
        <v>2</v>
      </c>
      <c r="AH11" s="146">
        <v>1</v>
      </c>
      <c r="AI11" s="146">
        <v>2</v>
      </c>
      <c r="AJ11" s="146" t="s">
        <v>78</v>
      </c>
      <c r="AK11" s="146">
        <v>4</v>
      </c>
      <c r="AL11" s="146">
        <v>1</v>
      </c>
      <c r="AM11" s="146">
        <v>2</v>
      </c>
      <c r="AN11" s="146">
        <v>1</v>
      </c>
      <c r="AO11" s="146">
        <v>2</v>
      </c>
      <c r="AP11" s="151" t="s">
        <v>78</v>
      </c>
      <c r="AQ11" s="146" t="s">
        <v>78</v>
      </c>
      <c r="AR11" s="146" t="s">
        <v>78</v>
      </c>
      <c r="AS11" s="146" t="s">
        <v>78</v>
      </c>
      <c r="AT11" s="146" t="s">
        <v>78</v>
      </c>
      <c r="AU11" s="146" t="s">
        <v>78</v>
      </c>
      <c r="AV11" s="146" t="s">
        <v>78</v>
      </c>
      <c r="AW11" s="146" t="s">
        <v>78</v>
      </c>
      <c r="AX11" s="146" t="s">
        <v>78</v>
      </c>
      <c r="AY11" s="146" t="s">
        <v>78</v>
      </c>
      <c r="AZ11" s="151">
        <v>303</v>
      </c>
      <c r="BA11" s="146">
        <v>62</v>
      </c>
      <c r="BB11" s="146">
        <v>54</v>
      </c>
      <c r="BC11" s="146">
        <v>46</v>
      </c>
      <c r="BD11" s="146">
        <v>39</v>
      </c>
      <c r="BE11" s="146">
        <v>23</v>
      </c>
      <c r="BF11" s="146">
        <v>38</v>
      </c>
      <c r="BG11" s="146">
        <v>31</v>
      </c>
      <c r="BH11" s="146">
        <v>7</v>
      </c>
      <c r="BI11" s="146">
        <v>3</v>
      </c>
      <c r="BJ11" s="157" t="s">
        <v>78</v>
      </c>
      <c r="BK11" s="146">
        <v>31</v>
      </c>
      <c r="BL11" s="101" t="s">
        <v>5</v>
      </c>
    </row>
    <row r="12" spans="1:64" s="8" customFormat="1" ht="18" customHeight="1">
      <c r="A12" s="109" t="s">
        <v>6</v>
      </c>
      <c r="B12" s="146">
        <v>823</v>
      </c>
      <c r="C12" s="146">
        <v>103</v>
      </c>
      <c r="D12" s="146">
        <v>48</v>
      </c>
      <c r="E12" s="146">
        <v>51</v>
      </c>
      <c r="F12" s="146">
        <v>65</v>
      </c>
      <c r="G12" s="146">
        <v>97</v>
      </c>
      <c r="H12" s="146">
        <v>163</v>
      </c>
      <c r="I12" s="146">
        <v>143</v>
      </c>
      <c r="J12" s="146">
        <v>97</v>
      </c>
      <c r="K12" s="147">
        <v>56</v>
      </c>
      <c r="L12" s="151">
        <v>59</v>
      </c>
      <c r="M12" s="146">
        <v>11</v>
      </c>
      <c r="N12" s="146">
        <v>3</v>
      </c>
      <c r="O12" s="146">
        <v>1</v>
      </c>
      <c r="P12" s="146">
        <v>6</v>
      </c>
      <c r="Q12" s="146">
        <v>8</v>
      </c>
      <c r="R12" s="146">
        <v>10</v>
      </c>
      <c r="S12" s="146">
        <v>13</v>
      </c>
      <c r="T12" s="146">
        <v>4</v>
      </c>
      <c r="U12" s="146">
        <v>3</v>
      </c>
      <c r="V12" s="151">
        <v>27</v>
      </c>
      <c r="W12" s="146">
        <v>4</v>
      </c>
      <c r="X12" s="146" t="s">
        <v>78</v>
      </c>
      <c r="Y12" s="146" t="s">
        <v>78</v>
      </c>
      <c r="Z12" s="146">
        <v>3</v>
      </c>
      <c r="AA12" s="146">
        <v>4</v>
      </c>
      <c r="AB12" s="146">
        <v>3</v>
      </c>
      <c r="AC12" s="146">
        <v>7</v>
      </c>
      <c r="AD12" s="146">
        <v>3</v>
      </c>
      <c r="AE12" s="146">
        <v>3</v>
      </c>
      <c r="AF12" s="151">
        <v>3</v>
      </c>
      <c r="AG12" s="146" t="s">
        <v>78</v>
      </c>
      <c r="AH12" s="146" t="s">
        <v>78</v>
      </c>
      <c r="AI12" s="146" t="s">
        <v>78</v>
      </c>
      <c r="AJ12" s="146" t="s">
        <v>78</v>
      </c>
      <c r="AK12" s="146">
        <v>1</v>
      </c>
      <c r="AL12" s="146">
        <v>1</v>
      </c>
      <c r="AM12" s="146">
        <v>1</v>
      </c>
      <c r="AN12" s="146" t="s">
        <v>78</v>
      </c>
      <c r="AO12" s="146" t="s">
        <v>78</v>
      </c>
      <c r="AP12" s="151" t="s">
        <v>78</v>
      </c>
      <c r="AQ12" s="146" t="s">
        <v>78</v>
      </c>
      <c r="AR12" s="146" t="s">
        <v>78</v>
      </c>
      <c r="AS12" s="146" t="s">
        <v>78</v>
      </c>
      <c r="AT12" s="146" t="s">
        <v>78</v>
      </c>
      <c r="AU12" s="146" t="s">
        <v>78</v>
      </c>
      <c r="AV12" s="146" t="s">
        <v>78</v>
      </c>
      <c r="AW12" s="146" t="s">
        <v>78</v>
      </c>
      <c r="AX12" s="146" t="s">
        <v>78</v>
      </c>
      <c r="AY12" s="146" t="s">
        <v>78</v>
      </c>
      <c r="AZ12" s="151">
        <v>22</v>
      </c>
      <c r="BA12" s="146">
        <v>4</v>
      </c>
      <c r="BB12" s="146">
        <v>2</v>
      </c>
      <c r="BC12" s="146">
        <v>1</v>
      </c>
      <c r="BD12" s="146">
        <v>3</v>
      </c>
      <c r="BE12" s="146">
        <v>2</v>
      </c>
      <c r="BF12" s="146">
        <v>5</v>
      </c>
      <c r="BG12" s="146">
        <v>4</v>
      </c>
      <c r="BH12" s="146">
        <v>1</v>
      </c>
      <c r="BI12" s="146" t="s">
        <v>78</v>
      </c>
      <c r="BJ12" s="157">
        <v>7</v>
      </c>
      <c r="BK12" s="146" t="s">
        <v>78</v>
      </c>
      <c r="BL12" s="101" t="s">
        <v>6</v>
      </c>
    </row>
    <row r="13" spans="1:64" s="4" customFormat="1" ht="18" customHeight="1">
      <c r="A13" s="110" t="s">
        <v>7</v>
      </c>
      <c r="B13" s="146">
        <v>1945</v>
      </c>
      <c r="C13" s="146">
        <v>362</v>
      </c>
      <c r="D13" s="146">
        <v>267</v>
      </c>
      <c r="E13" s="146">
        <v>277</v>
      </c>
      <c r="F13" s="146">
        <v>204</v>
      </c>
      <c r="G13" s="146">
        <v>262</v>
      </c>
      <c r="H13" s="146">
        <v>272</v>
      </c>
      <c r="I13" s="146">
        <v>177</v>
      </c>
      <c r="J13" s="146">
        <v>86</v>
      </c>
      <c r="K13" s="147">
        <v>38</v>
      </c>
      <c r="L13" s="151">
        <v>123</v>
      </c>
      <c r="M13" s="146">
        <v>27</v>
      </c>
      <c r="N13" s="146">
        <v>22</v>
      </c>
      <c r="O13" s="146">
        <v>10</v>
      </c>
      <c r="P13" s="146">
        <v>9</v>
      </c>
      <c r="Q13" s="146">
        <v>13</v>
      </c>
      <c r="R13" s="146">
        <v>16</v>
      </c>
      <c r="S13" s="146">
        <v>13</v>
      </c>
      <c r="T13" s="146">
        <v>9</v>
      </c>
      <c r="U13" s="146">
        <v>4</v>
      </c>
      <c r="V13" s="151">
        <v>36</v>
      </c>
      <c r="W13" s="146">
        <v>6</v>
      </c>
      <c r="X13" s="146">
        <v>5</v>
      </c>
      <c r="Y13" s="146">
        <v>2</v>
      </c>
      <c r="Z13" s="146">
        <v>2</v>
      </c>
      <c r="AA13" s="146">
        <v>1</v>
      </c>
      <c r="AB13" s="146">
        <v>4</v>
      </c>
      <c r="AC13" s="146">
        <v>9</v>
      </c>
      <c r="AD13" s="146">
        <v>4</v>
      </c>
      <c r="AE13" s="146">
        <v>3</v>
      </c>
      <c r="AF13" s="151">
        <v>5</v>
      </c>
      <c r="AG13" s="146" t="s">
        <v>78</v>
      </c>
      <c r="AH13" s="146" t="s">
        <v>78</v>
      </c>
      <c r="AI13" s="146" t="s">
        <v>78</v>
      </c>
      <c r="AJ13" s="146">
        <v>1</v>
      </c>
      <c r="AK13" s="146">
        <v>3</v>
      </c>
      <c r="AL13" s="146">
        <v>1</v>
      </c>
      <c r="AM13" s="146" t="s">
        <v>78</v>
      </c>
      <c r="AN13" s="146" t="s">
        <v>78</v>
      </c>
      <c r="AO13" s="146" t="s">
        <v>78</v>
      </c>
      <c r="AP13" s="151" t="s">
        <v>78</v>
      </c>
      <c r="AQ13" s="146" t="s">
        <v>78</v>
      </c>
      <c r="AR13" s="146" t="s">
        <v>78</v>
      </c>
      <c r="AS13" s="146" t="s">
        <v>78</v>
      </c>
      <c r="AT13" s="146" t="s">
        <v>78</v>
      </c>
      <c r="AU13" s="146" t="s">
        <v>78</v>
      </c>
      <c r="AV13" s="146" t="s">
        <v>78</v>
      </c>
      <c r="AW13" s="146" t="s">
        <v>78</v>
      </c>
      <c r="AX13" s="146" t="s">
        <v>78</v>
      </c>
      <c r="AY13" s="146" t="s">
        <v>78</v>
      </c>
      <c r="AZ13" s="151">
        <v>79</v>
      </c>
      <c r="BA13" s="146">
        <v>20</v>
      </c>
      <c r="BB13" s="146">
        <v>16</v>
      </c>
      <c r="BC13" s="146">
        <v>7</v>
      </c>
      <c r="BD13" s="146">
        <v>6</v>
      </c>
      <c r="BE13" s="146">
        <v>9</v>
      </c>
      <c r="BF13" s="146">
        <v>11</v>
      </c>
      <c r="BG13" s="146">
        <v>4</v>
      </c>
      <c r="BH13" s="146">
        <v>5</v>
      </c>
      <c r="BI13" s="146">
        <v>1</v>
      </c>
      <c r="BJ13" s="157" t="s">
        <v>78</v>
      </c>
      <c r="BK13" s="146">
        <v>3</v>
      </c>
      <c r="BL13" s="101" t="s">
        <v>7</v>
      </c>
    </row>
    <row r="14" spans="1:64" s="4" customFormat="1" ht="18" customHeight="1">
      <c r="A14" s="109" t="s">
        <v>8</v>
      </c>
      <c r="B14" s="148">
        <v>1024</v>
      </c>
      <c r="C14" s="149">
        <v>254</v>
      </c>
      <c r="D14" s="149">
        <v>122</v>
      </c>
      <c r="E14" s="149">
        <v>94</v>
      </c>
      <c r="F14" s="149">
        <v>83</v>
      </c>
      <c r="G14" s="149">
        <v>100</v>
      </c>
      <c r="H14" s="149">
        <v>164</v>
      </c>
      <c r="I14" s="149">
        <v>114</v>
      </c>
      <c r="J14" s="149">
        <v>72</v>
      </c>
      <c r="K14" s="150">
        <v>21</v>
      </c>
      <c r="L14" s="148">
        <v>190</v>
      </c>
      <c r="M14" s="149">
        <v>63</v>
      </c>
      <c r="N14" s="149">
        <v>22</v>
      </c>
      <c r="O14" s="149">
        <v>24</v>
      </c>
      <c r="P14" s="149">
        <v>7</v>
      </c>
      <c r="Q14" s="149">
        <v>16</v>
      </c>
      <c r="R14" s="149">
        <v>26</v>
      </c>
      <c r="S14" s="149">
        <v>18</v>
      </c>
      <c r="T14" s="149">
        <v>10</v>
      </c>
      <c r="U14" s="149">
        <v>4</v>
      </c>
      <c r="V14" s="148">
        <v>52</v>
      </c>
      <c r="W14" s="149">
        <v>11</v>
      </c>
      <c r="X14" s="149">
        <v>6</v>
      </c>
      <c r="Y14" s="149">
        <v>5</v>
      </c>
      <c r="Z14" s="149">
        <v>2</v>
      </c>
      <c r="AA14" s="149">
        <v>4</v>
      </c>
      <c r="AB14" s="149">
        <v>8</v>
      </c>
      <c r="AC14" s="149">
        <v>9</v>
      </c>
      <c r="AD14" s="149">
        <v>6</v>
      </c>
      <c r="AE14" s="149">
        <v>1</v>
      </c>
      <c r="AF14" s="148">
        <v>3</v>
      </c>
      <c r="AG14" s="149" t="s">
        <v>78</v>
      </c>
      <c r="AH14" s="149">
        <v>1</v>
      </c>
      <c r="AI14" s="149" t="s">
        <v>78</v>
      </c>
      <c r="AJ14" s="149">
        <v>1</v>
      </c>
      <c r="AK14" s="149" t="s">
        <v>78</v>
      </c>
      <c r="AL14" s="149" t="s">
        <v>78</v>
      </c>
      <c r="AM14" s="149">
        <v>1</v>
      </c>
      <c r="AN14" s="149" t="s">
        <v>78</v>
      </c>
      <c r="AO14" s="149" t="s">
        <v>78</v>
      </c>
      <c r="AP14" s="148" t="s">
        <v>78</v>
      </c>
      <c r="AQ14" s="149" t="s">
        <v>78</v>
      </c>
      <c r="AR14" s="149" t="s">
        <v>78</v>
      </c>
      <c r="AS14" s="149" t="s">
        <v>78</v>
      </c>
      <c r="AT14" s="149" t="s">
        <v>78</v>
      </c>
      <c r="AU14" s="149" t="s">
        <v>78</v>
      </c>
      <c r="AV14" s="149" t="s">
        <v>78</v>
      </c>
      <c r="AW14" s="149" t="s">
        <v>78</v>
      </c>
      <c r="AX14" s="149" t="s">
        <v>78</v>
      </c>
      <c r="AY14" s="149" t="s">
        <v>78</v>
      </c>
      <c r="AZ14" s="148">
        <v>120</v>
      </c>
      <c r="BA14" s="149">
        <v>46</v>
      </c>
      <c r="BB14" s="149">
        <v>14</v>
      </c>
      <c r="BC14" s="149">
        <v>15</v>
      </c>
      <c r="BD14" s="149">
        <v>3</v>
      </c>
      <c r="BE14" s="149">
        <v>12</v>
      </c>
      <c r="BF14" s="149">
        <v>18</v>
      </c>
      <c r="BG14" s="149">
        <v>7</v>
      </c>
      <c r="BH14" s="149">
        <v>3</v>
      </c>
      <c r="BI14" s="149">
        <v>2</v>
      </c>
      <c r="BJ14" s="158">
        <v>12</v>
      </c>
      <c r="BK14" s="149">
        <v>3</v>
      </c>
      <c r="BL14" s="111" t="s">
        <v>8</v>
      </c>
    </row>
    <row r="15" spans="1:64" s="4" customFormat="1" ht="18" customHeight="1">
      <c r="A15" s="109" t="s">
        <v>9</v>
      </c>
      <c r="B15" s="151">
        <v>2896</v>
      </c>
      <c r="C15" s="146">
        <v>431</v>
      </c>
      <c r="D15" s="146">
        <v>352</v>
      </c>
      <c r="E15" s="146">
        <v>349</v>
      </c>
      <c r="F15" s="146">
        <v>289</v>
      </c>
      <c r="G15" s="146">
        <v>361</v>
      </c>
      <c r="H15" s="146">
        <v>457</v>
      </c>
      <c r="I15" s="146">
        <v>343</v>
      </c>
      <c r="J15" s="146">
        <v>207</v>
      </c>
      <c r="K15" s="147">
        <v>107</v>
      </c>
      <c r="L15" s="151">
        <v>242</v>
      </c>
      <c r="M15" s="146">
        <v>43</v>
      </c>
      <c r="N15" s="146">
        <v>31</v>
      </c>
      <c r="O15" s="146">
        <v>30</v>
      </c>
      <c r="P15" s="146">
        <v>18</v>
      </c>
      <c r="Q15" s="146">
        <v>22</v>
      </c>
      <c r="R15" s="146">
        <v>39</v>
      </c>
      <c r="S15" s="146">
        <v>28</v>
      </c>
      <c r="T15" s="146">
        <v>19</v>
      </c>
      <c r="U15" s="146">
        <v>12</v>
      </c>
      <c r="V15" s="151">
        <v>104</v>
      </c>
      <c r="W15" s="146">
        <v>17</v>
      </c>
      <c r="X15" s="146">
        <v>7</v>
      </c>
      <c r="Y15" s="146">
        <v>12</v>
      </c>
      <c r="Z15" s="146">
        <v>8</v>
      </c>
      <c r="AA15" s="146">
        <v>10</v>
      </c>
      <c r="AB15" s="146">
        <v>18</v>
      </c>
      <c r="AC15" s="146">
        <v>18</v>
      </c>
      <c r="AD15" s="146">
        <v>6</v>
      </c>
      <c r="AE15" s="146">
        <v>8</v>
      </c>
      <c r="AF15" s="151">
        <v>13</v>
      </c>
      <c r="AG15" s="146">
        <v>1</v>
      </c>
      <c r="AH15" s="146">
        <v>1</v>
      </c>
      <c r="AI15" s="146">
        <v>2</v>
      </c>
      <c r="AJ15" s="146">
        <v>1</v>
      </c>
      <c r="AK15" s="146">
        <v>2</v>
      </c>
      <c r="AL15" s="146">
        <v>1</v>
      </c>
      <c r="AM15" s="146">
        <v>3</v>
      </c>
      <c r="AN15" s="146">
        <v>2</v>
      </c>
      <c r="AO15" s="146" t="s">
        <v>78</v>
      </c>
      <c r="AP15" s="151">
        <v>5</v>
      </c>
      <c r="AQ15" s="146">
        <v>2</v>
      </c>
      <c r="AR15" s="146" t="s">
        <v>78</v>
      </c>
      <c r="AS15" s="146">
        <v>1</v>
      </c>
      <c r="AT15" s="146" t="s">
        <v>78</v>
      </c>
      <c r="AU15" s="146">
        <v>1</v>
      </c>
      <c r="AV15" s="146" t="s">
        <v>78</v>
      </c>
      <c r="AW15" s="146">
        <v>1</v>
      </c>
      <c r="AX15" s="146" t="s">
        <v>78</v>
      </c>
      <c r="AY15" s="146" t="s">
        <v>78</v>
      </c>
      <c r="AZ15" s="151">
        <v>104</v>
      </c>
      <c r="BA15" s="146">
        <v>20</v>
      </c>
      <c r="BB15" s="146">
        <v>22</v>
      </c>
      <c r="BC15" s="146">
        <v>11</v>
      </c>
      <c r="BD15" s="146">
        <v>7</v>
      </c>
      <c r="BE15" s="146">
        <v>7</v>
      </c>
      <c r="BF15" s="146">
        <v>17</v>
      </c>
      <c r="BG15" s="146">
        <v>6</v>
      </c>
      <c r="BH15" s="146">
        <v>10</v>
      </c>
      <c r="BI15" s="146">
        <v>4</v>
      </c>
      <c r="BJ15" s="157">
        <v>1</v>
      </c>
      <c r="BK15" s="146">
        <v>15</v>
      </c>
      <c r="BL15" s="101" t="s">
        <v>9</v>
      </c>
    </row>
    <row r="16" spans="1:64" s="4" customFormat="1" ht="18" customHeight="1">
      <c r="A16" s="109" t="s">
        <v>10</v>
      </c>
      <c r="B16" s="151">
        <v>1069</v>
      </c>
      <c r="C16" s="146">
        <v>167</v>
      </c>
      <c r="D16" s="146">
        <v>130</v>
      </c>
      <c r="E16" s="146">
        <v>76</v>
      </c>
      <c r="F16" s="146">
        <v>95</v>
      </c>
      <c r="G16" s="146">
        <v>91</v>
      </c>
      <c r="H16" s="146">
        <v>180</v>
      </c>
      <c r="I16" s="146">
        <v>184</v>
      </c>
      <c r="J16" s="146">
        <v>96</v>
      </c>
      <c r="K16" s="147">
        <v>50</v>
      </c>
      <c r="L16" s="151">
        <v>91</v>
      </c>
      <c r="M16" s="146">
        <v>18</v>
      </c>
      <c r="N16" s="146">
        <v>13</v>
      </c>
      <c r="O16" s="146">
        <v>4</v>
      </c>
      <c r="P16" s="146">
        <v>8</v>
      </c>
      <c r="Q16" s="146">
        <v>7</v>
      </c>
      <c r="R16" s="146">
        <v>12</v>
      </c>
      <c r="S16" s="146">
        <v>12</v>
      </c>
      <c r="T16" s="146">
        <v>9</v>
      </c>
      <c r="U16" s="146">
        <v>8</v>
      </c>
      <c r="V16" s="151">
        <v>46</v>
      </c>
      <c r="W16" s="146">
        <v>9</v>
      </c>
      <c r="X16" s="146">
        <v>5</v>
      </c>
      <c r="Y16" s="146">
        <v>2</v>
      </c>
      <c r="Z16" s="146">
        <v>3</v>
      </c>
      <c r="AA16" s="146">
        <v>2</v>
      </c>
      <c r="AB16" s="146">
        <v>6</v>
      </c>
      <c r="AC16" s="146">
        <v>7</v>
      </c>
      <c r="AD16" s="146">
        <v>6</v>
      </c>
      <c r="AE16" s="146">
        <v>6</v>
      </c>
      <c r="AF16" s="151">
        <v>8</v>
      </c>
      <c r="AG16" s="146" t="s">
        <v>78</v>
      </c>
      <c r="AH16" s="146">
        <v>2</v>
      </c>
      <c r="AI16" s="146">
        <v>1</v>
      </c>
      <c r="AJ16" s="146">
        <v>1</v>
      </c>
      <c r="AK16" s="146" t="s">
        <v>78</v>
      </c>
      <c r="AL16" s="146">
        <v>1</v>
      </c>
      <c r="AM16" s="146">
        <v>3</v>
      </c>
      <c r="AN16" s="146" t="s">
        <v>78</v>
      </c>
      <c r="AO16" s="146" t="s">
        <v>78</v>
      </c>
      <c r="AP16" s="151" t="s">
        <v>78</v>
      </c>
      <c r="AQ16" s="146" t="s">
        <v>78</v>
      </c>
      <c r="AR16" s="146" t="s">
        <v>78</v>
      </c>
      <c r="AS16" s="146" t="s">
        <v>78</v>
      </c>
      <c r="AT16" s="146" t="s">
        <v>78</v>
      </c>
      <c r="AU16" s="146" t="s">
        <v>78</v>
      </c>
      <c r="AV16" s="146" t="s">
        <v>78</v>
      </c>
      <c r="AW16" s="146" t="s">
        <v>78</v>
      </c>
      <c r="AX16" s="146" t="s">
        <v>78</v>
      </c>
      <c r="AY16" s="146" t="s">
        <v>78</v>
      </c>
      <c r="AZ16" s="151">
        <v>35</v>
      </c>
      <c r="BA16" s="146">
        <v>9</v>
      </c>
      <c r="BB16" s="146">
        <v>5</v>
      </c>
      <c r="BC16" s="146">
        <v>1</v>
      </c>
      <c r="BD16" s="146">
        <v>4</v>
      </c>
      <c r="BE16" s="146">
        <v>5</v>
      </c>
      <c r="BF16" s="146">
        <v>5</v>
      </c>
      <c r="BG16" s="146">
        <v>2</v>
      </c>
      <c r="BH16" s="146">
        <v>3</v>
      </c>
      <c r="BI16" s="146">
        <v>1</v>
      </c>
      <c r="BJ16" s="157">
        <v>2</v>
      </c>
      <c r="BK16" s="146" t="s">
        <v>78</v>
      </c>
      <c r="BL16" s="101" t="s">
        <v>10</v>
      </c>
    </row>
    <row r="17" spans="1:64" s="8" customFormat="1" ht="18" customHeight="1">
      <c r="A17" s="109" t="s">
        <v>11</v>
      </c>
      <c r="B17" s="151">
        <v>810</v>
      </c>
      <c r="C17" s="146">
        <v>94</v>
      </c>
      <c r="D17" s="146">
        <v>49</v>
      </c>
      <c r="E17" s="146">
        <v>46</v>
      </c>
      <c r="F17" s="146">
        <v>56</v>
      </c>
      <c r="G17" s="146">
        <v>106</v>
      </c>
      <c r="H17" s="146">
        <v>168</v>
      </c>
      <c r="I17" s="146">
        <v>151</v>
      </c>
      <c r="J17" s="146">
        <v>99</v>
      </c>
      <c r="K17" s="147">
        <v>41</v>
      </c>
      <c r="L17" s="151">
        <v>72</v>
      </c>
      <c r="M17" s="146">
        <v>11</v>
      </c>
      <c r="N17" s="146">
        <v>2</v>
      </c>
      <c r="O17" s="146">
        <v>6</v>
      </c>
      <c r="P17" s="146">
        <v>5</v>
      </c>
      <c r="Q17" s="146">
        <v>9</v>
      </c>
      <c r="R17" s="146">
        <v>12</v>
      </c>
      <c r="S17" s="146">
        <v>15</v>
      </c>
      <c r="T17" s="146">
        <v>7</v>
      </c>
      <c r="U17" s="146">
        <v>5</v>
      </c>
      <c r="V17" s="151">
        <v>35</v>
      </c>
      <c r="W17" s="146">
        <v>7</v>
      </c>
      <c r="X17" s="146">
        <v>1</v>
      </c>
      <c r="Y17" s="146">
        <v>3</v>
      </c>
      <c r="Z17" s="146">
        <v>2</v>
      </c>
      <c r="AA17" s="146">
        <v>3</v>
      </c>
      <c r="AB17" s="146">
        <v>2</v>
      </c>
      <c r="AC17" s="146">
        <v>10</v>
      </c>
      <c r="AD17" s="146">
        <v>4</v>
      </c>
      <c r="AE17" s="146">
        <v>3</v>
      </c>
      <c r="AF17" s="151">
        <v>2</v>
      </c>
      <c r="AG17" s="146" t="s">
        <v>78</v>
      </c>
      <c r="AH17" s="146" t="s">
        <v>78</v>
      </c>
      <c r="AI17" s="146">
        <v>1</v>
      </c>
      <c r="AJ17" s="146" t="s">
        <v>78</v>
      </c>
      <c r="AK17" s="146" t="s">
        <v>78</v>
      </c>
      <c r="AL17" s="146" t="s">
        <v>78</v>
      </c>
      <c r="AM17" s="146">
        <v>1</v>
      </c>
      <c r="AN17" s="146" t="s">
        <v>78</v>
      </c>
      <c r="AO17" s="146" t="s">
        <v>78</v>
      </c>
      <c r="AP17" s="151" t="s">
        <v>78</v>
      </c>
      <c r="AQ17" s="146" t="s">
        <v>78</v>
      </c>
      <c r="AR17" s="146" t="s">
        <v>78</v>
      </c>
      <c r="AS17" s="146" t="s">
        <v>78</v>
      </c>
      <c r="AT17" s="146" t="s">
        <v>78</v>
      </c>
      <c r="AU17" s="146" t="s">
        <v>78</v>
      </c>
      <c r="AV17" s="146" t="s">
        <v>78</v>
      </c>
      <c r="AW17" s="146" t="s">
        <v>78</v>
      </c>
      <c r="AX17" s="146" t="s">
        <v>78</v>
      </c>
      <c r="AY17" s="146" t="s">
        <v>78</v>
      </c>
      <c r="AZ17" s="151">
        <v>32</v>
      </c>
      <c r="BA17" s="146">
        <v>3</v>
      </c>
      <c r="BB17" s="146">
        <v>1</v>
      </c>
      <c r="BC17" s="146">
        <v>2</v>
      </c>
      <c r="BD17" s="146">
        <v>3</v>
      </c>
      <c r="BE17" s="146">
        <v>5</v>
      </c>
      <c r="BF17" s="146">
        <v>9</v>
      </c>
      <c r="BG17" s="146">
        <v>4</v>
      </c>
      <c r="BH17" s="146">
        <v>3</v>
      </c>
      <c r="BI17" s="146">
        <v>2</v>
      </c>
      <c r="BJ17" s="157">
        <v>3</v>
      </c>
      <c r="BK17" s="146" t="s">
        <v>78</v>
      </c>
      <c r="BL17" s="101" t="s">
        <v>11</v>
      </c>
    </row>
    <row r="18" spans="1:64" s="4" customFormat="1" ht="18" customHeight="1">
      <c r="A18" s="112" t="s">
        <v>12</v>
      </c>
      <c r="B18" s="152">
        <v>557</v>
      </c>
      <c r="C18" s="153">
        <v>91</v>
      </c>
      <c r="D18" s="153">
        <v>63</v>
      </c>
      <c r="E18" s="153">
        <v>52</v>
      </c>
      <c r="F18" s="153">
        <v>59</v>
      </c>
      <c r="G18" s="153">
        <v>82</v>
      </c>
      <c r="H18" s="153">
        <v>98</v>
      </c>
      <c r="I18" s="153">
        <v>60</v>
      </c>
      <c r="J18" s="153">
        <v>42</v>
      </c>
      <c r="K18" s="154">
        <v>10</v>
      </c>
      <c r="L18" s="152">
        <v>72</v>
      </c>
      <c r="M18" s="153">
        <v>11</v>
      </c>
      <c r="N18" s="153">
        <v>6</v>
      </c>
      <c r="O18" s="153">
        <v>7</v>
      </c>
      <c r="P18" s="153">
        <v>8</v>
      </c>
      <c r="Q18" s="153">
        <v>8</v>
      </c>
      <c r="R18" s="153">
        <v>16</v>
      </c>
      <c r="S18" s="153">
        <v>6</v>
      </c>
      <c r="T18" s="153">
        <v>8</v>
      </c>
      <c r="U18" s="153">
        <v>2</v>
      </c>
      <c r="V18" s="152">
        <v>44</v>
      </c>
      <c r="W18" s="153">
        <v>3</v>
      </c>
      <c r="X18" s="153">
        <v>4</v>
      </c>
      <c r="Y18" s="153">
        <v>5</v>
      </c>
      <c r="Z18" s="153">
        <v>5</v>
      </c>
      <c r="AA18" s="153">
        <v>3</v>
      </c>
      <c r="AB18" s="153">
        <v>15</v>
      </c>
      <c r="AC18" s="153">
        <v>5</v>
      </c>
      <c r="AD18" s="153">
        <v>3</v>
      </c>
      <c r="AE18" s="153">
        <v>1</v>
      </c>
      <c r="AF18" s="152">
        <v>1</v>
      </c>
      <c r="AG18" s="153" t="s">
        <v>78</v>
      </c>
      <c r="AH18" s="153" t="s">
        <v>78</v>
      </c>
      <c r="AI18" s="153" t="s">
        <v>78</v>
      </c>
      <c r="AJ18" s="153" t="s">
        <v>78</v>
      </c>
      <c r="AK18" s="153" t="s">
        <v>78</v>
      </c>
      <c r="AL18" s="153" t="s">
        <v>78</v>
      </c>
      <c r="AM18" s="153" t="s">
        <v>78</v>
      </c>
      <c r="AN18" s="153">
        <v>1</v>
      </c>
      <c r="AO18" s="153" t="s">
        <v>78</v>
      </c>
      <c r="AP18" s="152" t="s">
        <v>78</v>
      </c>
      <c r="AQ18" s="153" t="s">
        <v>78</v>
      </c>
      <c r="AR18" s="153" t="s">
        <v>78</v>
      </c>
      <c r="AS18" s="153" t="s">
        <v>78</v>
      </c>
      <c r="AT18" s="153" t="s">
        <v>78</v>
      </c>
      <c r="AU18" s="153" t="s">
        <v>78</v>
      </c>
      <c r="AV18" s="153" t="s">
        <v>78</v>
      </c>
      <c r="AW18" s="153" t="s">
        <v>78</v>
      </c>
      <c r="AX18" s="153" t="s">
        <v>78</v>
      </c>
      <c r="AY18" s="153" t="s">
        <v>78</v>
      </c>
      <c r="AZ18" s="152">
        <v>23</v>
      </c>
      <c r="BA18" s="153">
        <v>7</v>
      </c>
      <c r="BB18" s="153">
        <v>1</v>
      </c>
      <c r="BC18" s="153">
        <v>2</v>
      </c>
      <c r="BD18" s="153">
        <v>3</v>
      </c>
      <c r="BE18" s="153">
        <v>4</v>
      </c>
      <c r="BF18" s="153">
        <v>1</v>
      </c>
      <c r="BG18" s="153">
        <v>1</v>
      </c>
      <c r="BH18" s="153">
        <v>3</v>
      </c>
      <c r="BI18" s="153">
        <v>1</v>
      </c>
      <c r="BJ18" s="159" t="s">
        <v>78</v>
      </c>
      <c r="BK18" s="153">
        <v>4</v>
      </c>
      <c r="BL18" s="113" t="s">
        <v>12</v>
      </c>
    </row>
    <row r="19" spans="1:64" s="4" customFormat="1" ht="18" customHeight="1">
      <c r="A19" s="109" t="s">
        <v>13</v>
      </c>
      <c r="B19" s="146">
        <v>510</v>
      </c>
      <c r="C19" s="146">
        <v>57</v>
      </c>
      <c r="D19" s="146">
        <v>23</v>
      </c>
      <c r="E19" s="146">
        <v>34</v>
      </c>
      <c r="F19" s="146">
        <v>35</v>
      </c>
      <c r="G19" s="146">
        <v>84</v>
      </c>
      <c r="H19" s="146">
        <v>121</v>
      </c>
      <c r="I19" s="146">
        <v>86</v>
      </c>
      <c r="J19" s="146">
        <v>48</v>
      </c>
      <c r="K19" s="147">
        <v>22</v>
      </c>
      <c r="L19" s="151">
        <v>84</v>
      </c>
      <c r="M19" s="146">
        <v>9</v>
      </c>
      <c r="N19" s="146">
        <v>6</v>
      </c>
      <c r="O19" s="146">
        <v>4</v>
      </c>
      <c r="P19" s="146">
        <v>5</v>
      </c>
      <c r="Q19" s="146">
        <v>13</v>
      </c>
      <c r="R19" s="146">
        <v>24</v>
      </c>
      <c r="S19" s="146">
        <v>11</v>
      </c>
      <c r="T19" s="146">
        <v>10</v>
      </c>
      <c r="U19" s="146">
        <v>2</v>
      </c>
      <c r="V19" s="151">
        <v>55</v>
      </c>
      <c r="W19" s="146">
        <v>4</v>
      </c>
      <c r="X19" s="146">
        <v>1</v>
      </c>
      <c r="Y19" s="146">
        <v>1</v>
      </c>
      <c r="Z19" s="146">
        <v>4</v>
      </c>
      <c r="AA19" s="146">
        <v>9</v>
      </c>
      <c r="AB19" s="146">
        <v>19</v>
      </c>
      <c r="AC19" s="146">
        <v>8</v>
      </c>
      <c r="AD19" s="146">
        <v>8</v>
      </c>
      <c r="AE19" s="146">
        <v>1</v>
      </c>
      <c r="AF19" s="151" t="s">
        <v>78</v>
      </c>
      <c r="AG19" s="146" t="s">
        <v>78</v>
      </c>
      <c r="AH19" s="146" t="s">
        <v>78</v>
      </c>
      <c r="AI19" s="146" t="s">
        <v>78</v>
      </c>
      <c r="AJ19" s="146" t="s">
        <v>78</v>
      </c>
      <c r="AK19" s="146" t="s">
        <v>78</v>
      </c>
      <c r="AL19" s="146" t="s">
        <v>78</v>
      </c>
      <c r="AM19" s="146" t="s">
        <v>78</v>
      </c>
      <c r="AN19" s="146" t="s">
        <v>78</v>
      </c>
      <c r="AO19" s="146" t="s">
        <v>78</v>
      </c>
      <c r="AP19" s="151" t="s">
        <v>78</v>
      </c>
      <c r="AQ19" s="146" t="s">
        <v>78</v>
      </c>
      <c r="AR19" s="146" t="s">
        <v>78</v>
      </c>
      <c r="AS19" s="146" t="s">
        <v>78</v>
      </c>
      <c r="AT19" s="146" t="s">
        <v>78</v>
      </c>
      <c r="AU19" s="146" t="s">
        <v>78</v>
      </c>
      <c r="AV19" s="146" t="s">
        <v>78</v>
      </c>
      <c r="AW19" s="146" t="s">
        <v>78</v>
      </c>
      <c r="AX19" s="146" t="s">
        <v>78</v>
      </c>
      <c r="AY19" s="146" t="s">
        <v>78</v>
      </c>
      <c r="AZ19" s="151">
        <v>27</v>
      </c>
      <c r="BA19" s="146">
        <v>5</v>
      </c>
      <c r="BB19" s="146">
        <v>4</v>
      </c>
      <c r="BC19" s="146">
        <v>3</v>
      </c>
      <c r="BD19" s="146">
        <v>1</v>
      </c>
      <c r="BE19" s="146">
        <v>4</v>
      </c>
      <c r="BF19" s="146">
        <v>5</v>
      </c>
      <c r="BG19" s="146">
        <v>3</v>
      </c>
      <c r="BH19" s="146">
        <v>1</v>
      </c>
      <c r="BI19" s="146">
        <v>1</v>
      </c>
      <c r="BJ19" s="157" t="s">
        <v>78</v>
      </c>
      <c r="BK19" s="146">
        <v>2</v>
      </c>
      <c r="BL19" s="101" t="s">
        <v>13</v>
      </c>
    </row>
    <row r="20" spans="1:64" s="4" customFormat="1" ht="18" customHeight="1">
      <c r="A20" s="109" t="s">
        <v>30</v>
      </c>
      <c r="B20" s="146">
        <v>2952</v>
      </c>
      <c r="C20" s="146">
        <v>486</v>
      </c>
      <c r="D20" s="146">
        <v>340</v>
      </c>
      <c r="E20" s="146">
        <v>300</v>
      </c>
      <c r="F20" s="146">
        <v>283</v>
      </c>
      <c r="G20" s="146">
        <v>311</v>
      </c>
      <c r="H20" s="146">
        <v>529</v>
      </c>
      <c r="I20" s="146">
        <v>399</v>
      </c>
      <c r="J20" s="146">
        <v>216</v>
      </c>
      <c r="K20" s="147">
        <v>88</v>
      </c>
      <c r="L20" s="151">
        <v>238</v>
      </c>
      <c r="M20" s="146">
        <v>46</v>
      </c>
      <c r="N20" s="146">
        <v>41</v>
      </c>
      <c r="O20" s="146">
        <v>17</v>
      </c>
      <c r="P20" s="146">
        <v>23</v>
      </c>
      <c r="Q20" s="146">
        <v>20</v>
      </c>
      <c r="R20" s="146">
        <v>32</v>
      </c>
      <c r="S20" s="146">
        <v>34</v>
      </c>
      <c r="T20" s="146">
        <v>17</v>
      </c>
      <c r="U20" s="146">
        <v>8</v>
      </c>
      <c r="V20" s="151">
        <v>83</v>
      </c>
      <c r="W20" s="146">
        <v>12</v>
      </c>
      <c r="X20" s="146">
        <v>7</v>
      </c>
      <c r="Y20" s="146">
        <v>2</v>
      </c>
      <c r="Z20" s="146">
        <v>6</v>
      </c>
      <c r="AA20" s="146">
        <v>5</v>
      </c>
      <c r="AB20" s="146">
        <v>17</v>
      </c>
      <c r="AC20" s="146">
        <v>22</v>
      </c>
      <c r="AD20" s="146">
        <v>7</v>
      </c>
      <c r="AE20" s="146">
        <v>5</v>
      </c>
      <c r="AF20" s="151">
        <v>13</v>
      </c>
      <c r="AG20" s="146">
        <v>2</v>
      </c>
      <c r="AH20" s="146">
        <v>2</v>
      </c>
      <c r="AI20" s="146" t="s">
        <v>78</v>
      </c>
      <c r="AJ20" s="146" t="s">
        <v>78</v>
      </c>
      <c r="AK20" s="146">
        <v>2</v>
      </c>
      <c r="AL20" s="146">
        <v>1</v>
      </c>
      <c r="AM20" s="146">
        <v>2</v>
      </c>
      <c r="AN20" s="146">
        <v>2</v>
      </c>
      <c r="AO20" s="146">
        <v>2</v>
      </c>
      <c r="AP20" s="151">
        <v>1</v>
      </c>
      <c r="AQ20" s="146" t="s">
        <v>78</v>
      </c>
      <c r="AR20" s="146">
        <v>1</v>
      </c>
      <c r="AS20" s="146" t="s">
        <v>78</v>
      </c>
      <c r="AT20" s="146" t="s">
        <v>78</v>
      </c>
      <c r="AU20" s="146" t="s">
        <v>78</v>
      </c>
      <c r="AV20" s="146" t="s">
        <v>78</v>
      </c>
      <c r="AW20" s="146" t="s">
        <v>78</v>
      </c>
      <c r="AX20" s="146" t="s">
        <v>78</v>
      </c>
      <c r="AY20" s="146" t="s">
        <v>78</v>
      </c>
      <c r="AZ20" s="151">
        <v>136</v>
      </c>
      <c r="BA20" s="146">
        <v>31</v>
      </c>
      <c r="BB20" s="146">
        <v>30</v>
      </c>
      <c r="BC20" s="146">
        <v>15</v>
      </c>
      <c r="BD20" s="146">
        <v>15</v>
      </c>
      <c r="BE20" s="146">
        <v>13</v>
      </c>
      <c r="BF20" s="146">
        <v>13</v>
      </c>
      <c r="BG20" s="146">
        <v>10</v>
      </c>
      <c r="BH20" s="146">
        <v>8</v>
      </c>
      <c r="BI20" s="146">
        <v>1</v>
      </c>
      <c r="BJ20" s="157">
        <v>4</v>
      </c>
      <c r="BK20" s="146">
        <v>1</v>
      </c>
      <c r="BL20" s="101" t="s">
        <v>30</v>
      </c>
    </row>
    <row r="21" spans="1:65" s="4" customFormat="1" ht="18" customHeight="1">
      <c r="A21" s="109" t="s">
        <v>32</v>
      </c>
      <c r="B21" s="146">
        <v>939</v>
      </c>
      <c r="C21" s="146">
        <v>165</v>
      </c>
      <c r="D21" s="146">
        <v>66</v>
      </c>
      <c r="E21" s="146">
        <v>56</v>
      </c>
      <c r="F21" s="146">
        <v>67</v>
      </c>
      <c r="G21" s="146">
        <v>103</v>
      </c>
      <c r="H21" s="146">
        <v>207</v>
      </c>
      <c r="I21" s="146">
        <v>156</v>
      </c>
      <c r="J21" s="146">
        <v>83</v>
      </c>
      <c r="K21" s="147">
        <v>36</v>
      </c>
      <c r="L21" s="151">
        <v>79</v>
      </c>
      <c r="M21" s="146">
        <v>11</v>
      </c>
      <c r="N21" s="146">
        <v>8</v>
      </c>
      <c r="O21" s="146">
        <v>5</v>
      </c>
      <c r="P21" s="146">
        <v>2</v>
      </c>
      <c r="Q21" s="146">
        <v>12</v>
      </c>
      <c r="R21" s="146">
        <v>17</v>
      </c>
      <c r="S21" s="146">
        <v>10</v>
      </c>
      <c r="T21" s="146">
        <v>11</v>
      </c>
      <c r="U21" s="146">
        <v>3</v>
      </c>
      <c r="V21" s="151">
        <v>42</v>
      </c>
      <c r="W21" s="146">
        <v>5</v>
      </c>
      <c r="X21" s="146">
        <v>6</v>
      </c>
      <c r="Y21" s="146">
        <v>4</v>
      </c>
      <c r="Z21" s="146">
        <v>2</v>
      </c>
      <c r="AA21" s="146">
        <v>5</v>
      </c>
      <c r="AB21" s="146">
        <v>10</v>
      </c>
      <c r="AC21" s="146">
        <v>3</v>
      </c>
      <c r="AD21" s="146">
        <v>6</v>
      </c>
      <c r="AE21" s="146">
        <v>1</v>
      </c>
      <c r="AF21" s="151">
        <v>8</v>
      </c>
      <c r="AG21" s="146" t="s">
        <v>78</v>
      </c>
      <c r="AH21" s="146" t="s">
        <v>78</v>
      </c>
      <c r="AI21" s="146" t="s">
        <v>78</v>
      </c>
      <c r="AJ21" s="146" t="s">
        <v>78</v>
      </c>
      <c r="AK21" s="146">
        <v>1</v>
      </c>
      <c r="AL21" s="146">
        <v>3</v>
      </c>
      <c r="AM21" s="146">
        <v>3</v>
      </c>
      <c r="AN21" s="146">
        <v>1</v>
      </c>
      <c r="AO21" s="146" t="s">
        <v>78</v>
      </c>
      <c r="AP21" s="151" t="s">
        <v>78</v>
      </c>
      <c r="AQ21" s="146" t="s">
        <v>78</v>
      </c>
      <c r="AR21" s="146" t="s">
        <v>78</v>
      </c>
      <c r="AS21" s="146" t="s">
        <v>78</v>
      </c>
      <c r="AT21" s="146" t="s">
        <v>78</v>
      </c>
      <c r="AU21" s="146" t="s">
        <v>78</v>
      </c>
      <c r="AV21" s="146" t="s">
        <v>78</v>
      </c>
      <c r="AW21" s="146" t="s">
        <v>78</v>
      </c>
      <c r="AX21" s="146" t="s">
        <v>78</v>
      </c>
      <c r="AY21" s="146" t="s">
        <v>78</v>
      </c>
      <c r="AZ21" s="151">
        <v>28</v>
      </c>
      <c r="BA21" s="146">
        <v>6</v>
      </c>
      <c r="BB21" s="146">
        <v>2</v>
      </c>
      <c r="BC21" s="146">
        <v>1</v>
      </c>
      <c r="BD21" s="146" t="s">
        <v>78</v>
      </c>
      <c r="BE21" s="146">
        <v>6</v>
      </c>
      <c r="BF21" s="146">
        <v>4</v>
      </c>
      <c r="BG21" s="146">
        <v>4</v>
      </c>
      <c r="BH21" s="146">
        <v>3</v>
      </c>
      <c r="BI21" s="146">
        <v>2</v>
      </c>
      <c r="BJ21" s="160" t="s">
        <v>78</v>
      </c>
      <c r="BK21" s="146">
        <v>1</v>
      </c>
      <c r="BL21" s="101" t="s">
        <v>32</v>
      </c>
      <c r="BM21" s="8"/>
    </row>
    <row r="22" spans="1:64" s="4" customFormat="1" ht="18" customHeight="1">
      <c r="A22" s="104" t="s">
        <v>63</v>
      </c>
      <c r="B22" s="9">
        <f>SUM(B23:B28)</f>
        <v>1466</v>
      </c>
      <c r="C22" s="9">
        <f aca="true" t="shared" si="2" ref="C22:BK22">SUM(C23:C28)</f>
        <v>204</v>
      </c>
      <c r="D22" s="9">
        <f t="shared" si="2"/>
        <v>124</v>
      </c>
      <c r="E22" s="9">
        <f t="shared" si="2"/>
        <v>110</v>
      </c>
      <c r="F22" s="9">
        <f t="shared" si="2"/>
        <v>140</v>
      </c>
      <c r="G22" s="9">
        <f t="shared" si="2"/>
        <v>189</v>
      </c>
      <c r="H22" s="9">
        <f t="shared" si="2"/>
        <v>234</v>
      </c>
      <c r="I22" s="9">
        <f t="shared" si="2"/>
        <v>228</v>
      </c>
      <c r="J22" s="9">
        <f t="shared" si="2"/>
        <v>145</v>
      </c>
      <c r="K22" s="9">
        <f t="shared" si="2"/>
        <v>92</v>
      </c>
      <c r="L22" s="13">
        <f t="shared" si="2"/>
        <v>182</v>
      </c>
      <c r="M22" s="9">
        <f t="shared" si="2"/>
        <v>22</v>
      </c>
      <c r="N22" s="9">
        <f t="shared" si="2"/>
        <v>26</v>
      </c>
      <c r="O22" s="9">
        <f t="shared" si="2"/>
        <v>14</v>
      </c>
      <c r="P22" s="9">
        <f t="shared" si="2"/>
        <v>18</v>
      </c>
      <c r="Q22" s="9">
        <f t="shared" si="2"/>
        <v>22</v>
      </c>
      <c r="R22" s="9">
        <f t="shared" si="2"/>
        <v>20</v>
      </c>
      <c r="S22" s="9">
        <f t="shared" si="2"/>
        <v>32</v>
      </c>
      <c r="T22" s="9">
        <f t="shared" si="2"/>
        <v>20</v>
      </c>
      <c r="U22" s="9">
        <f t="shared" si="2"/>
        <v>8</v>
      </c>
      <c r="V22" s="13">
        <f t="shared" si="2"/>
        <v>100</v>
      </c>
      <c r="W22" s="9">
        <f t="shared" si="2"/>
        <v>10</v>
      </c>
      <c r="X22" s="9">
        <f t="shared" si="2"/>
        <v>10</v>
      </c>
      <c r="Y22" s="9">
        <f t="shared" si="2"/>
        <v>10</v>
      </c>
      <c r="Z22" s="9">
        <f t="shared" si="2"/>
        <v>13</v>
      </c>
      <c r="AA22" s="9">
        <f t="shared" si="2"/>
        <v>16</v>
      </c>
      <c r="AB22" s="9">
        <f t="shared" si="2"/>
        <v>11</v>
      </c>
      <c r="AC22" s="9">
        <f t="shared" si="2"/>
        <v>15</v>
      </c>
      <c r="AD22" s="9">
        <f t="shared" si="2"/>
        <v>12</v>
      </c>
      <c r="AE22" s="9">
        <f t="shared" si="2"/>
        <v>3</v>
      </c>
      <c r="AF22" s="13">
        <f t="shared" si="2"/>
        <v>5</v>
      </c>
      <c r="AG22" s="9">
        <f t="shared" si="2"/>
        <v>2</v>
      </c>
      <c r="AH22" s="9">
        <f t="shared" si="2"/>
        <v>0</v>
      </c>
      <c r="AI22" s="9">
        <f t="shared" si="2"/>
        <v>0</v>
      </c>
      <c r="AJ22" s="9">
        <f t="shared" si="2"/>
        <v>1</v>
      </c>
      <c r="AK22" s="9">
        <f t="shared" si="2"/>
        <v>0</v>
      </c>
      <c r="AL22" s="9">
        <f t="shared" si="2"/>
        <v>0</v>
      </c>
      <c r="AM22" s="9">
        <f t="shared" si="2"/>
        <v>0</v>
      </c>
      <c r="AN22" s="9">
        <f t="shared" si="2"/>
        <v>1</v>
      </c>
      <c r="AO22" s="9">
        <f t="shared" si="2"/>
        <v>1</v>
      </c>
      <c r="AP22" s="13">
        <f t="shared" si="2"/>
        <v>7</v>
      </c>
      <c r="AQ22" s="9">
        <f t="shared" si="2"/>
        <v>2</v>
      </c>
      <c r="AR22" s="9">
        <f t="shared" si="2"/>
        <v>1</v>
      </c>
      <c r="AS22" s="9">
        <f t="shared" si="2"/>
        <v>0</v>
      </c>
      <c r="AT22" s="9">
        <f t="shared" si="2"/>
        <v>0</v>
      </c>
      <c r="AU22" s="9">
        <f t="shared" si="2"/>
        <v>1</v>
      </c>
      <c r="AV22" s="9">
        <f t="shared" si="2"/>
        <v>1</v>
      </c>
      <c r="AW22" s="9">
        <f t="shared" si="2"/>
        <v>0</v>
      </c>
      <c r="AX22" s="9">
        <f t="shared" si="2"/>
        <v>0</v>
      </c>
      <c r="AY22" s="9">
        <f t="shared" si="2"/>
        <v>2</v>
      </c>
      <c r="AZ22" s="13">
        <f t="shared" si="2"/>
        <v>50</v>
      </c>
      <c r="BA22" s="9">
        <f t="shared" si="2"/>
        <v>8</v>
      </c>
      <c r="BB22" s="9">
        <f t="shared" si="2"/>
        <v>10</v>
      </c>
      <c r="BC22" s="9">
        <f t="shared" si="2"/>
        <v>3</v>
      </c>
      <c r="BD22" s="9">
        <f t="shared" si="2"/>
        <v>1</v>
      </c>
      <c r="BE22" s="9">
        <f t="shared" si="2"/>
        <v>2</v>
      </c>
      <c r="BF22" s="9">
        <f t="shared" si="2"/>
        <v>4</v>
      </c>
      <c r="BG22" s="9">
        <f t="shared" si="2"/>
        <v>13</v>
      </c>
      <c r="BH22" s="9">
        <f t="shared" si="2"/>
        <v>7</v>
      </c>
      <c r="BI22" s="9">
        <f t="shared" si="2"/>
        <v>2</v>
      </c>
      <c r="BJ22" s="13">
        <f t="shared" si="2"/>
        <v>0</v>
      </c>
      <c r="BK22" s="14">
        <f t="shared" si="2"/>
        <v>20</v>
      </c>
      <c r="BL22" s="107" t="s">
        <v>62</v>
      </c>
    </row>
    <row r="23" spans="1:64" s="4" customFormat="1" ht="18" customHeight="1">
      <c r="A23" s="109" t="s">
        <v>34</v>
      </c>
      <c r="B23" s="146">
        <v>401</v>
      </c>
      <c r="C23" s="146">
        <v>34</v>
      </c>
      <c r="D23" s="146">
        <v>17</v>
      </c>
      <c r="E23" s="146">
        <v>20</v>
      </c>
      <c r="F23" s="146">
        <v>36</v>
      </c>
      <c r="G23" s="146">
        <v>43</v>
      </c>
      <c r="H23" s="146">
        <v>72</v>
      </c>
      <c r="I23" s="146">
        <v>72</v>
      </c>
      <c r="J23" s="146">
        <v>64</v>
      </c>
      <c r="K23" s="147">
        <v>43</v>
      </c>
      <c r="L23" s="151">
        <v>50</v>
      </c>
      <c r="M23" s="146">
        <v>3</v>
      </c>
      <c r="N23" s="146">
        <v>6</v>
      </c>
      <c r="O23" s="146">
        <v>1</v>
      </c>
      <c r="P23" s="146">
        <v>6</v>
      </c>
      <c r="Q23" s="146">
        <v>5</v>
      </c>
      <c r="R23" s="146">
        <v>5</v>
      </c>
      <c r="S23" s="146">
        <v>9</v>
      </c>
      <c r="T23" s="146">
        <v>9</v>
      </c>
      <c r="U23" s="146">
        <v>6</v>
      </c>
      <c r="V23" s="151">
        <v>28</v>
      </c>
      <c r="W23" s="146">
        <v>3</v>
      </c>
      <c r="X23" s="146">
        <v>1</v>
      </c>
      <c r="Y23" s="146">
        <v>1</v>
      </c>
      <c r="Z23" s="146">
        <v>5</v>
      </c>
      <c r="AA23" s="146">
        <v>3</v>
      </c>
      <c r="AB23" s="146">
        <v>3</v>
      </c>
      <c r="AC23" s="146">
        <v>4</v>
      </c>
      <c r="AD23" s="146">
        <v>5</v>
      </c>
      <c r="AE23" s="146">
        <v>3</v>
      </c>
      <c r="AF23" s="151">
        <v>1</v>
      </c>
      <c r="AG23" s="146" t="s">
        <v>78</v>
      </c>
      <c r="AH23" s="146" t="s">
        <v>78</v>
      </c>
      <c r="AI23" s="146" t="s">
        <v>78</v>
      </c>
      <c r="AJ23" s="146">
        <v>1</v>
      </c>
      <c r="AK23" s="146" t="s">
        <v>78</v>
      </c>
      <c r="AL23" s="146" t="s">
        <v>78</v>
      </c>
      <c r="AM23" s="146" t="s">
        <v>78</v>
      </c>
      <c r="AN23" s="146" t="s">
        <v>78</v>
      </c>
      <c r="AO23" s="146" t="s">
        <v>78</v>
      </c>
      <c r="AP23" s="151">
        <v>2</v>
      </c>
      <c r="AQ23" s="146" t="s">
        <v>78</v>
      </c>
      <c r="AR23" s="146" t="s">
        <v>78</v>
      </c>
      <c r="AS23" s="146" t="s">
        <v>78</v>
      </c>
      <c r="AT23" s="146" t="s">
        <v>78</v>
      </c>
      <c r="AU23" s="146" t="s">
        <v>78</v>
      </c>
      <c r="AV23" s="146" t="s">
        <v>78</v>
      </c>
      <c r="AW23" s="146" t="s">
        <v>78</v>
      </c>
      <c r="AX23" s="146" t="s">
        <v>78</v>
      </c>
      <c r="AY23" s="146">
        <v>2</v>
      </c>
      <c r="AZ23" s="151">
        <v>17</v>
      </c>
      <c r="BA23" s="146" t="s">
        <v>78</v>
      </c>
      <c r="BB23" s="146">
        <v>4</v>
      </c>
      <c r="BC23" s="146" t="s">
        <v>78</v>
      </c>
      <c r="BD23" s="146" t="s">
        <v>78</v>
      </c>
      <c r="BE23" s="146">
        <v>1</v>
      </c>
      <c r="BF23" s="146">
        <v>2</v>
      </c>
      <c r="BG23" s="146">
        <v>5</v>
      </c>
      <c r="BH23" s="146">
        <v>4</v>
      </c>
      <c r="BI23" s="146">
        <v>1</v>
      </c>
      <c r="BJ23" s="156" t="s">
        <v>78</v>
      </c>
      <c r="BK23" s="146">
        <v>2</v>
      </c>
      <c r="BL23" s="101" t="s">
        <v>34</v>
      </c>
    </row>
    <row r="24" spans="1:64" s="4" customFormat="1" ht="18" customHeight="1">
      <c r="A24" s="109" t="s">
        <v>14</v>
      </c>
      <c r="B24" s="146">
        <v>267</v>
      </c>
      <c r="C24" s="146">
        <v>41</v>
      </c>
      <c r="D24" s="146">
        <v>43</v>
      </c>
      <c r="E24" s="146">
        <v>25</v>
      </c>
      <c r="F24" s="146">
        <v>25</v>
      </c>
      <c r="G24" s="146">
        <v>40</v>
      </c>
      <c r="H24" s="146">
        <v>35</v>
      </c>
      <c r="I24" s="146">
        <v>29</v>
      </c>
      <c r="J24" s="146">
        <v>18</v>
      </c>
      <c r="K24" s="147">
        <v>11</v>
      </c>
      <c r="L24" s="151">
        <v>28</v>
      </c>
      <c r="M24" s="146">
        <v>2</v>
      </c>
      <c r="N24" s="146">
        <v>5</v>
      </c>
      <c r="O24" s="146">
        <v>2</v>
      </c>
      <c r="P24" s="146">
        <v>2</v>
      </c>
      <c r="Q24" s="146">
        <v>8</v>
      </c>
      <c r="R24" s="146">
        <v>4</v>
      </c>
      <c r="S24" s="146">
        <v>4</v>
      </c>
      <c r="T24" s="146">
        <v>1</v>
      </c>
      <c r="U24" s="146" t="s">
        <v>78</v>
      </c>
      <c r="V24" s="151">
        <v>6</v>
      </c>
      <c r="W24" s="146" t="s">
        <v>78</v>
      </c>
      <c r="X24" s="146" t="s">
        <v>78</v>
      </c>
      <c r="Y24" s="146" t="s">
        <v>78</v>
      </c>
      <c r="Z24" s="146">
        <v>1</v>
      </c>
      <c r="AA24" s="146">
        <v>5</v>
      </c>
      <c r="AB24" s="146" t="s">
        <v>78</v>
      </c>
      <c r="AC24" s="146" t="s">
        <v>78</v>
      </c>
      <c r="AD24" s="146" t="s">
        <v>78</v>
      </c>
      <c r="AE24" s="146" t="s">
        <v>78</v>
      </c>
      <c r="AF24" s="151" t="s">
        <v>78</v>
      </c>
      <c r="AG24" s="146" t="s">
        <v>78</v>
      </c>
      <c r="AH24" s="146" t="s">
        <v>78</v>
      </c>
      <c r="AI24" s="146" t="s">
        <v>78</v>
      </c>
      <c r="AJ24" s="146" t="s">
        <v>78</v>
      </c>
      <c r="AK24" s="146" t="s">
        <v>78</v>
      </c>
      <c r="AL24" s="146" t="s">
        <v>78</v>
      </c>
      <c r="AM24" s="146" t="s">
        <v>78</v>
      </c>
      <c r="AN24" s="146" t="s">
        <v>78</v>
      </c>
      <c r="AO24" s="146" t="s">
        <v>78</v>
      </c>
      <c r="AP24" s="151">
        <v>4</v>
      </c>
      <c r="AQ24" s="146">
        <v>2</v>
      </c>
      <c r="AR24" s="146" t="s">
        <v>78</v>
      </c>
      <c r="AS24" s="146" t="s">
        <v>78</v>
      </c>
      <c r="AT24" s="146" t="s">
        <v>78</v>
      </c>
      <c r="AU24" s="146">
        <v>1</v>
      </c>
      <c r="AV24" s="146">
        <v>1</v>
      </c>
      <c r="AW24" s="146" t="s">
        <v>78</v>
      </c>
      <c r="AX24" s="146" t="s">
        <v>78</v>
      </c>
      <c r="AY24" s="146" t="s">
        <v>78</v>
      </c>
      <c r="AZ24" s="151">
        <v>6</v>
      </c>
      <c r="BA24" s="146" t="s">
        <v>78</v>
      </c>
      <c r="BB24" s="146">
        <v>3</v>
      </c>
      <c r="BC24" s="146">
        <v>1</v>
      </c>
      <c r="BD24" s="146" t="s">
        <v>78</v>
      </c>
      <c r="BE24" s="146" t="s">
        <v>78</v>
      </c>
      <c r="BF24" s="146">
        <v>1</v>
      </c>
      <c r="BG24" s="146" t="s">
        <v>78</v>
      </c>
      <c r="BH24" s="146">
        <v>1</v>
      </c>
      <c r="BI24" s="146" t="s">
        <v>78</v>
      </c>
      <c r="BJ24" s="157" t="s">
        <v>78</v>
      </c>
      <c r="BK24" s="146">
        <v>12</v>
      </c>
      <c r="BL24" s="101" t="s">
        <v>14</v>
      </c>
    </row>
    <row r="25" spans="1:64" s="8" customFormat="1" ht="18" customHeight="1">
      <c r="A25" s="109" t="s">
        <v>15</v>
      </c>
      <c r="B25" s="146">
        <v>33</v>
      </c>
      <c r="C25" s="146">
        <v>4</v>
      </c>
      <c r="D25" s="146">
        <v>2</v>
      </c>
      <c r="E25" s="146">
        <v>2</v>
      </c>
      <c r="F25" s="146">
        <v>5</v>
      </c>
      <c r="G25" s="146">
        <v>3</v>
      </c>
      <c r="H25" s="146">
        <v>3</v>
      </c>
      <c r="I25" s="146">
        <v>8</v>
      </c>
      <c r="J25" s="146">
        <v>3</v>
      </c>
      <c r="K25" s="147">
        <v>3</v>
      </c>
      <c r="L25" s="151">
        <v>8</v>
      </c>
      <c r="M25" s="146" t="s">
        <v>78</v>
      </c>
      <c r="N25" s="146">
        <v>2</v>
      </c>
      <c r="O25" s="146" t="s">
        <v>78</v>
      </c>
      <c r="P25" s="146">
        <v>3</v>
      </c>
      <c r="Q25" s="146" t="s">
        <v>78</v>
      </c>
      <c r="R25" s="146" t="s">
        <v>78</v>
      </c>
      <c r="S25" s="146">
        <v>3</v>
      </c>
      <c r="T25" s="146" t="s">
        <v>78</v>
      </c>
      <c r="U25" s="146" t="s">
        <v>78</v>
      </c>
      <c r="V25" s="151">
        <v>6</v>
      </c>
      <c r="W25" s="146" t="s">
        <v>78</v>
      </c>
      <c r="X25" s="146">
        <v>1</v>
      </c>
      <c r="Y25" s="146" t="s">
        <v>78</v>
      </c>
      <c r="Z25" s="146">
        <v>2</v>
      </c>
      <c r="AA25" s="146" t="s">
        <v>78</v>
      </c>
      <c r="AB25" s="146" t="s">
        <v>78</v>
      </c>
      <c r="AC25" s="146">
        <v>3</v>
      </c>
      <c r="AD25" s="146" t="s">
        <v>78</v>
      </c>
      <c r="AE25" s="146" t="s">
        <v>78</v>
      </c>
      <c r="AF25" s="151" t="s">
        <v>78</v>
      </c>
      <c r="AG25" s="146" t="s">
        <v>78</v>
      </c>
      <c r="AH25" s="146" t="s">
        <v>78</v>
      </c>
      <c r="AI25" s="146" t="s">
        <v>78</v>
      </c>
      <c r="AJ25" s="146" t="s">
        <v>78</v>
      </c>
      <c r="AK25" s="146" t="s">
        <v>78</v>
      </c>
      <c r="AL25" s="146" t="s">
        <v>78</v>
      </c>
      <c r="AM25" s="146" t="s">
        <v>78</v>
      </c>
      <c r="AN25" s="146" t="s">
        <v>78</v>
      </c>
      <c r="AO25" s="146" t="s">
        <v>78</v>
      </c>
      <c r="AP25" s="151">
        <v>1</v>
      </c>
      <c r="AQ25" s="146" t="s">
        <v>78</v>
      </c>
      <c r="AR25" s="146">
        <v>1</v>
      </c>
      <c r="AS25" s="146" t="s">
        <v>78</v>
      </c>
      <c r="AT25" s="146" t="s">
        <v>78</v>
      </c>
      <c r="AU25" s="146" t="s">
        <v>78</v>
      </c>
      <c r="AV25" s="146" t="s">
        <v>78</v>
      </c>
      <c r="AW25" s="146" t="s">
        <v>78</v>
      </c>
      <c r="AX25" s="146" t="s">
        <v>78</v>
      </c>
      <c r="AY25" s="146" t="s">
        <v>78</v>
      </c>
      <c r="AZ25" s="151" t="s">
        <v>78</v>
      </c>
      <c r="BA25" s="146" t="s">
        <v>78</v>
      </c>
      <c r="BB25" s="146" t="s">
        <v>78</v>
      </c>
      <c r="BC25" s="146" t="s">
        <v>78</v>
      </c>
      <c r="BD25" s="146" t="s">
        <v>78</v>
      </c>
      <c r="BE25" s="146" t="s">
        <v>78</v>
      </c>
      <c r="BF25" s="146" t="s">
        <v>78</v>
      </c>
      <c r="BG25" s="146" t="s">
        <v>78</v>
      </c>
      <c r="BH25" s="146" t="s">
        <v>78</v>
      </c>
      <c r="BI25" s="146" t="s">
        <v>78</v>
      </c>
      <c r="BJ25" s="157" t="s">
        <v>78</v>
      </c>
      <c r="BK25" s="146">
        <v>1</v>
      </c>
      <c r="BL25" s="101" t="s">
        <v>15</v>
      </c>
    </row>
    <row r="26" spans="1:64" s="4" customFormat="1" ht="18" customHeight="1">
      <c r="A26" s="109" t="s">
        <v>16</v>
      </c>
      <c r="B26" s="146">
        <v>376</v>
      </c>
      <c r="C26" s="146">
        <v>54</v>
      </c>
      <c r="D26" s="146">
        <v>34</v>
      </c>
      <c r="E26" s="146">
        <v>32</v>
      </c>
      <c r="F26" s="146">
        <v>38</v>
      </c>
      <c r="G26" s="146">
        <v>49</v>
      </c>
      <c r="H26" s="146">
        <v>62</v>
      </c>
      <c r="I26" s="146">
        <v>57</v>
      </c>
      <c r="J26" s="146">
        <v>32</v>
      </c>
      <c r="K26" s="147">
        <v>18</v>
      </c>
      <c r="L26" s="151">
        <v>52</v>
      </c>
      <c r="M26" s="146">
        <v>9</v>
      </c>
      <c r="N26" s="146">
        <v>4</v>
      </c>
      <c r="O26" s="146">
        <v>5</v>
      </c>
      <c r="P26" s="146">
        <v>2</v>
      </c>
      <c r="Q26" s="146">
        <v>7</v>
      </c>
      <c r="R26" s="146">
        <v>8</v>
      </c>
      <c r="S26" s="146">
        <v>10</v>
      </c>
      <c r="T26" s="146">
        <v>7</v>
      </c>
      <c r="U26" s="146" t="s">
        <v>78</v>
      </c>
      <c r="V26" s="151">
        <v>33</v>
      </c>
      <c r="W26" s="146">
        <v>4</v>
      </c>
      <c r="X26" s="146">
        <v>2</v>
      </c>
      <c r="Y26" s="146">
        <v>4</v>
      </c>
      <c r="Z26" s="146">
        <v>2</v>
      </c>
      <c r="AA26" s="146">
        <v>6</v>
      </c>
      <c r="AB26" s="146">
        <v>6</v>
      </c>
      <c r="AC26" s="146">
        <v>4</v>
      </c>
      <c r="AD26" s="146">
        <v>5</v>
      </c>
      <c r="AE26" s="146" t="s">
        <v>78</v>
      </c>
      <c r="AF26" s="151">
        <v>2</v>
      </c>
      <c r="AG26" s="146">
        <v>1</v>
      </c>
      <c r="AH26" s="146" t="s">
        <v>78</v>
      </c>
      <c r="AI26" s="146" t="s">
        <v>78</v>
      </c>
      <c r="AJ26" s="146" t="s">
        <v>78</v>
      </c>
      <c r="AK26" s="146" t="s">
        <v>78</v>
      </c>
      <c r="AL26" s="146" t="s">
        <v>78</v>
      </c>
      <c r="AM26" s="146" t="s">
        <v>78</v>
      </c>
      <c r="AN26" s="146">
        <v>1</v>
      </c>
      <c r="AO26" s="146" t="s">
        <v>78</v>
      </c>
      <c r="AP26" s="151" t="s">
        <v>78</v>
      </c>
      <c r="AQ26" s="146" t="s">
        <v>78</v>
      </c>
      <c r="AR26" s="146" t="s">
        <v>78</v>
      </c>
      <c r="AS26" s="146" t="s">
        <v>78</v>
      </c>
      <c r="AT26" s="146" t="s">
        <v>78</v>
      </c>
      <c r="AU26" s="146" t="s">
        <v>78</v>
      </c>
      <c r="AV26" s="146" t="s">
        <v>78</v>
      </c>
      <c r="AW26" s="146" t="s">
        <v>78</v>
      </c>
      <c r="AX26" s="146" t="s">
        <v>78</v>
      </c>
      <c r="AY26" s="146" t="s">
        <v>78</v>
      </c>
      <c r="AZ26" s="151">
        <v>16</v>
      </c>
      <c r="BA26" s="146">
        <v>4</v>
      </c>
      <c r="BB26" s="146">
        <v>2</v>
      </c>
      <c r="BC26" s="146">
        <v>1</v>
      </c>
      <c r="BD26" s="146" t="s">
        <v>78</v>
      </c>
      <c r="BE26" s="146">
        <v>1</v>
      </c>
      <c r="BF26" s="146">
        <v>1</v>
      </c>
      <c r="BG26" s="146">
        <v>6</v>
      </c>
      <c r="BH26" s="146">
        <v>1</v>
      </c>
      <c r="BI26" s="146" t="s">
        <v>78</v>
      </c>
      <c r="BJ26" s="157" t="s">
        <v>78</v>
      </c>
      <c r="BK26" s="146">
        <v>1</v>
      </c>
      <c r="BL26" s="101" t="s">
        <v>16</v>
      </c>
    </row>
    <row r="27" spans="1:64" s="4" customFormat="1" ht="18" customHeight="1">
      <c r="A27" s="114" t="s">
        <v>17</v>
      </c>
      <c r="B27" s="146">
        <v>263</v>
      </c>
      <c r="C27" s="146">
        <v>61</v>
      </c>
      <c r="D27" s="146">
        <v>20</v>
      </c>
      <c r="E27" s="146">
        <v>23</v>
      </c>
      <c r="F27" s="146">
        <v>20</v>
      </c>
      <c r="G27" s="146">
        <v>32</v>
      </c>
      <c r="H27" s="146">
        <v>38</v>
      </c>
      <c r="I27" s="146">
        <v>40</v>
      </c>
      <c r="J27" s="146">
        <v>19</v>
      </c>
      <c r="K27" s="147">
        <v>10</v>
      </c>
      <c r="L27" s="151">
        <v>36</v>
      </c>
      <c r="M27" s="146">
        <v>7</v>
      </c>
      <c r="N27" s="146">
        <v>6</v>
      </c>
      <c r="O27" s="146">
        <v>5</v>
      </c>
      <c r="P27" s="146">
        <v>4</v>
      </c>
      <c r="Q27" s="146">
        <v>2</v>
      </c>
      <c r="R27" s="146">
        <v>3</v>
      </c>
      <c r="S27" s="146">
        <v>5</v>
      </c>
      <c r="T27" s="146">
        <v>3</v>
      </c>
      <c r="U27" s="146">
        <v>1</v>
      </c>
      <c r="V27" s="151">
        <v>23</v>
      </c>
      <c r="W27" s="146">
        <v>3</v>
      </c>
      <c r="X27" s="146">
        <v>4</v>
      </c>
      <c r="Y27" s="146">
        <v>4</v>
      </c>
      <c r="Z27" s="146">
        <v>2</v>
      </c>
      <c r="AA27" s="146">
        <v>2</v>
      </c>
      <c r="AB27" s="146">
        <v>2</v>
      </c>
      <c r="AC27" s="146">
        <v>4</v>
      </c>
      <c r="AD27" s="146">
        <v>2</v>
      </c>
      <c r="AE27" s="146" t="s">
        <v>78</v>
      </c>
      <c r="AF27" s="151">
        <v>1</v>
      </c>
      <c r="AG27" s="146" t="s">
        <v>78</v>
      </c>
      <c r="AH27" s="146" t="s">
        <v>78</v>
      </c>
      <c r="AI27" s="146" t="s">
        <v>78</v>
      </c>
      <c r="AJ27" s="146" t="s">
        <v>78</v>
      </c>
      <c r="AK27" s="146" t="s">
        <v>78</v>
      </c>
      <c r="AL27" s="146" t="s">
        <v>78</v>
      </c>
      <c r="AM27" s="146" t="s">
        <v>78</v>
      </c>
      <c r="AN27" s="146" t="s">
        <v>78</v>
      </c>
      <c r="AO27" s="146">
        <v>1</v>
      </c>
      <c r="AP27" s="151" t="s">
        <v>78</v>
      </c>
      <c r="AQ27" s="146" t="s">
        <v>78</v>
      </c>
      <c r="AR27" s="146" t="s">
        <v>78</v>
      </c>
      <c r="AS27" s="146" t="s">
        <v>78</v>
      </c>
      <c r="AT27" s="146" t="s">
        <v>78</v>
      </c>
      <c r="AU27" s="146" t="s">
        <v>78</v>
      </c>
      <c r="AV27" s="146" t="s">
        <v>78</v>
      </c>
      <c r="AW27" s="146" t="s">
        <v>78</v>
      </c>
      <c r="AX27" s="146" t="s">
        <v>78</v>
      </c>
      <c r="AY27" s="146" t="s">
        <v>78</v>
      </c>
      <c r="AZ27" s="151">
        <v>9</v>
      </c>
      <c r="BA27" s="146">
        <v>4</v>
      </c>
      <c r="BB27" s="146">
        <v>1</v>
      </c>
      <c r="BC27" s="146">
        <v>1</v>
      </c>
      <c r="BD27" s="146">
        <v>1</v>
      </c>
      <c r="BE27" s="146" t="s">
        <v>78</v>
      </c>
      <c r="BF27" s="146" t="s">
        <v>78</v>
      </c>
      <c r="BG27" s="146">
        <v>1</v>
      </c>
      <c r="BH27" s="146">
        <v>1</v>
      </c>
      <c r="BI27" s="146" t="s">
        <v>78</v>
      </c>
      <c r="BJ27" s="157" t="s">
        <v>78</v>
      </c>
      <c r="BK27" s="146">
        <v>3</v>
      </c>
      <c r="BL27" s="115" t="s">
        <v>17</v>
      </c>
    </row>
    <row r="28" spans="1:64" s="4" customFormat="1" ht="18" customHeight="1">
      <c r="A28" s="109" t="s">
        <v>18</v>
      </c>
      <c r="B28" s="148">
        <v>126</v>
      </c>
      <c r="C28" s="149">
        <v>10</v>
      </c>
      <c r="D28" s="149">
        <v>8</v>
      </c>
      <c r="E28" s="149">
        <v>8</v>
      </c>
      <c r="F28" s="149">
        <v>16</v>
      </c>
      <c r="G28" s="149">
        <v>22</v>
      </c>
      <c r="H28" s="149">
        <v>24</v>
      </c>
      <c r="I28" s="149">
        <v>22</v>
      </c>
      <c r="J28" s="149">
        <v>9</v>
      </c>
      <c r="K28" s="150">
        <v>7</v>
      </c>
      <c r="L28" s="148">
        <v>8</v>
      </c>
      <c r="M28" s="149">
        <v>1</v>
      </c>
      <c r="N28" s="149">
        <v>3</v>
      </c>
      <c r="O28" s="149">
        <v>1</v>
      </c>
      <c r="P28" s="149">
        <v>1</v>
      </c>
      <c r="Q28" s="149" t="s">
        <v>78</v>
      </c>
      <c r="R28" s="149" t="s">
        <v>78</v>
      </c>
      <c r="S28" s="149">
        <v>1</v>
      </c>
      <c r="T28" s="149" t="s">
        <v>78</v>
      </c>
      <c r="U28" s="149">
        <v>1</v>
      </c>
      <c r="V28" s="148">
        <v>4</v>
      </c>
      <c r="W28" s="149" t="s">
        <v>78</v>
      </c>
      <c r="X28" s="149">
        <v>2</v>
      </c>
      <c r="Y28" s="149">
        <v>1</v>
      </c>
      <c r="Z28" s="149">
        <v>1</v>
      </c>
      <c r="AA28" s="149" t="s">
        <v>78</v>
      </c>
      <c r="AB28" s="149" t="s">
        <v>78</v>
      </c>
      <c r="AC28" s="149" t="s">
        <v>78</v>
      </c>
      <c r="AD28" s="149" t="s">
        <v>78</v>
      </c>
      <c r="AE28" s="149" t="s">
        <v>78</v>
      </c>
      <c r="AF28" s="148">
        <v>1</v>
      </c>
      <c r="AG28" s="149">
        <v>1</v>
      </c>
      <c r="AH28" s="149" t="s">
        <v>78</v>
      </c>
      <c r="AI28" s="149" t="s">
        <v>78</v>
      </c>
      <c r="AJ28" s="149" t="s">
        <v>78</v>
      </c>
      <c r="AK28" s="149" t="s">
        <v>78</v>
      </c>
      <c r="AL28" s="149" t="s">
        <v>78</v>
      </c>
      <c r="AM28" s="149" t="s">
        <v>78</v>
      </c>
      <c r="AN28" s="149" t="s">
        <v>78</v>
      </c>
      <c r="AO28" s="149" t="s">
        <v>78</v>
      </c>
      <c r="AP28" s="148" t="s">
        <v>78</v>
      </c>
      <c r="AQ28" s="149" t="s">
        <v>78</v>
      </c>
      <c r="AR28" s="149" t="s">
        <v>78</v>
      </c>
      <c r="AS28" s="149" t="s">
        <v>78</v>
      </c>
      <c r="AT28" s="149" t="s">
        <v>78</v>
      </c>
      <c r="AU28" s="149" t="s">
        <v>78</v>
      </c>
      <c r="AV28" s="149" t="s">
        <v>78</v>
      </c>
      <c r="AW28" s="149" t="s">
        <v>78</v>
      </c>
      <c r="AX28" s="149" t="s">
        <v>78</v>
      </c>
      <c r="AY28" s="149" t="s">
        <v>78</v>
      </c>
      <c r="AZ28" s="148">
        <v>2</v>
      </c>
      <c r="BA28" s="149" t="s">
        <v>78</v>
      </c>
      <c r="BB28" s="149" t="s">
        <v>78</v>
      </c>
      <c r="BC28" s="149" t="s">
        <v>78</v>
      </c>
      <c r="BD28" s="149" t="s">
        <v>78</v>
      </c>
      <c r="BE28" s="149" t="s">
        <v>78</v>
      </c>
      <c r="BF28" s="149" t="s">
        <v>78</v>
      </c>
      <c r="BG28" s="149">
        <v>1</v>
      </c>
      <c r="BH28" s="149" t="s">
        <v>78</v>
      </c>
      <c r="BI28" s="149">
        <v>1</v>
      </c>
      <c r="BJ28" s="158" t="s">
        <v>78</v>
      </c>
      <c r="BK28" s="161">
        <v>1</v>
      </c>
      <c r="BL28" s="101" t="s">
        <v>18</v>
      </c>
    </row>
    <row r="29" spans="1:64" s="4" customFormat="1" ht="18" customHeight="1" thickBot="1">
      <c r="A29" s="116"/>
      <c r="B29" s="33"/>
      <c r="C29" s="34"/>
      <c r="D29" s="34"/>
      <c r="E29" s="34"/>
      <c r="F29" s="34"/>
      <c r="G29" s="34"/>
      <c r="H29" s="34"/>
      <c r="I29" s="34"/>
      <c r="J29" s="34"/>
      <c r="K29" s="37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3"/>
      <c r="W29" s="34"/>
      <c r="X29" s="34"/>
      <c r="Y29" s="34"/>
      <c r="Z29" s="34"/>
      <c r="AA29" s="34"/>
      <c r="AB29" s="34"/>
      <c r="AC29" s="34"/>
      <c r="AD29" s="34"/>
      <c r="AE29" s="34"/>
      <c r="AF29" s="33"/>
      <c r="AG29" s="34"/>
      <c r="AH29" s="34"/>
      <c r="AI29" s="34"/>
      <c r="AJ29" s="34"/>
      <c r="AK29" s="34"/>
      <c r="AL29" s="34"/>
      <c r="AM29" s="34"/>
      <c r="AN29" s="34"/>
      <c r="AO29" s="34"/>
      <c r="AP29" s="33"/>
      <c r="AQ29" s="34"/>
      <c r="AR29" s="34"/>
      <c r="AS29" s="34"/>
      <c r="AT29" s="34"/>
      <c r="AU29" s="34"/>
      <c r="AV29" s="34"/>
      <c r="AW29" s="34"/>
      <c r="AX29" s="34"/>
      <c r="AY29" s="34"/>
      <c r="AZ29" s="33"/>
      <c r="BA29" s="34"/>
      <c r="BB29" s="34"/>
      <c r="BC29" s="34"/>
      <c r="BD29" s="34"/>
      <c r="BE29" s="34"/>
      <c r="BF29" s="34"/>
      <c r="BG29" s="34"/>
      <c r="BH29" s="34"/>
      <c r="BI29" s="34"/>
      <c r="BJ29" s="35"/>
      <c r="BK29" s="36"/>
      <c r="BL29" s="117"/>
    </row>
    <row r="30" ht="17.25">
      <c r="A30" s="4" t="s">
        <v>64</v>
      </c>
    </row>
    <row r="31" ht="17.25">
      <c r="A31" s="4"/>
    </row>
    <row r="32" spans="2:30" ht="17.25">
      <c r="B32" s="10"/>
      <c r="C32" s="10"/>
      <c r="D32" s="10"/>
      <c r="E32" s="10"/>
      <c r="F32" s="10"/>
      <c r="G32" s="10"/>
      <c r="H32" s="10"/>
      <c r="I32" s="10"/>
      <c r="J32" s="10"/>
      <c r="K32" s="38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zoomScale="75" zoomScaleNormal="75" zoomScalePageLayoutView="0" workbookViewId="0" topLeftCell="A1">
      <pane xSplit="1" ySplit="6" topLeftCell="AN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A8" sqref="BA8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28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28</v>
      </c>
      <c r="C3" s="3" t="s">
        <v>31</v>
      </c>
      <c r="D3" s="3"/>
      <c r="E3" s="3"/>
      <c r="F3" s="3"/>
      <c r="G3" s="3"/>
      <c r="H3" s="3"/>
      <c r="I3" s="5"/>
      <c r="J3" s="5"/>
      <c r="K3" s="2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91</v>
      </c>
    </row>
    <row r="4" spans="1:64" s="4" customFormat="1" ht="18" customHeight="1">
      <c r="A4" s="93"/>
      <c r="B4" s="11"/>
      <c r="C4" s="94"/>
      <c r="D4" s="94"/>
      <c r="E4" s="94"/>
      <c r="F4" s="94"/>
      <c r="G4" s="94"/>
      <c r="H4" s="94"/>
      <c r="I4" s="95"/>
      <c r="J4" s="96"/>
      <c r="K4" s="97"/>
      <c r="L4" s="11"/>
      <c r="M4" s="98" t="s">
        <v>0</v>
      </c>
      <c r="N4" s="98"/>
      <c r="O4" s="98"/>
      <c r="P4" s="98"/>
      <c r="Q4" s="98"/>
      <c r="R4" s="98"/>
      <c r="S4" s="98"/>
      <c r="T4" s="98"/>
      <c r="U4" s="98"/>
      <c r="V4" s="231" t="s">
        <v>67</v>
      </c>
      <c r="W4" s="232"/>
      <c r="X4" s="232"/>
      <c r="Y4" s="232"/>
      <c r="Z4" s="232"/>
      <c r="AA4" s="232"/>
      <c r="AB4" s="232"/>
      <c r="AC4" s="232"/>
      <c r="AD4" s="232"/>
      <c r="AE4" s="232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4"/>
      <c r="BK4" s="235"/>
      <c r="BL4" s="99"/>
    </row>
    <row r="5" spans="1:64" s="4" customFormat="1" ht="18" customHeight="1">
      <c r="A5" s="100" t="s">
        <v>61</v>
      </c>
      <c r="B5" s="17"/>
      <c r="C5" s="16" t="s">
        <v>19</v>
      </c>
      <c r="D5" s="16"/>
      <c r="E5" s="52"/>
      <c r="F5" s="51" t="s">
        <v>89</v>
      </c>
      <c r="G5" s="8"/>
      <c r="H5" s="16"/>
      <c r="I5" s="15"/>
      <c r="J5" s="15"/>
      <c r="K5" s="30"/>
      <c r="L5" s="18" t="s">
        <v>68</v>
      </c>
      <c r="M5" s="12"/>
      <c r="N5" s="12"/>
      <c r="O5" s="12"/>
      <c r="P5" s="48"/>
      <c r="Q5" s="48"/>
      <c r="R5" s="12"/>
      <c r="S5" s="12"/>
      <c r="T5" s="12"/>
      <c r="U5" s="39"/>
      <c r="V5" s="19" t="s">
        <v>22</v>
      </c>
      <c r="W5" s="20"/>
      <c r="X5" s="20"/>
      <c r="Y5" s="20"/>
      <c r="Z5" s="50"/>
      <c r="AA5" s="50"/>
      <c r="AB5" s="20"/>
      <c r="AC5" s="20"/>
      <c r="AD5" s="20"/>
      <c r="AE5" s="20"/>
      <c r="AF5" s="21" t="s">
        <v>23</v>
      </c>
      <c r="AG5" s="22"/>
      <c r="AH5" s="22"/>
      <c r="AI5" s="22"/>
      <c r="AJ5" s="49"/>
      <c r="AK5" s="49"/>
      <c r="AL5" s="49"/>
      <c r="AM5" s="22"/>
      <c r="AN5" s="22"/>
      <c r="AO5" s="23"/>
      <c r="AP5" s="18" t="s">
        <v>65</v>
      </c>
      <c r="AQ5" s="12"/>
      <c r="AR5" s="12"/>
      <c r="AS5" s="12"/>
      <c r="AT5" s="12"/>
      <c r="AU5" s="12"/>
      <c r="AV5" s="12"/>
      <c r="AW5" s="12"/>
      <c r="AX5" s="12"/>
      <c r="AY5" s="12"/>
      <c r="AZ5" s="226" t="s">
        <v>24</v>
      </c>
      <c r="BA5" s="227"/>
      <c r="BB5" s="227"/>
      <c r="BC5" s="227"/>
      <c r="BD5" s="227"/>
      <c r="BE5" s="227"/>
      <c r="BF5" s="227"/>
      <c r="BG5" s="227"/>
      <c r="BH5" s="227"/>
      <c r="BI5" s="228"/>
      <c r="BJ5" s="229" t="s">
        <v>26</v>
      </c>
      <c r="BK5" s="229" t="s">
        <v>25</v>
      </c>
      <c r="BL5" s="101" t="s">
        <v>60</v>
      </c>
    </row>
    <row r="6" spans="1:64" s="4" customFormat="1" ht="18" customHeight="1">
      <c r="A6" s="102"/>
      <c r="B6" s="25" t="s">
        <v>1</v>
      </c>
      <c r="C6" s="25" t="s">
        <v>36</v>
      </c>
      <c r="D6" s="25" t="s">
        <v>38</v>
      </c>
      <c r="E6" s="25" t="s">
        <v>40</v>
      </c>
      <c r="F6" s="25" t="s">
        <v>42</v>
      </c>
      <c r="G6" s="25" t="s">
        <v>44</v>
      </c>
      <c r="H6" s="25" t="s">
        <v>46</v>
      </c>
      <c r="I6" s="25" t="s">
        <v>48</v>
      </c>
      <c r="J6" s="25" t="s">
        <v>50</v>
      </c>
      <c r="K6" s="31" t="s">
        <v>52</v>
      </c>
      <c r="L6" s="25" t="s">
        <v>1</v>
      </c>
      <c r="M6" s="25" t="s">
        <v>36</v>
      </c>
      <c r="N6" s="25" t="s">
        <v>38</v>
      </c>
      <c r="O6" s="25" t="s">
        <v>40</v>
      </c>
      <c r="P6" s="25" t="s">
        <v>42</v>
      </c>
      <c r="Q6" s="25" t="s">
        <v>44</v>
      </c>
      <c r="R6" s="25" t="s">
        <v>46</v>
      </c>
      <c r="S6" s="25" t="s">
        <v>48</v>
      </c>
      <c r="T6" s="25" t="s">
        <v>50</v>
      </c>
      <c r="U6" s="25" t="s">
        <v>52</v>
      </c>
      <c r="V6" s="25" t="s">
        <v>1</v>
      </c>
      <c r="W6" s="25" t="s">
        <v>36</v>
      </c>
      <c r="X6" s="25" t="s">
        <v>38</v>
      </c>
      <c r="Y6" s="25" t="s">
        <v>40</v>
      </c>
      <c r="Z6" s="25" t="s">
        <v>42</v>
      </c>
      <c r="AA6" s="25" t="s">
        <v>44</v>
      </c>
      <c r="AB6" s="25" t="s">
        <v>46</v>
      </c>
      <c r="AC6" s="25" t="s">
        <v>48</v>
      </c>
      <c r="AD6" s="25" t="s">
        <v>50</v>
      </c>
      <c r="AE6" s="25" t="s">
        <v>52</v>
      </c>
      <c r="AF6" s="25" t="s">
        <v>1</v>
      </c>
      <c r="AG6" s="25" t="s">
        <v>36</v>
      </c>
      <c r="AH6" s="25" t="s">
        <v>38</v>
      </c>
      <c r="AI6" s="25" t="s">
        <v>40</v>
      </c>
      <c r="AJ6" s="25" t="s">
        <v>42</v>
      </c>
      <c r="AK6" s="25" t="s">
        <v>44</v>
      </c>
      <c r="AL6" s="25" t="s">
        <v>46</v>
      </c>
      <c r="AM6" s="25" t="s">
        <v>48</v>
      </c>
      <c r="AN6" s="25" t="s">
        <v>50</v>
      </c>
      <c r="AO6" s="25" t="s">
        <v>52</v>
      </c>
      <c r="AP6" s="25" t="s">
        <v>1</v>
      </c>
      <c r="AQ6" s="25" t="s">
        <v>36</v>
      </c>
      <c r="AR6" s="25" t="s">
        <v>38</v>
      </c>
      <c r="AS6" s="25" t="s">
        <v>40</v>
      </c>
      <c r="AT6" s="25" t="s">
        <v>42</v>
      </c>
      <c r="AU6" s="25" t="s">
        <v>44</v>
      </c>
      <c r="AV6" s="25" t="s">
        <v>46</v>
      </c>
      <c r="AW6" s="25" t="s">
        <v>48</v>
      </c>
      <c r="AX6" s="25" t="s">
        <v>50</v>
      </c>
      <c r="AY6" s="24" t="s">
        <v>52</v>
      </c>
      <c r="AZ6" s="25" t="s">
        <v>1</v>
      </c>
      <c r="BA6" s="26" t="s">
        <v>36</v>
      </c>
      <c r="BB6" s="25" t="s">
        <v>38</v>
      </c>
      <c r="BC6" s="25" t="s">
        <v>40</v>
      </c>
      <c r="BD6" s="25" t="s">
        <v>42</v>
      </c>
      <c r="BE6" s="25" t="s">
        <v>44</v>
      </c>
      <c r="BF6" s="25" t="s">
        <v>46</v>
      </c>
      <c r="BG6" s="25" t="s">
        <v>48</v>
      </c>
      <c r="BH6" s="25" t="s">
        <v>50</v>
      </c>
      <c r="BI6" s="25" t="s">
        <v>52</v>
      </c>
      <c r="BJ6" s="230"/>
      <c r="BK6" s="230"/>
      <c r="BL6" s="103" t="s">
        <v>19</v>
      </c>
    </row>
    <row r="7" spans="1:64" s="4" customFormat="1" ht="18" customHeight="1">
      <c r="A7" s="104" t="s">
        <v>2</v>
      </c>
      <c r="B7" s="105">
        <f>SUM(B8,B22)</f>
        <v>10145</v>
      </c>
      <c r="C7" s="105">
        <f aca="true" t="shared" si="0" ref="C7:BK7">SUM(C8,C22)</f>
        <v>939</v>
      </c>
      <c r="D7" s="105">
        <f t="shared" si="0"/>
        <v>677</v>
      </c>
      <c r="E7" s="105">
        <f t="shared" si="0"/>
        <v>585</v>
      </c>
      <c r="F7" s="105">
        <f t="shared" si="0"/>
        <v>737</v>
      </c>
      <c r="G7" s="105">
        <f t="shared" si="0"/>
        <v>1262</v>
      </c>
      <c r="H7" s="105">
        <f t="shared" si="0"/>
        <v>1988</v>
      </c>
      <c r="I7" s="105">
        <f t="shared" si="0"/>
        <v>1707</v>
      </c>
      <c r="J7" s="105">
        <f t="shared" si="0"/>
        <v>1313</v>
      </c>
      <c r="K7" s="55">
        <f t="shared" si="0"/>
        <v>937</v>
      </c>
      <c r="L7" s="105">
        <f t="shared" si="0"/>
        <v>660</v>
      </c>
      <c r="M7" s="105">
        <f t="shared" si="0"/>
        <v>42</v>
      </c>
      <c r="N7" s="105">
        <f t="shared" si="0"/>
        <v>31</v>
      </c>
      <c r="O7" s="105">
        <f t="shared" si="0"/>
        <v>30</v>
      </c>
      <c r="P7" s="105">
        <f t="shared" si="0"/>
        <v>42</v>
      </c>
      <c r="Q7" s="105">
        <f t="shared" si="0"/>
        <v>75</v>
      </c>
      <c r="R7" s="105">
        <f t="shared" si="0"/>
        <v>136</v>
      </c>
      <c r="S7" s="105">
        <f t="shared" si="0"/>
        <v>141</v>
      </c>
      <c r="T7" s="105">
        <f t="shared" si="0"/>
        <v>91</v>
      </c>
      <c r="U7" s="55">
        <f t="shared" si="0"/>
        <v>72</v>
      </c>
      <c r="V7" s="105">
        <f t="shared" si="0"/>
        <v>90</v>
      </c>
      <c r="W7" s="105">
        <f t="shared" si="0"/>
        <v>6</v>
      </c>
      <c r="X7" s="105">
        <f t="shared" si="0"/>
        <v>6</v>
      </c>
      <c r="Y7" s="105">
        <f t="shared" si="0"/>
        <v>4</v>
      </c>
      <c r="Z7" s="105">
        <f t="shared" si="0"/>
        <v>6</v>
      </c>
      <c r="AA7" s="105">
        <f t="shared" si="0"/>
        <v>10</v>
      </c>
      <c r="AB7" s="105">
        <f t="shared" si="0"/>
        <v>17</v>
      </c>
      <c r="AC7" s="105">
        <f t="shared" si="0"/>
        <v>20</v>
      </c>
      <c r="AD7" s="105">
        <f t="shared" si="0"/>
        <v>12</v>
      </c>
      <c r="AE7" s="55">
        <f t="shared" si="0"/>
        <v>9</v>
      </c>
      <c r="AF7" s="105">
        <f t="shared" si="0"/>
        <v>12</v>
      </c>
      <c r="AG7" s="105">
        <f t="shared" si="0"/>
        <v>0</v>
      </c>
      <c r="AH7" s="105">
        <f t="shared" si="0"/>
        <v>0</v>
      </c>
      <c r="AI7" s="105">
        <f t="shared" si="0"/>
        <v>0</v>
      </c>
      <c r="AJ7" s="105">
        <f t="shared" si="0"/>
        <v>0</v>
      </c>
      <c r="AK7" s="105">
        <f t="shared" si="0"/>
        <v>1</v>
      </c>
      <c r="AL7" s="105">
        <f t="shared" si="0"/>
        <v>1</v>
      </c>
      <c r="AM7" s="105">
        <f t="shared" si="0"/>
        <v>2</v>
      </c>
      <c r="AN7" s="105">
        <f t="shared" si="0"/>
        <v>3</v>
      </c>
      <c r="AO7" s="55">
        <f t="shared" si="0"/>
        <v>5</v>
      </c>
      <c r="AP7" s="105">
        <f t="shared" si="0"/>
        <v>0</v>
      </c>
      <c r="AQ7" s="105">
        <f t="shared" si="0"/>
        <v>0</v>
      </c>
      <c r="AR7" s="105">
        <f t="shared" si="0"/>
        <v>0</v>
      </c>
      <c r="AS7" s="105">
        <f t="shared" si="0"/>
        <v>0</v>
      </c>
      <c r="AT7" s="105">
        <f t="shared" si="0"/>
        <v>0</v>
      </c>
      <c r="AU7" s="105">
        <f t="shared" si="0"/>
        <v>0</v>
      </c>
      <c r="AV7" s="105">
        <f t="shared" si="0"/>
        <v>0</v>
      </c>
      <c r="AW7" s="105">
        <f t="shared" si="0"/>
        <v>0</v>
      </c>
      <c r="AX7" s="105">
        <f t="shared" si="0"/>
        <v>0</v>
      </c>
      <c r="AY7" s="55">
        <f t="shared" si="0"/>
        <v>0</v>
      </c>
      <c r="AZ7" s="105">
        <f t="shared" si="0"/>
        <v>503</v>
      </c>
      <c r="BA7" s="105">
        <f t="shared" si="0"/>
        <v>29</v>
      </c>
      <c r="BB7" s="105">
        <f t="shared" si="0"/>
        <v>21</v>
      </c>
      <c r="BC7" s="105">
        <f t="shared" si="0"/>
        <v>24</v>
      </c>
      <c r="BD7" s="105">
        <f t="shared" si="0"/>
        <v>33</v>
      </c>
      <c r="BE7" s="105">
        <f t="shared" si="0"/>
        <v>60</v>
      </c>
      <c r="BF7" s="105">
        <f t="shared" si="0"/>
        <v>106</v>
      </c>
      <c r="BG7" s="105">
        <f t="shared" si="0"/>
        <v>113</v>
      </c>
      <c r="BH7" s="105">
        <f t="shared" si="0"/>
        <v>70</v>
      </c>
      <c r="BI7" s="55">
        <f t="shared" si="0"/>
        <v>47</v>
      </c>
      <c r="BJ7" s="55">
        <f t="shared" si="0"/>
        <v>30</v>
      </c>
      <c r="BK7" s="105">
        <f t="shared" si="0"/>
        <v>25</v>
      </c>
      <c r="BL7" s="101" t="s">
        <v>54</v>
      </c>
    </row>
    <row r="8" spans="1:64" s="4" customFormat="1" ht="18" customHeight="1">
      <c r="A8" s="106" t="s">
        <v>27</v>
      </c>
      <c r="B8" s="9">
        <f>SUM(B9:B21)</f>
        <v>9241</v>
      </c>
      <c r="C8" s="9">
        <f aca="true" t="shared" si="1" ref="C8:BK8">SUM(C9:C21)</f>
        <v>871</v>
      </c>
      <c r="D8" s="9">
        <f t="shared" si="1"/>
        <v>624</v>
      </c>
      <c r="E8" s="9">
        <f t="shared" si="1"/>
        <v>526</v>
      </c>
      <c r="F8" s="9">
        <f t="shared" si="1"/>
        <v>663</v>
      </c>
      <c r="G8" s="9">
        <f t="shared" si="1"/>
        <v>1137</v>
      </c>
      <c r="H8" s="9">
        <f t="shared" si="1"/>
        <v>1809</v>
      </c>
      <c r="I8" s="9">
        <f t="shared" si="1"/>
        <v>1540</v>
      </c>
      <c r="J8" s="9">
        <f t="shared" si="1"/>
        <v>1200</v>
      </c>
      <c r="K8" s="54">
        <f t="shared" si="1"/>
        <v>871</v>
      </c>
      <c r="L8" s="9">
        <f t="shared" si="1"/>
        <v>589</v>
      </c>
      <c r="M8" s="9">
        <f t="shared" si="1"/>
        <v>38</v>
      </c>
      <c r="N8" s="9">
        <f t="shared" si="1"/>
        <v>30</v>
      </c>
      <c r="O8" s="9">
        <f t="shared" si="1"/>
        <v>26</v>
      </c>
      <c r="P8" s="9">
        <f t="shared" si="1"/>
        <v>37</v>
      </c>
      <c r="Q8" s="9">
        <f t="shared" si="1"/>
        <v>63</v>
      </c>
      <c r="R8" s="9">
        <f t="shared" si="1"/>
        <v>125</v>
      </c>
      <c r="S8" s="9">
        <f t="shared" si="1"/>
        <v>124</v>
      </c>
      <c r="T8" s="9">
        <f t="shared" si="1"/>
        <v>79</v>
      </c>
      <c r="U8" s="54">
        <f t="shared" si="1"/>
        <v>67</v>
      </c>
      <c r="V8" s="9">
        <f t="shared" si="1"/>
        <v>82</v>
      </c>
      <c r="W8" s="9">
        <f t="shared" si="1"/>
        <v>4</v>
      </c>
      <c r="X8" s="9">
        <f t="shared" si="1"/>
        <v>6</v>
      </c>
      <c r="Y8" s="9">
        <f t="shared" si="1"/>
        <v>3</v>
      </c>
      <c r="Z8" s="9">
        <f t="shared" si="1"/>
        <v>6</v>
      </c>
      <c r="AA8" s="9">
        <f t="shared" si="1"/>
        <v>10</v>
      </c>
      <c r="AB8" s="9">
        <f t="shared" si="1"/>
        <v>17</v>
      </c>
      <c r="AC8" s="9">
        <f t="shared" si="1"/>
        <v>17</v>
      </c>
      <c r="AD8" s="9">
        <f t="shared" si="1"/>
        <v>10</v>
      </c>
      <c r="AE8" s="54">
        <f t="shared" si="1"/>
        <v>9</v>
      </c>
      <c r="AF8" s="9">
        <f t="shared" si="1"/>
        <v>11</v>
      </c>
      <c r="AG8" s="9">
        <f t="shared" si="1"/>
        <v>0</v>
      </c>
      <c r="AH8" s="9">
        <f t="shared" si="1"/>
        <v>0</v>
      </c>
      <c r="AI8" s="9">
        <f t="shared" si="1"/>
        <v>0</v>
      </c>
      <c r="AJ8" s="9">
        <f t="shared" si="1"/>
        <v>0</v>
      </c>
      <c r="AK8" s="9">
        <f t="shared" si="1"/>
        <v>1</v>
      </c>
      <c r="AL8" s="9">
        <f t="shared" si="1"/>
        <v>1</v>
      </c>
      <c r="AM8" s="9">
        <f t="shared" si="1"/>
        <v>2</v>
      </c>
      <c r="AN8" s="9">
        <f t="shared" si="1"/>
        <v>2</v>
      </c>
      <c r="AO8" s="54">
        <f t="shared" si="1"/>
        <v>5</v>
      </c>
      <c r="AP8" s="9">
        <f t="shared" si="1"/>
        <v>0</v>
      </c>
      <c r="AQ8" s="9">
        <f t="shared" si="1"/>
        <v>0</v>
      </c>
      <c r="AR8" s="9">
        <f t="shared" si="1"/>
        <v>0</v>
      </c>
      <c r="AS8" s="9">
        <f t="shared" si="1"/>
        <v>0</v>
      </c>
      <c r="AT8" s="9">
        <f t="shared" si="1"/>
        <v>0</v>
      </c>
      <c r="AU8" s="9">
        <f t="shared" si="1"/>
        <v>0</v>
      </c>
      <c r="AV8" s="9">
        <f t="shared" si="1"/>
        <v>0</v>
      </c>
      <c r="AW8" s="9">
        <f t="shared" si="1"/>
        <v>0</v>
      </c>
      <c r="AX8" s="9">
        <f t="shared" si="1"/>
        <v>0</v>
      </c>
      <c r="AY8" s="54">
        <f t="shared" si="1"/>
        <v>0</v>
      </c>
      <c r="AZ8" s="9">
        <f t="shared" si="1"/>
        <v>446</v>
      </c>
      <c r="BA8" s="9">
        <f t="shared" si="1"/>
        <v>28</v>
      </c>
      <c r="BB8" s="9">
        <f t="shared" si="1"/>
        <v>20</v>
      </c>
      <c r="BC8" s="9">
        <f t="shared" si="1"/>
        <v>22</v>
      </c>
      <c r="BD8" s="9">
        <f t="shared" si="1"/>
        <v>28</v>
      </c>
      <c r="BE8" s="9">
        <f t="shared" si="1"/>
        <v>49</v>
      </c>
      <c r="BF8" s="9">
        <f t="shared" si="1"/>
        <v>96</v>
      </c>
      <c r="BG8" s="9">
        <f t="shared" si="1"/>
        <v>99</v>
      </c>
      <c r="BH8" s="9">
        <f t="shared" si="1"/>
        <v>61</v>
      </c>
      <c r="BI8" s="54">
        <f t="shared" si="1"/>
        <v>43</v>
      </c>
      <c r="BJ8" s="54">
        <f t="shared" si="1"/>
        <v>29</v>
      </c>
      <c r="BK8" s="9">
        <f t="shared" si="1"/>
        <v>21</v>
      </c>
      <c r="BL8" s="107" t="s">
        <v>27</v>
      </c>
    </row>
    <row r="9" spans="1:64" s="4" customFormat="1" ht="18" customHeight="1">
      <c r="A9" s="108" t="s">
        <v>3</v>
      </c>
      <c r="B9" s="146">
        <v>334</v>
      </c>
      <c r="C9" s="146" t="s">
        <v>78</v>
      </c>
      <c r="D9" s="146" t="s">
        <v>78</v>
      </c>
      <c r="E9" s="146">
        <v>13</v>
      </c>
      <c r="F9" s="146">
        <v>17</v>
      </c>
      <c r="G9" s="146">
        <v>56</v>
      </c>
      <c r="H9" s="146">
        <v>78</v>
      </c>
      <c r="I9" s="146">
        <v>101</v>
      </c>
      <c r="J9" s="146">
        <v>42</v>
      </c>
      <c r="K9" s="147">
        <v>27</v>
      </c>
      <c r="L9" s="155">
        <v>25</v>
      </c>
      <c r="M9" s="146" t="s">
        <v>78</v>
      </c>
      <c r="N9" s="146" t="s">
        <v>78</v>
      </c>
      <c r="O9" s="146">
        <v>1</v>
      </c>
      <c r="P9" s="146">
        <v>1</v>
      </c>
      <c r="Q9" s="146">
        <v>2</v>
      </c>
      <c r="R9" s="146">
        <v>4</v>
      </c>
      <c r="S9" s="146">
        <v>10</v>
      </c>
      <c r="T9" s="146">
        <v>5</v>
      </c>
      <c r="U9" s="146">
        <v>2</v>
      </c>
      <c r="V9" s="155">
        <v>3</v>
      </c>
      <c r="W9" s="146" t="s">
        <v>78</v>
      </c>
      <c r="X9" s="146" t="s">
        <v>78</v>
      </c>
      <c r="Y9" s="146" t="s">
        <v>78</v>
      </c>
      <c r="Z9" s="146" t="s">
        <v>78</v>
      </c>
      <c r="AA9" s="146" t="s">
        <v>78</v>
      </c>
      <c r="AB9" s="146">
        <v>2</v>
      </c>
      <c r="AC9" s="146">
        <v>1</v>
      </c>
      <c r="AD9" s="146" t="s">
        <v>78</v>
      </c>
      <c r="AE9" s="146" t="s">
        <v>78</v>
      </c>
      <c r="AF9" s="155">
        <v>1</v>
      </c>
      <c r="AG9" s="146" t="s">
        <v>78</v>
      </c>
      <c r="AH9" s="146" t="s">
        <v>78</v>
      </c>
      <c r="AI9" s="146" t="s">
        <v>78</v>
      </c>
      <c r="AJ9" s="146" t="s">
        <v>78</v>
      </c>
      <c r="AK9" s="146" t="s">
        <v>78</v>
      </c>
      <c r="AL9" s="146" t="s">
        <v>78</v>
      </c>
      <c r="AM9" s="146" t="s">
        <v>78</v>
      </c>
      <c r="AN9" s="146" t="s">
        <v>78</v>
      </c>
      <c r="AO9" s="146">
        <v>1</v>
      </c>
      <c r="AP9" s="155" t="s">
        <v>78</v>
      </c>
      <c r="AQ9" s="146" t="s">
        <v>78</v>
      </c>
      <c r="AR9" s="146" t="s">
        <v>78</v>
      </c>
      <c r="AS9" s="146" t="s">
        <v>78</v>
      </c>
      <c r="AT9" s="146" t="s">
        <v>78</v>
      </c>
      <c r="AU9" s="146" t="s">
        <v>78</v>
      </c>
      <c r="AV9" s="146" t="s">
        <v>78</v>
      </c>
      <c r="AW9" s="146" t="s">
        <v>78</v>
      </c>
      <c r="AX9" s="146" t="s">
        <v>78</v>
      </c>
      <c r="AY9" s="146" t="s">
        <v>78</v>
      </c>
      <c r="AZ9" s="151">
        <v>16</v>
      </c>
      <c r="BA9" s="146" t="s">
        <v>78</v>
      </c>
      <c r="BB9" s="146" t="s">
        <v>78</v>
      </c>
      <c r="BC9" s="146" t="s">
        <v>78</v>
      </c>
      <c r="BD9" s="146">
        <v>1</v>
      </c>
      <c r="BE9" s="146">
        <v>2</v>
      </c>
      <c r="BF9" s="146">
        <v>2</v>
      </c>
      <c r="BG9" s="146">
        <v>7</v>
      </c>
      <c r="BH9" s="146">
        <v>3</v>
      </c>
      <c r="BI9" s="146">
        <v>1</v>
      </c>
      <c r="BJ9" s="156">
        <v>1</v>
      </c>
      <c r="BK9" s="146">
        <v>4</v>
      </c>
      <c r="BL9" s="101" t="s">
        <v>3</v>
      </c>
    </row>
    <row r="10" spans="1:64" s="4" customFormat="1" ht="18" customHeight="1">
      <c r="A10" s="109" t="s">
        <v>4</v>
      </c>
      <c r="B10" s="146">
        <v>1252</v>
      </c>
      <c r="C10" s="146">
        <v>91</v>
      </c>
      <c r="D10" s="146">
        <v>83</v>
      </c>
      <c r="E10" s="146">
        <v>72</v>
      </c>
      <c r="F10" s="146">
        <v>95</v>
      </c>
      <c r="G10" s="146">
        <v>153</v>
      </c>
      <c r="H10" s="146">
        <v>260</v>
      </c>
      <c r="I10" s="146">
        <v>230</v>
      </c>
      <c r="J10" s="146">
        <v>147</v>
      </c>
      <c r="K10" s="147">
        <v>121</v>
      </c>
      <c r="L10" s="151">
        <v>46</v>
      </c>
      <c r="M10" s="146">
        <v>1</v>
      </c>
      <c r="N10" s="146">
        <v>1</v>
      </c>
      <c r="O10" s="146">
        <v>1</v>
      </c>
      <c r="P10" s="146" t="s">
        <v>78</v>
      </c>
      <c r="Q10" s="146">
        <v>4</v>
      </c>
      <c r="R10" s="146">
        <v>14</v>
      </c>
      <c r="S10" s="146">
        <v>12</v>
      </c>
      <c r="T10" s="146">
        <v>7</v>
      </c>
      <c r="U10" s="146">
        <v>6</v>
      </c>
      <c r="V10" s="151">
        <v>11</v>
      </c>
      <c r="W10" s="146" t="s">
        <v>78</v>
      </c>
      <c r="X10" s="146" t="s">
        <v>78</v>
      </c>
      <c r="Y10" s="146">
        <v>1</v>
      </c>
      <c r="Z10" s="146" t="s">
        <v>78</v>
      </c>
      <c r="AA10" s="146" t="s">
        <v>78</v>
      </c>
      <c r="AB10" s="146">
        <v>2</v>
      </c>
      <c r="AC10" s="146">
        <v>3</v>
      </c>
      <c r="AD10" s="146">
        <v>2</v>
      </c>
      <c r="AE10" s="146">
        <v>3</v>
      </c>
      <c r="AF10" s="151" t="s">
        <v>78</v>
      </c>
      <c r="AG10" s="146" t="s">
        <v>78</v>
      </c>
      <c r="AH10" s="146" t="s">
        <v>78</v>
      </c>
      <c r="AI10" s="146" t="s">
        <v>78</v>
      </c>
      <c r="AJ10" s="146" t="s">
        <v>78</v>
      </c>
      <c r="AK10" s="146" t="s">
        <v>78</v>
      </c>
      <c r="AL10" s="146" t="s">
        <v>78</v>
      </c>
      <c r="AM10" s="146" t="s">
        <v>78</v>
      </c>
      <c r="AN10" s="146" t="s">
        <v>78</v>
      </c>
      <c r="AO10" s="146" t="s">
        <v>78</v>
      </c>
      <c r="AP10" s="151" t="s">
        <v>78</v>
      </c>
      <c r="AQ10" s="146" t="s">
        <v>78</v>
      </c>
      <c r="AR10" s="146" t="s">
        <v>78</v>
      </c>
      <c r="AS10" s="146" t="s">
        <v>78</v>
      </c>
      <c r="AT10" s="146" t="s">
        <v>78</v>
      </c>
      <c r="AU10" s="146" t="s">
        <v>78</v>
      </c>
      <c r="AV10" s="146" t="s">
        <v>78</v>
      </c>
      <c r="AW10" s="146" t="s">
        <v>78</v>
      </c>
      <c r="AX10" s="146" t="s">
        <v>78</v>
      </c>
      <c r="AY10" s="146" t="s">
        <v>78</v>
      </c>
      <c r="AZ10" s="151">
        <v>26</v>
      </c>
      <c r="BA10" s="146" t="s">
        <v>78</v>
      </c>
      <c r="BB10" s="146">
        <v>1</v>
      </c>
      <c r="BC10" s="146" t="s">
        <v>78</v>
      </c>
      <c r="BD10" s="146" t="s">
        <v>78</v>
      </c>
      <c r="BE10" s="146">
        <v>4</v>
      </c>
      <c r="BF10" s="146">
        <v>8</v>
      </c>
      <c r="BG10" s="146">
        <v>9</v>
      </c>
      <c r="BH10" s="146">
        <v>4</v>
      </c>
      <c r="BI10" s="146" t="s">
        <v>78</v>
      </c>
      <c r="BJ10" s="157">
        <v>4</v>
      </c>
      <c r="BK10" s="146">
        <v>5</v>
      </c>
      <c r="BL10" s="101" t="s">
        <v>4</v>
      </c>
    </row>
    <row r="11" spans="1:64" s="4" customFormat="1" ht="18" customHeight="1">
      <c r="A11" s="109" t="s">
        <v>5</v>
      </c>
      <c r="B11" s="146">
        <v>1011</v>
      </c>
      <c r="C11" s="146">
        <v>201</v>
      </c>
      <c r="D11" s="146">
        <v>124</v>
      </c>
      <c r="E11" s="146">
        <v>79</v>
      </c>
      <c r="F11" s="146">
        <v>93</v>
      </c>
      <c r="G11" s="146">
        <v>114</v>
      </c>
      <c r="H11" s="146">
        <v>152</v>
      </c>
      <c r="I11" s="146">
        <v>106</v>
      </c>
      <c r="J11" s="146">
        <v>92</v>
      </c>
      <c r="K11" s="147">
        <v>50</v>
      </c>
      <c r="L11" s="151">
        <v>65</v>
      </c>
      <c r="M11" s="146">
        <v>8</v>
      </c>
      <c r="N11" s="146">
        <v>6</v>
      </c>
      <c r="O11" s="146">
        <v>4</v>
      </c>
      <c r="P11" s="146">
        <v>8</v>
      </c>
      <c r="Q11" s="146">
        <v>4</v>
      </c>
      <c r="R11" s="146">
        <v>16</v>
      </c>
      <c r="S11" s="146">
        <v>7</v>
      </c>
      <c r="T11" s="146">
        <v>5</v>
      </c>
      <c r="U11" s="146">
        <v>7</v>
      </c>
      <c r="V11" s="151">
        <v>8</v>
      </c>
      <c r="W11" s="146">
        <v>1</v>
      </c>
      <c r="X11" s="146">
        <v>1</v>
      </c>
      <c r="Y11" s="146" t="s">
        <v>78</v>
      </c>
      <c r="Z11" s="146">
        <v>1</v>
      </c>
      <c r="AA11" s="146" t="s">
        <v>78</v>
      </c>
      <c r="AB11" s="146">
        <v>2</v>
      </c>
      <c r="AC11" s="146">
        <v>2</v>
      </c>
      <c r="AD11" s="146">
        <v>1</v>
      </c>
      <c r="AE11" s="146" t="s">
        <v>78</v>
      </c>
      <c r="AF11" s="151" t="s">
        <v>78</v>
      </c>
      <c r="AG11" s="146" t="s">
        <v>78</v>
      </c>
      <c r="AH11" s="146" t="s">
        <v>78</v>
      </c>
      <c r="AI11" s="146" t="s">
        <v>78</v>
      </c>
      <c r="AJ11" s="146" t="s">
        <v>78</v>
      </c>
      <c r="AK11" s="146" t="s">
        <v>78</v>
      </c>
      <c r="AL11" s="146" t="s">
        <v>78</v>
      </c>
      <c r="AM11" s="146" t="s">
        <v>78</v>
      </c>
      <c r="AN11" s="146" t="s">
        <v>78</v>
      </c>
      <c r="AO11" s="146" t="s">
        <v>78</v>
      </c>
      <c r="AP11" s="151" t="s">
        <v>78</v>
      </c>
      <c r="AQ11" s="146" t="s">
        <v>78</v>
      </c>
      <c r="AR11" s="146" t="s">
        <v>78</v>
      </c>
      <c r="AS11" s="146" t="s">
        <v>78</v>
      </c>
      <c r="AT11" s="146" t="s">
        <v>78</v>
      </c>
      <c r="AU11" s="146" t="s">
        <v>78</v>
      </c>
      <c r="AV11" s="146" t="s">
        <v>78</v>
      </c>
      <c r="AW11" s="146" t="s">
        <v>78</v>
      </c>
      <c r="AX11" s="146" t="s">
        <v>78</v>
      </c>
      <c r="AY11" s="146" t="s">
        <v>78</v>
      </c>
      <c r="AZ11" s="151">
        <v>52</v>
      </c>
      <c r="BA11" s="146">
        <v>7</v>
      </c>
      <c r="BB11" s="146">
        <v>3</v>
      </c>
      <c r="BC11" s="146">
        <v>4</v>
      </c>
      <c r="BD11" s="146">
        <v>5</v>
      </c>
      <c r="BE11" s="146">
        <v>4</v>
      </c>
      <c r="BF11" s="146">
        <v>14</v>
      </c>
      <c r="BG11" s="146">
        <v>4</v>
      </c>
      <c r="BH11" s="146">
        <v>4</v>
      </c>
      <c r="BI11" s="146">
        <v>7</v>
      </c>
      <c r="BJ11" s="157" t="s">
        <v>78</v>
      </c>
      <c r="BK11" s="146">
        <v>5</v>
      </c>
      <c r="BL11" s="101" t="s">
        <v>5</v>
      </c>
    </row>
    <row r="12" spans="1:64" s="8" customFormat="1" ht="18" customHeight="1">
      <c r="A12" s="109" t="s">
        <v>6</v>
      </c>
      <c r="B12" s="146">
        <v>446</v>
      </c>
      <c r="C12" s="146">
        <v>51</v>
      </c>
      <c r="D12" s="146">
        <v>26</v>
      </c>
      <c r="E12" s="146">
        <v>19</v>
      </c>
      <c r="F12" s="146">
        <v>35</v>
      </c>
      <c r="G12" s="146">
        <v>62</v>
      </c>
      <c r="H12" s="146">
        <v>85</v>
      </c>
      <c r="I12" s="146">
        <v>73</v>
      </c>
      <c r="J12" s="146">
        <v>52</v>
      </c>
      <c r="K12" s="147">
        <v>43</v>
      </c>
      <c r="L12" s="151">
        <v>45</v>
      </c>
      <c r="M12" s="146">
        <v>4</v>
      </c>
      <c r="N12" s="146">
        <v>4</v>
      </c>
      <c r="O12" s="146" t="s">
        <v>78</v>
      </c>
      <c r="P12" s="146">
        <v>2</v>
      </c>
      <c r="Q12" s="146">
        <v>7</v>
      </c>
      <c r="R12" s="146">
        <v>11</v>
      </c>
      <c r="S12" s="146">
        <v>9</v>
      </c>
      <c r="T12" s="146">
        <v>5</v>
      </c>
      <c r="U12" s="146">
        <v>3</v>
      </c>
      <c r="V12" s="151">
        <v>9</v>
      </c>
      <c r="W12" s="146" t="s">
        <v>78</v>
      </c>
      <c r="X12" s="146" t="s">
        <v>78</v>
      </c>
      <c r="Y12" s="146" t="s">
        <v>78</v>
      </c>
      <c r="Z12" s="146" t="s">
        <v>78</v>
      </c>
      <c r="AA12" s="146">
        <v>4</v>
      </c>
      <c r="AB12" s="146">
        <v>2</v>
      </c>
      <c r="AC12" s="146" t="s">
        <v>78</v>
      </c>
      <c r="AD12" s="146">
        <v>3</v>
      </c>
      <c r="AE12" s="146" t="s">
        <v>78</v>
      </c>
      <c r="AF12" s="151">
        <v>1</v>
      </c>
      <c r="AG12" s="146" t="s">
        <v>78</v>
      </c>
      <c r="AH12" s="146" t="s">
        <v>78</v>
      </c>
      <c r="AI12" s="146" t="s">
        <v>78</v>
      </c>
      <c r="AJ12" s="146" t="s">
        <v>78</v>
      </c>
      <c r="AK12" s="146">
        <v>1</v>
      </c>
      <c r="AL12" s="146" t="s">
        <v>78</v>
      </c>
      <c r="AM12" s="146" t="s">
        <v>78</v>
      </c>
      <c r="AN12" s="146" t="s">
        <v>78</v>
      </c>
      <c r="AO12" s="146" t="s">
        <v>78</v>
      </c>
      <c r="AP12" s="151" t="s">
        <v>78</v>
      </c>
      <c r="AQ12" s="146" t="s">
        <v>78</v>
      </c>
      <c r="AR12" s="146" t="s">
        <v>78</v>
      </c>
      <c r="AS12" s="146" t="s">
        <v>78</v>
      </c>
      <c r="AT12" s="146" t="s">
        <v>78</v>
      </c>
      <c r="AU12" s="146" t="s">
        <v>78</v>
      </c>
      <c r="AV12" s="146" t="s">
        <v>78</v>
      </c>
      <c r="AW12" s="146" t="s">
        <v>78</v>
      </c>
      <c r="AX12" s="146" t="s">
        <v>78</v>
      </c>
      <c r="AY12" s="146" t="s">
        <v>78</v>
      </c>
      <c r="AZ12" s="151">
        <v>34</v>
      </c>
      <c r="BA12" s="146">
        <v>4</v>
      </c>
      <c r="BB12" s="146">
        <v>3</v>
      </c>
      <c r="BC12" s="146" t="s">
        <v>78</v>
      </c>
      <c r="BD12" s="146">
        <v>2</v>
      </c>
      <c r="BE12" s="146">
        <v>2</v>
      </c>
      <c r="BF12" s="146">
        <v>9</v>
      </c>
      <c r="BG12" s="146">
        <v>9</v>
      </c>
      <c r="BH12" s="146">
        <v>2</v>
      </c>
      <c r="BI12" s="146">
        <v>3</v>
      </c>
      <c r="BJ12" s="157">
        <v>1</v>
      </c>
      <c r="BK12" s="146" t="s">
        <v>78</v>
      </c>
      <c r="BL12" s="101" t="s">
        <v>6</v>
      </c>
    </row>
    <row r="13" spans="1:64" s="4" customFormat="1" ht="18" customHeight="1">
      <c r="A13" s="110" t="s">
        <v>7</v>
      </c>
      <c r="B13" s="146">
        <v>577</v>
      </c>
      <c r="C13" s="146">
        <v>36</v>
      </c>
      <c r="D13" s="146">
        <v>30</v>
      </c>
      <c r="E13" s="146">
        <v>19</v>
      </c>
      <c r="F13" s="146">
        <v>29</v>
      </c>
      <c r="G13" s="146">
        <v>72</v>
      </c>
      <c r="H13" s="146">
        <v>100</v>
      </c>
      <c r="I13" s="146">
        <v>101</v>
      </c>
      <c r="J13" s="146">
        <v>93</v>
      </c>
      <c r="K13" s="147">
        <v>97</v>
      </c>
      <c r="L13" s="151">
        <v>51</v>
      </c>
      <c r="M13" s="146" t="s">
        <v>78</v>
      </c>
      <c r="N13" s="146">
        <v>6</v>
      </c>
      <c r="O13" s="146">
        <v>4</v>
      </c>
      <c r="P13" s="146">
        <v>3</v>
      </c>
      <c r="Q13" s="146">
        <v>7</v>
      </c>
      <c r="R13" s="146">
        <v>3</v>
      </c>
      <c r="S13" s="146">
        <v>10</v>
      </c>
      <c r="T13" s="146">
        <v>8</v>
      </c>
      <c r="U13" s="146">
        <v>10</v>
      </c>
      <c r="V13" s="151">
        <v>13</v>
      </c>
      <c r="W13" s="146" t="s">
        <v>78</v>
      </c>
      <c r="X13" s="146">
        <v>1</v>
      </c>
      <c r="Y13" s="146">
        <v>1</v>
      </c>
      <c r="Z13" s="146">
        <v>2</v>
      </c>
      <c r="AA13" s="146">
        <v>1</v>
      </c>
      <c r="AB13" s="146">
        <v>2</v>
      </c>
      <c r="AC13" s="146">
        <v>3</v>
      </c>
      <c r="AD13" s="146">
        <v>1</v>
      </c>
      <c r="AE13" s="146">
        <v>2</v>
      </c>
      <c r="AF13" s="151" t="s">
        <v>78</v>
      </c>
      <c r="AG13" s="146" t="s">
        <v>78</v>
      </c>
      <c r="AH13" s="146" t="s">
        <v>78</v>
      </c>
      <c r="AI13" s="146" t="s">
        <v>78</v>
      </c>
      <c r="AJ13" s="146" t="s">
        <v>78</v>
      </c>
      <c r="AK13" s="146" t="s">
        <v>78</v>
      </c>
      <c r="AL13" s="146" t="s">
        <v>78</v>
      </c>
      <c r="AM13" s="146" t="s">
        <v>78</v>
      </c>
      <c r="AN13" s="146" t="s">
        <v>78</v>
      </c>
      <c r="AO13" s="146" t="s">
        <v>78</v>
      </c>
      <c r="AP13" s="151" t="s">
        <v>78</v>
      </c>
      <c r="AQ13" s="146" t="s">
        <v>78</v>
      </c>
      <c r="AR13" s="146" t="s">
        <v>78</v>
      </c>
      <c r="AS13" s="146" t="s">
        <v>78</v>
      </c>
      <c r="AT13" s="146" t="s">
        <v>78</v>
      </c>
      <c r="AU13" s="146" t="s">
        <v>78</v>
      </c>
      <c r="AV13" s="146" t="s">
        <v>78</v>
      </c>
      <c r="AW13" s="146" t="s">
        <v>78</v>
      </c>
      <c r="AX13" s="146" t="s">
        <v>78</v>
      </c>
      <c r="AY13" s="146" t="s">
        <v>78</v>
      </c>
      <c r="AZ13" s="151">
        <v>35</v>
      </c>
      <c r="BA13" s="146" t="s">
        <v>78</v>
      </c>
      <c r="BB13" s="146">
        <v>5</v>
      </c>
      <c r="BC13" s="146">
        <v>3</v>
      </c>
      <c r="BD13" s="146">
        <v>1</v>
      </c>
      <c r="BE13" s="146">
        <v>6</v>
      </c>
      <c r="BF13" s="146">
        <v>1</v>
      </c>
      <c r="BG13" s="146">
        <v>7</v>
      </c>
      <c r="BH13" s="146">
        <v>5</v>
      </c>
      <c r="BI13" s="146">
        <v>7</v>
      </c>
      <c r="BJ13" s="157">
        <v>1</v>
      </c>
      <c r="BK13" s="146">
        <v>2</v>
      </c>
      <c r="BL13" s="101" t="s">
        <v>7</v>
      </c>
    </row>
    <row r="14" spans="1:64" s="4" customFormat="1" ht="18" customHeight="1">
      <c r="A14" s="109" t="s">
        <v>8</v>
      </c>
      <c r="B14" s="148">
        <v>1196</v>
      </c>
      <c r="C14" s="149">
        <v>127</v>
      </c>
      <c r="D14" s="149">
        <v>67</v>
      </c>
      <c r="E14" s="149">
        <v>54</v>
      </c>
      <c r="F14" s="149">
        <v>77</v>
      </c>
      <c r="G14" s="149">
        <v>135</v>
      </c>
      <c r="H14" s="149">
        <v>226</v>
      </c>
      <c r="I14" s="149">
        <v>226</v>
      </c>
      <c r="J14" s="149">
        <v>161</v>
      </c>
      <c r="K14" s="150">
        <v>123</v>
      </c>
      <c r="L14" s="148">
        <v>74</v>
      </c>
      <c r="M14" s="149">
        <v>7</v>
      </c>
      <c r="N14" s="149">
        <v>2</v>
      </c>
      <c r="O14" s="149">
        <v>3</v>
      </c>
      <c r="P14" s="149">
        <v>4</v>
      </c>
      <c r="Q14" s="149">
        <v>7</v>
      </c>
      <c r="R14" s="149">
        <v>14</v>
      </c>
      <c r="S14" s="149">
        <v>24</v>
      </c>
      <c r="T14" s="149">
        <v>5</v>
      </c>
      <c r="U14" s="149">
        <v>8</v>
      </c>
      <c r="V14" s="148">
        <v>5</v>
      </c>
      <c r="W14" s="149">
        <v>1</v>
      </c>
      <c r="X14" s="149" t="s">
        <v>78</v>
      </c>
      <c r="Y14" s="149" t="s">
        <v>78</v>
      </c>
      <c r="Z14" s="149">
        <v>1</v>
      </c>
      <c r="AA14" s="149">
        <v>1</v>
      </c>
      <c r="AB14" s="149">
        <v>1</v>
      </c>
      <c r="AC14" s="149">
        <v>1</v>
      </c>
      <c r="AD14" s="149" t="s">
        <v>78</v>
      </c>
      <c r="AE14" s="149" t="s">
        <v>78</v>
      </c>
      <c r="AF14" s="148">
        <v>3</v>
      </c>
      <c r="AG14" s="149" t="s">
        <v>78</v>
      </c>
      <c r="AH14" s="149" t="s">
        <v>78</v>
      </c>
      <c r="AI14" s="149" t="s">
        <v>78</v>
      </c>
      <c r="AJ14" s="149" t="s">
        <v>78</v>
      </c>
      <c r="AK14" s="149" t="s">
        <v>78</v>
      </c>
      <c r="AL14" s="149">
        <v>1</v>
      </c>
      <c r="AM14" s="149" t="s">
        <v>78</v>
      </c>
      <c r="AN14" s="149" t="s">
        <v>78</v>
      </c>
      <c r="AO14" s="149">
        <v>2</v>
      </c>
      <c r="AP14" s="148" t="s">
        <v>78</v>
      </c>
      <c r="AQ14" s="149" t="s">
        <v>78</v>
      </c>
      <c r="AR14" s="149" t="s">
        <v>78</v>
      </c>
      <c r="AS14" s="149" t="s">
        <v>78</v>
      </c>
      <c r="AT14" s="149" t="s">
        <v>78</v>
      </c>
      <c r="AU14" s="149" t="s">
        <v>78</v>
      </c>
      <c r="AV14" s="149" t="s">
        <v>78</v>
      </c>
      <c r="AW14" s="149" t="s">
        <v>78</v>
      </c>
      <c r="AX14" s="149" t="s">
        <v>78</v>
      </c>
      <c r="AY14" s="149" t="s">
        <v>78</v>
      </c>
      <c r="AZ14" s="148">
        <v>63</v>
      </c>
      <c r="BA14" s="149">
        <v>5</v>
      </c>
      <c r="BB14" s="149">
        <v>2</v>
      </c>
      <c r="BC14" s="149">
        <v>3</v>
      </c>
      <c r="BD14" s="149">
        <v>3</v>
      </c>
      <c r="BE14" s="149">
        <v>6</v>
      </c>
      <c r="BF14" s="149">
        <v>12</v>
      </c>
      <c r="BG14" s="149">
        <v>23</v>
      </c>
      <c r="BH14" s="149">
        <v>5</v>
      </c>
      <c r="BI14" s="149">
        <v>4</v>
      </c>
      <c r="BJ14" s="158">
        <v>3</v>
      </c>
      <c r="BK14" s="149" t="s">
        <v>78</v>
      </c>
      <c r="BL14" s="111" t="s">
        <v>8</v>
      </c>
    </row>
    <row r="15" spans="1:64" s="4" customFormat="1" ht="18" customHeight="1">
      <c r="A15" s="109" t="s">
        <v>9</v>
      </c>
      <c r="B15" s="151">
        <v>929</v>
      </c>
      <c r="C15" s="146">
        <v>110</v>
      </c>
      <c r="D15" s="146">
        <v>91</v>
      </c>
      <c r="E15" s="146">
        <v>76</v>
      </c>
      <c r="F15" s="146">
        <v>80</v>
      </c>
      <c r="G15" s="146">
        <v>135</v>
      </c>
      <c r="H15" s="146">
        <v>205</v>
      </c>
      <c r="I15" s="146">
        <v>116</v>
      </c>
      <c r="J15" s="146">
        <v>79</v>
      </c>
      <c r="K15" s="147">
        <v>37</v>
      </c>
      <c r="L15" s="151">
        <v>50</v>
      </c>
      <c r="M15" s="146">
        <v>5</v>
      </c>
      <c r="N15" s="146">
        <v>3</v>
      </c>
      <c r="O15" s="146">
        <v>4</v>
      </c>
      <c r="P15" s="146">
        <v>4</v>
      </c>
      <c r="Q15" s="146">
        <v>5</v>
      </c>
      <c r="R15" s="146">
        <v>17</v>
      </c>
      <c r="S15" s="146">
        <v>4</v>
      </c>
      <c r="T15" s="146">
        <v>3</v>
      </c>
      <c r="U15" s="146">
        <v>5</v>
      </c>
      <c r="V15" s="151">
        <v>6</v>
      </c>
      <c r="W15" s="146" t="s">
        <v>78</v>
      </c>
      <c r="X15" s="146">
        <v>1</v>
      </c>
      <c r="Y15" s="146">
        <v>1</v>
      </c>
      <c r="Z15" s="146">
        <v>1</v>
      </c>
      <c r="AA15" s="146">
        <v>1</v>
      </c>
      <c r="AB15" s="146">
        <v>2</v>
      </c>
      <c r="AC15" s="146" t="s">
        <v>78</v>
      </c>
      <c r="AD15" s="146" t="s">
        <v>78</v>
      </c>
      <c r="AE15" s="146" t="s">
        <v>78</v>
      </c>
      <c r="AF15" s="151" t="s">
        <v>78</v>
      </c>
      <c r="AG15" s="146" t="s">
        <v>78</v>
      </c>
      <c r="AH15" s="146" t="s">
        <v>78</v>
      </c>
      <c r="AI15" s="146" t="s">
        <v>78</v>
      </c>
      <c r="AJ15" s="146" t="s">
        <v>78</v>
      </c>
      <c r="AK15" s="146" t="s">
        <v>78</v>
      </c>
      <c r="AL15" s="146" t="s">
        <v>78</v>
      </c>
      <c r="AM15" s="146" t="s">
        <v>78</v>
      </c>
      <c r="AN15" s="146" t="s">
        <v>78</v>
      </c>
      <c r="AO15" s="146" t="s">
        <v>78</v>
      </c>
      <c r="AP15" s="151" t="s">
        <v>78</v>
      </c>
      <c r="AQ15" s="146" t="s">
        <v>78</v>
      </c>
      <c r="AR15" s="146" t="s">
        <v>78</v>
      </c>
      <c r="AS15" s="146" t="s">
        <v>78</v>
      </c>
      <c r="AT15" s="146" t="s">
        <v>78</v>
      </c>
      <c r="AU15" s="146" t="s">
        <v>78</v>
      </c>
      <c r="AV15" s="146" t="s">
        <v>78</v>
      </c>
      <c r="AW15" s="146" t="s">
        <v>78</v>
      </c>
      <c r="AX15" s="146" t="s">
        <v>78</v>
      </c>
      <c r="AY15" s="146" t="s">
        <v>78</v>
      </c>
      <c r="AZ15" s="151">
        <v>40</v>
      </c>
      <c r="BA15" s="146">
        <v>5</v>
      </c>
      <c r="BB15" s="146">
        <v>2</v>
      </c>
      <c r="BC15" s="146">
        <v>3</v>
      </c>
      <c r="BD15" s="146">
        <v>3</v>
      </c>
      <c r="BE15" s="146">
        <v>4</v>
      </c>
      <c r="BF15" s="146">
        <v>13</v>
      </c>
      <c r="BG15" s="146">
        <v>4</v>
      </c>
      <c r="BH15" s="146">
        <v>3</v>
      </c>
      <c r="BI15" s="146">
        <v>3</v>
      </c>
      <c r="BJ15" s="157">
        <v>2</v>
      </c>
      <c r="BK15" s="146">
        <v>2</v>
      </c>
      <c r="BL15" s="101" t="s">
        <v>9</v>
      </c>
    </row>
    <row r="16" spans="1:64" s="4" customFormat="1" ht="18" customHeight="1">
      <c r="A16" s="109" t="s">
        <v>10</v>
      </c>
      <c r="B16" s="151">
        <v>734</v>
      </c>
      <c r="C16" s="146">
        <v>66</v>
      </c>
      <c r="D16" s="146">
        <v>45</v>
      </c>
      <c r="E16" s="146">
        <v>28</v>
      </c>
      <c r="F16" s="146">
        <v>44</v>
      </c>
      <c r="G16" s="146">
        <v>70</v>
      </c>
      <c r="H16" s="146">
        <v>149</v>
      </c>
      <c r="I16" s="146">
        <v>171</v>
      </c>
      <c r="J16" s="146">
        <v>92</v>
      </c>
      <c r="K16" s="147">
        <v>69</v>
      </c>
      <c r="L16" s="151">
        <v>85</v>
      </c>
      <c r="M16" s="146">
        <v>8</v>
      </c>
      <c r="N16" s="146">
        <v>5</v>
      </c>
      <c r="O16" s="146">
        <v>2</v>
      </c>
      <c r="P16" s="146">
        <v>4</v>
      </c>
      <c r="Q16" s="146">
        <v>13</v>
      </c>
      <c r="R16" s="146">
        <v>15</v>
      </c>
      <c r="S16" s="146">
        <v>20</v>
      </c>
      <c r="T16" s="146">
        <v>11</v>
      </c>
      <c r="U16" s="146">
        <v>7</v>
      </c>
      <c r="V16" s="151">
        <v>10</v>
      </c>
      <c r="W16" s="146">
        <v>1</v>
      </c>
      <c r="X16" s="146">
        <v>1</v>
      </c>
      <c r="Y16" s="146" t="s">
        <v>78</v>
      </c>
      <c r="Z16" s="146" t="s">
        <v>78</v>
      </c>
      <c r="AA16" s="146">
        <v>3</v>
      </c>
      <c r="AB16" s="146">
        <v>2</v>
      </c>
      <c r="AC16" s="146">
        <v>1</v>
      </c>
      <c r="AD16" s="146">
        <v>1</v>
      </c>
      <c r="AE16" s="146">
        <v>1</v>
      </c>
      <c r="AF16" s="151">
        <v>2</v>
      </c>
      <c r="AG16" s="146" t="s">
        <v>78</v>
      </c>
      <c r="AH16" s="146" t="s">
        <v>78</v>
      </c>
      <c r="AI16" s="146" t="s">
        <v>78</v>
      </c>
      <c r="AJ16" s="146" t="s">
        <v>78</v>
      </c>
      <c r="AK16" s="146" t="s">
        <v>78</v>
      </c>
      <c r="AL16" s="146" t="s">
        <v>78</v>
      </c>
      <c r="AM16" s="146">
        <v>1</v>
      </c>
      <c r="AN16" s="146">
        <v>1</v>
      </c>
      <c r="AO16" s="146" t="s">
        <v>78</v>
      </c>
      <c r="AP16" s="151" t="s">
        <v>78</v>
      </c>
      <c r="AQ16" s="146" t="s">
        <v>78</v>
      </c>
      <c r="AR16" s="146" t="s">
        <v>78</v>
      </c>
      <c r="AS16" s="146" t="s">
        <v>78</v>
      </c>
      <c r="AT16" s="146" t="s">
        <v>78</v>
      </c>
      <c r="AU16" s="146" t="s">
        <v>78</v>
      </c>
      <c r="AV16" s="146" t="s">
        <v>78</v>
      </c>
      <c r="AW16" s="146" t="s">
        <v>78</v>
      </c>
      <c r="AX16" s="146" t="s">
        <v>78</v>
      </c>
      <c r="AY16" s="146" t="s">
        <v>78</v>
      </c>
      <c r="AZ16" s="151">
        <v>63</v>
      </c>
      <c r="BA16" s="146">
        <v>3</v>
      </c>
      <c r="BB16" s="146">
        <v>4</v>
      </c>
      <c r="BC16" s="146">
        <v>2</v>
      </c>
      <c r="BD16" s="146">
        <v>4</v>
      </c>
      <c r="BE16" s="146">
        <v>9</v>
      </c>
      <c r="BF16" s="146">
        <v>12</v>
      </c>
      <c r="BG16" s="146">
        <v>16</v>
      </c>
      <c r="BH16" s="146">
        <v>9</v>
      </c>
      <c r="BI16" s="146">
        <v>4</v>
      </c>
      <c r="BJ16" s="157">
        <v>10</v>
      </c>
      <c r="BK16" s="146" t="s">
        <v>78</v>
      </c>
      <c r="BL16" s="101" t="s">
        <v>10</v>
      </c>
    </row>
    <row r="17" spans="1:64" s="8" customFormat="1" ht="18" customHeight="1">
      <c r="A17" s="109" t="s">
        <v>11</v>
      </c>
      <c r="B17" s="151">
        <v>527</v>
      </c>
      <c r="C17" s="146" t="s">
        <v>78</v>
      </c>
      <c r="D17" s="146" t="s">
        <v>78</v>
      </c>
      <c r="E17" s="146">
        <v>27</v>
      </c>
      <c r="F17" s="146">
        <v>33</v>
      </c>
      <c r="G17" s="146">
        <v>69</v>
      </c>
      <c r="H17" s="146">
        <v>125</v>
      </c>
      <c r="I17" s="146">
        <v>110</v>
      </c>
      <c r="J17" s="146">
        <v>87</v>
      </c>
      <c r="K17" s="147">
        <v>76</v>
      </c>
      <c r="L17" s="151">
        <v>62</v>
      </c>
      <c r="M17" s="146" t="s">
        <v>78</v>
      </c>
      <c r="N17" s="146" t="s">
        <v>78</v>
      </c>
      <c r="O17" s="146">
        <v>1</v>
      </c>
      <c r="P17" s="146">
        <v>2</v>
      </c>
      <c r="Q17" s="146">
        <v>8</v>
      </c>
      <c r="R17" s="146">
        <v>16</v>
      </c>
      <c r="S17" s="146">
        <v>8</v>
      </c>
      <c r="T17" s="146">
        <v>16</v>
      </c>
      <c r="U17" s="146">
        <v>11</v>
      </c>
      <c r="V17" s="151">
        <v>4</v>
      </c>
      <c r="W17" s="146" t="s">
        <v>78</v>
      </c>
      <c r="X17" s="146" t="s">
        <v>78</v>
      </c>
      <c r="Y17" s="146" t="s">
        <v>78</v>
      </c>
      <c r="Z17" s="146" t="s">
        <v>78</v>
      </c>
      <c r="AA17" s="146" t="s">
        <v>78</v>
      </c>
      <c r="AB17" s="146">
        <v>1</v>
      </c>
      <c r="AC17" s="146">
        <v>1</v>
      </c>
      <c r="AD17" s="146" t="s">
        <v>78</v>
      </c>
      <c r="AE17" s="146">
        <v>2</v>
      </c>
      <c r="AF17" s="151">
        <v>1</v>
      </c>
      <c r="AG17" s="146" t="s">
        <v>78</v>
      </c>
      <c r="AH17" s="146" t="s">
        <v>78</v>
      </c>
      <c r="AI17" s="146" t="s">
        <v>78</v>
      </c>
      <c r="AJ17" s="146" t="s">
        <v>78</v>
      </c>
      <c r="AK17" s="146" t="s">
        <v>78</v>
      </c>
      <c r="AL17" s="146" t="s">
        <v>78</v>
      </c>
      <c r="AM17" s="146" t="s">
        <v>78</v>
      </c>
      <c r="AN17" s="146" t="s">
        <v>78</v>
      </c>
      <c r="AO17" s="146">
        <v>1</v>
      </c>
      <c r="AP17" s="151" t="s">
        <v>78</v>
      </c>
      <c r="AQ17" s="146" t="s">
        <v>78</v>
      </c>
      <c r="AR17" s="146" t="s">
        <v>78</v>
      </c>
      <c r="AS17" s="146" t="s">
        <v>78</v>
      </c>
      <c r="AT17" s="146" t="s">
        <v>78</v>
      </c>
      <c r="AU17" s="146" t="s">
        <v>78</v>
      </c>
      <c r="AV17" s="146" t="s">
        <v>78</v>
      </c>
      <c r="AW17" s="146" t="s">
        <v>78</v>
      </c>
      <c r="AX17" s="146" t="s">
        <v>78</v>
      </c>
      <c r="AY17" s="146" t="s">
        <v>78</v>
      </c>
      <c r="AZ17" s="151">
        <v>53</v>
      </c>
      <c r="BA17" s="146" t="s">
        <v>78</v>
      </c>
      <c r="BB17" s="146" t="s">
        <v>78</v>
      </c>
      <c r="BC17" s="146">
        <v>1</v>
      </c>
      <c r="BD17" s="146">
        <v>2</v>
      </c>
      <c r="BE17" s="146">
        <v>6</v>
      </c>
      <c r="BF17" s="146">
        <v>14</v>
      </c>
      <c r="BG17" s="146">
        <v>7</v>
      </c>
      <c r="BH17" s="146">
        <v>15</v>
      </c>
      <c r="BI17" s="146">
        <v>8</v>
      </c>
      <c r="BJ17" s="157">
        <v>4</v>
      </c>
      <c r="BK17" s="146" t="s">
        <v>78</v>
      </c>
      <c r="BL17" s="101" t="s">
        <v>11</v>
      </c>
    </row>
    <row r="18" spans="1:64" s="4" customFormat="1" ht="18" customHeight="1">
      <c r="A18" s="112" t="s">
        <v>12</v>
      </c>
      <c r="B18" s="152">
        <v>160</v>
      </c>
      <c r="C18" s="153">
        <v>13</v>
      </c>
      <c r="D18" s="153">
        <v>10</v>
      </c>
      <c r="E18" s="153">
        <v>5</v>
      </c>
      <c r="F18" s="153">
        <v>13</v>
      </c>
      <c r="G18" s="153">
        <v>19</v>
      </c>
      <c r="H18" s="153">
        <v>50</v>
      </c>
      <c r="I18" s="153">
        <v>23</v>
      </c>
      <c r="J18" s="153">
        <v>17</v>
      </c>
      <c r="K18" s="154">
        <v>10</v>
      </c>
      <c r="L18" s="152">
        <v>15</v>
      </c>
      <c r="M18" s="153" t="s">
        <v>78</v>
      </c>
      <c r="N18" s="153" t="s">
        <v>78</v>
      </c>
      <c r="O18" s="153">
        <v>2</v>
      </c>
      <c r="P18" s="153">
        <v>1</v>
      </c>
      <c r="Q18" s="153">
        <v>2</v>
      </c>
      <c r="R18" s="153">
        <v>6</v>
      </c>
      <c r="S18" s="153">
        <v>3</v>
      </c>
      <c r="T18" s="153" t="s">
        <v>78</v>
      </c>
      <c r="U18" s="153">
        <v>1</v>
      </c>
      <c r="V18" s="152" t="s">
        <v>78</v>
      </c>
      <c r="W18" s="153" t="s">
        <v>78</v>
      </c>
      <c r="X18" s="153" t="s">
        <v>78</v>
      </c>
      <c r="Y18" s="153" t="s">
        <v>78</v>
      </c>
      <c r="Z18" s="153" t="s">
        <v>78</v>
      </c>
      <c r="AA18" s="153" t="s">
        <v>78</v>
      </c>
      <c r="AB18" s="153" t="s">
        <v>78</v>
      </c>
      <c r="AC18" s="153" t="s">
        <v>78</v>
      </c>
      <c r="AD18" s="153" t="s">
        <v>78</v>
      </c>
      <c r="AE18" s="153" t="s">
        <v>78</v>
      </c>
      <c r="AF18" s="152" t="s">
        <v>78</v>
      </c>
      <c r="AG18" s="153" t="s">
        <v>78</v>
      </c>
      <c r="AH18" s="153" t="s">
        <v>78</v>
      </c>
      <c r="AI18" s="153" t="s">
        <v>78</v>
      </c>
      <c r="AJ18" s="153" t="s">
        <v>78</v>
      </c>
      <c r="AK18" s="153" t="s">
        <v>78</v>
      </c>
      <c r="AL18" s="153" t="s">
        <v>78</v>
      </c>
      <c r="AM18" s="153" t="s">
        <v>78</v>
      </c>
      <c r="AN18" s="153" t="s">
        <v>78</v>
      </c>
      <c r="AO18" s="153" t="s">
        <v>78</v>
      </c>
      <c r="AP18" s="152" t="s">
        <v>78</v>
      </c>
      <c r="AQ18" s="153" t="s">
        <v>78</v>
      </c>
      <c r="AR18" s="153" t="s">
        <v>78</v>
      </c>
      <c r="AS18" s="153" t="s">
        <v>78</v>
      </c>
      <c r="AT18" s="153" t="s">
        <v>78</v>
      </c>
      <c r="AU18" s="153" t="s">
        <v>78</v>
      </c>
      <c r="AV18" s="153" t="s">
        <v>78</v>
      </c>
      <c r="AW18" s="153" t="s">
        <v>78</v>
      </c>
      <c r="AX18" s="153" t="s">
        <v>78</v>
      </c>
      <c r="AY18" s="153" t="s">
        <v>78</v>
      </c>
      <c r="AZ18" s="152">
        <v>13</v>
      </c>
      <c r="BA18" s="153" t="s">
        <v>78</v>
      </c>
      <c r="BB18" s="153" t="s">
        <v>78</v>
      </c>
      <c r="BC18" s="153">
        <v>2</v>
      </c>
      <c r="BD18" s="153">
        <v>1</v>
      </c>
      <c r="BE18" s="153">
        <v>2</v>
      </c>
      <c r="BF18" s="153">
        <v>4</v>
      </c>
      <c r="BG18" s="153">
        <v>3</v>
      </c>
      <c r="BH18" s="153" t="s">
        <v>78</v>
      </c>
      <c r="BI18" s="153">
        <v>1</v>
      </c>
      <c r="BJ18" s="159">
        <v>2</v>
      </c>
      <c r="BK18" s="153" t="s">
        <v>78</v>
      </c>
      <c r="BL18" s="113" t="s">
        <v>12</v>
      </c>
    </row>
    <row r="19" spans="1:64" s="4" customFormat="1" ht="18" customHeight="1">
      <c r="A19" s="109" t="s">
        <v>13</v>
      </c>
      <c r="B19" s="146">
        <v>389</v>
      </c>
      <c r="C19" s="146">
        <v>7</v>
      </c>
      <c r="D19" s="146">
        <v>13</v>
      </c>
      <c r="E19" s="146">
        <v>14</v>
      </c>
      <c r="F19" s="146">
        <v>20</v>
      </c>
      <c r="G19" s="146">
        <v>46</v>
      </c>
      <c r="H19" s="146">
        <v>108</v>
      </c>
      <c r="I19" s="146">
        <v>73</v>
      </c>
      <c r="J19" s="146">
        <v>66</v>
      </c>
      <c r="K19" s="147">
        <v>42</v>
      </c>
      <c r="L19" s="151">
        <v>13</v>
      </c>
      <c r="M19" s="146" t="s">
        <v>78</v>
      </c>
      <c r="N19" s="146">
        <v>1</v>
      </c>
      <c r="O19" s="146" t="s">
        <v>78</v>
      </c>
      <c r="P19" s="146" t="s">
        <v>78</v>
      </c>
      <c r="Q19" s="146">
        <v>2</v>
      </c>
      <c r="R19" s="146">
        <v>3</v>
      </c>
      <c r="S19" s="146">
        <v>2</v>
      </c>
      <c r="T19" s="146">
        <v>4</v>
      </c>
      <c r="U19" s="146">
        <v>1</v>
      </c>
      <c r="V19" s="151">
        <v>2</v>
      </c>
      <c r="W19" s="146" t="s">
        <v>78</v>
      </c>
      <c r="X19" s="146">
        <v>1</v>
      </c>
      <c r="Y19" s="146" t="s">
        <v>78</v>
      </c>
      <c r="Z19" s="146" t="s">
        <v>78</v>
      </c>
      <c r="AA19" s="146" t="s">
        <v>78</v>
      </c>
      <c r="AB19" s="146" t="s">
        <v>78</v>
      </c>
      <c r="AC19" s="146" t="s">
        <v>78</v>
      </c>
      <c r="AD19" s="146">
        <v>1</v>
      </c>
      <c r="AE19" s="146" t="s">
        <v>78</v>
      </c>
      <c r="AF19" s="151">
        <v>1</v>
      </c>
      <c r="AG19" s="146" t="s">
        <v>78</v>
      </c>
      <c r="AH19" s="146" t="s">
        <v>78</v>
      </c>
      <c r="AI19" s="146" t="s">
        <v>78</v>
      </c>
      <c r="AJ19" s="146" t="s">
        <v>78</v>
      </c>
      <c r="AK19" s="146" t="s">
        <v>78</v>
      </c>
      <c r="AL19" s="146" t="s">
        <v>78</v>
      </c>
      <c r="AM19" s="146" t="s">
        <v>78</v>
      </c>
      <c r="AN19" s="146">
        <v>1</v>
      </c>
      <c r="AO19" s="146" t="s">
        <v>78</v>
      </c>
      <c r="AP19" s="151" t="s">
        <v>78</v>
      </c>
      <c r="AQ19" s="146" t="s">
        <v>78</v>
      </c>
      <c r="AR19" s="146" t="s">
        <v>78</v>
      </c>
      <c r="AS19" s="146" t="s">
        <v>78</v>
      </c>
      <c r="AT19" s="146" t="s">
        <v>78</v>
      </c>
      <c r="AU19" s="146" t="s">
        <v>78</v>
      </c>
      <c r="AV19" s="146" t="s">
        <v>78</v>
      </c>
      <c r="AW19" s="146" t="s">
        <v>78</v>
      </c>
      <c r="AX19" s="146" t="s">
        <v>78</v>
      </c>
      <c r="AY19" s="146" t="s">
        <v>78</v>
      </c>
      <c r="AZ19" s="151">
        <v>10</v>
      </c>
      <c r="BA19" s="146" t="s">
        <v>78</v>
      </c>
      <c r="BB19" s="146" t="s">
        <v>78</v>
      </c>
      <c r="BC19" s="146" t="s">
        <v>78</v>
      </c>
      <c r="BD19" s="146" t="s">
        <v>78</v>
      </c>
      <c r="BE19" s="146">
        <v>2</v>
      </c>
      <c r="BF19" s="146">
        <v>3</v>
      </c>
      <c r="BG19" s="146">
        <v>2</v>
      </c>
      <c r="BH19" s="146">
        <v>2</v>
      </c>
      <c r="BI19" s="146">
        <v>1</v>
      </c>
      <c r="BJ19" s="157" t="s">
        <v>78</v>
      </c>
      <c r="BK19" s="146" t="s">
        <v>78</v>
      </c>
      <c r="BL19" s="101" t="s">
        <v>13</v>
      </c>
    </row>
    <row r="20" spans="1:64" s="4" customFormat="1" ht="18" customHeight="1">
      <c r="A20" s="109" t="s">
        <v>30</v>
      </c>
      <c r="B20" s="146">
        <v>1535</v>
      </c>
      <c r="C20" s="146">
        <v>168</v>
      </c>
      <c r="D20" s="146">
        <v>135</v>
      </c>
      <c r="E20" s="146">
        <v>109</v>
      </c>
      <c r="F20" s="146">
        <v>120</v>
      </c>
      <c r="G20" s="146">
        <v>183</v>
      </c>
      <c r="H20" s="146">
        <v>229</v>
      </c>
      <c r="I20" s="146">
        <v>171</v>
      </c>
      <c r="J20" s="146">
        <v>252</v>
      </c>
      <c r="K20" s="147">
        <v>168</v>
      </c>
      <c r="L20" s="151">
        <v>49</v>
      </c>
      <c r="M20" s="146">
        <v>5</v>
      </c>
      <c r="N20" s="146">
        <v>2</v>
      </c>
      <c r="O20" s="146">
        <v>4</v>
      </c>
      <c r="P20" s="146">
        <v>7</v>
      </c>
      <c r="Q20" s="146">
        <v>2</v>
      </c>
      <c r="R20" s="146">
        <v>6</v>
      </c>
      <c r="S20" s="146">
        <v>9</v>
      </c>
      <c r="T20" s="146">
        <v>8</v>
      </c>
      <c r="U20" s="146">
        <v>6</v>
      </c>
      <c r="V20" s="151">
        <v>8</v>
      </c>
      <c r="W20" s="146">
        <v>1</v>
      </c>
      <c r="X20" s="146">
        <v>1</v>
      </c>
      <c r="Y20" s="146" t="s">
        <v>78</v>
      </c>
      <c r="Z20" s="146">
        <v>1</v>
      </c>
      <c r="AA20" s="146" t="s">
        <v>78</v>
      </c>
      <c r="AB20" s="146">
        <v>1</v>
      </c>
      <c r="AC20" s="146">
        <v>2</v>
      </c>
      <c r="AD20" s="146">
        <v>1</v>
      </c>
      <c r="AE20" s="146">
        <v>1</v>
      </c>
      <c r="AF20" s="151">
        <v>2</v>
      </c>
      <c r="AG20" s="146" t="s">
        <v>78</v>
      </c>
      <c r="AH20" s="146" t="s">
        <v>78</v>
      </c>
      <c r="AI20" s="146" t="s">
        <v>78</v>
      </c>
      <c r="AJ20" s="146" t="s">
        <v>78</v>
      </c>
      <c r="AK20" s="146" t="s">
        <v>78</v>
      </c>
      <c r="AL20" s="146" t="s">
        <v>78</v>
      </c>
      <c r="AM20" s="146">
        <v>1</v>
      </c>
      <c r="AN20" s="146" t="s">
        <v>78</v>
      </c>
      <c r="AO20" s="146">
        <v>1</v>
      </c>
      <c r="AP20" s="151" t="s">
        <v>78</v>
      </c>
      <c r="AQ20" s="146" t="s">
        <v>78</v>
      </c>
      <c r="AR20" s="146" t="s">
        <v>78</v>
      </c>
      <c r="AS20" s="146" t="s">
        <v>78</v>
      </c>
      <c r="AT20" s="146" t="s">
        <v>78</v>
      </c>
      <c r="AU20" s="146" t="s">
        <v>78</v>
      </c>
      <c r="AV20" s="146" t="s">
        <v>78</v>
      </c>
      <c r="AW20" s="146" t="s">
        <v>78</v>
      </c>
      <c r="AX20" s="146" t="s">
        <v>78</v>
      </c>
      <c r="AY20" s="146" t="s">
        <v>78</v>
      </c>
      <c r="AZ20" s="151">
        <v>36</v>
      </c>
      <c r="BA20" s="146">
        <v>4</v>
      </c>
      <c r="BB20" s="146" t="s">
        <v>78</v>
      </c>
      <c r="BC20" s="146">
        <v>4</v>
      </c>
      <c r="BD20" s="146">
        <v>6</v>
      </c>
      <c r="BE20" s="146">
        <v>2</v>
      </c>
      <c r="BF20" s="146">
        <v>4</v>
      </c>
      <c r="BG20" s="146">
        <v>5</v>
      </c>
      <c r="BH20" s="146">
        <v>7</v>
      </c>
      <c r="BI20" s="146">
        <v>4</v>
      </c>
      <c r="BJ20" s="157">
        <v>1</v>
      </c>
      <c r="BK20" s="146">
        <v>2</v>
      </c>
      <c r="BL20" s="101" t="s">
        <v>30</v>
      </c>
    </row>
    <row r="21" spans="1:65" s="4" customFormat="1" ht="18" customHeight="1">
      <c r="A21" s="109" t="s">
        <v>32</v>
      </c>
      <c r="B21" s="146">
        <v>151</v>
      </c>
      <c r="C21" s="146">
        <v>1</v>
      </c>
      <c r="D21" s="146" t="s">
        <v>78</v>
      </c>
      <c r="E21" s="146">
        <v>11</v>
      </c>
      <c r="F21" s="146">
        <v>7</v>
      </c>
      <c r="G21" s="146">
        <v>23</v>
      </c>
      <c r="H21" s="146">
        <v>42</v>
      </c>
      <c r="I21" s="146">
        <v>39</v>
      </c>
      <c r="J21" s="146">
        <v>20</v>
      </c>
      <c r="K21" s="147">
        <v>8</v>
      </c>
      <c r="L21" s="151">
        <v>9</v>
      </c>
      <c r="M21" s="146" t="s">
        <v>78</v>
      </c>
      <c r="N21" s="146" t="s">
        <v>78</v>
      </c>
      <c r="O21" s="146" t="s">
        <v>78</v>
      </c>
      <c r="P21" s="146">
        <v>1</v>
      </c>
      <c r="Q21" s="146" t="s">
        <v>78</v>
      </c>
      <c r="R21" s="146" t="s">
        <v>78</v>
      </c>
      <c r="S21" s="146">
        <v>6</v>
      </c>
      <c r="T21" s="146">
        <v>2</v>
      </c>
      <c r="U21" s="146" t="s">
        <v>78</v>
      </c>
      <c r="V21" s="151">
        <v>3</v>
      </c>
      <c r="W21" s="146" t="s">
        <v>78</v>
      </c>
      <c r="X21" s="146" t="s">
        <v>78</v>
      </c>
      <c r="Y21" s="146" t="s">
        <v>78</v>
      </c>
      <c r="Z21" s="146" t="s">
        <v>78</v>
      </c>
      <c r="AA21" s="146" t="s">
        <v>78</v>
      </c>
      <c r="AB21" s="146" t="s">
        <v>78</v>
      </c>
      <c r="AC21" s="146">
        <v>3</v>
      </c>
      <c r="AD21" s="146" t="s">
        <v>78</v>
      </c>
      <c r="AE21" s="146" t="s">
        <v>78</v>
      </c>
      <c r="AF21" s="151" t="s">
        <v>78</v>
      </c>
      <c r="AG21" s="146" t="s">
        <v>78</v>
      </c>
      <c r="AH21" s="146" t="s">
        <v>78</v>
      </c>
      <c r="AI21" s="146" t="s">
        <v>78</v>
      </c>
      <c r="AJ21" s="146" t="s">
        <v>78</v>
      </c>
      <c r="AK21" s="146" t="s">
        <v>78</v>
      </c>
      <c r="AL21" s="146" t="s">
        <v>78</v>
      </c>
      <c r="AM21" s="146" t="s">
        <v>78</v>
      </c>
      <c r="AN21" s="146" t="s">
        <v>78</v>
      </c>
      <c r="AO21" s="146" t="s">
        <v>78</v>
      </c>
      <c r="AP21" s="151" t="s">
        <v>78</v>
      </c>
      <c r="AQ21" s="146" t="s">
        <v>78</v>
      </c>
      <c r="AR21" s="146" t="s">
        <v>78</v>
      </c>
      <c r="AS21" s="146" t="s">
        <v>78</v>
      </c>
      <c r="AT21" s="146" t="s">
        <v>78</v>
      </c>
      <c r="AU21" s="146" t="s">
        <v>78</v>
      </c>
      <c r="AV21" s="146" t="s">
        <v>78</v>
      </c>
      <c r="AW21" s="146" t="s">
        <v>78</v>
      </c>
      <c r="AX21" s="146" t="s">
        <v>78</v>
      </c>
      <c r="AY21" s="146" t="s">
        <v>78</v>
      </c>
      <c r="AZ21" s="151">
        <v>5</v>
      </c>
      <c r="BA21" s="146" t="s">
        <v>78</v>
      </c>
      <c r="BB21" s="146" t="s">
        <v>78</v>
      </c>
      <c r="BC21" s="146" t="s">
        <v>78</v>
      </c>
      <c r="BD21" s="146" t="s">
        <v>78</v>
      </c>
      <c r="BE21" s="146" t="s">
        <v>78</v>
      </c>
      <c r="BF21" s="146" t="s">
        <v>78</v>
      </c>
      <c r="BG21" s="146">
        <v>3</v>
      </c>
      <c r="BH21" s="146">
        <v>2</v>
      </c>
      <c r="BI21" s="146" t="s">
        <v>78</v>
      </c>
      <c r="BJ21" s="160" t="s">
        <v>78</v>
      </c>
      <c r="BK21" s="146">
        <v>1</v>
      </c>
      <c r="BL21" s="101" t="s">
        <v>32</v>
      </c>
      <c r="BM21" s="8"/>
    </row>
    <row r="22" spans="1:64" s="4" customFormat="1" ht="18" customHeight="1">
      <c r="A22" s="104" t="s">
        <v>63</v>
      </c>
      <c r="B22" s="9">
        <f>SUM(B23:B28)</f>
        <v>904</v>
      </c>
      <c r="C22" s="9">
        <f aca="true" t="shared" si="2" ref="C22:BK22">SUM(C23:C28)</f>
        <v>68</v>
      </c>
      <c r="D22" s="9">
        <f t="shared" si="2"/>
        <v>53</v>
      </c>
      <c r="E22" s="9">
        <f t="shared" si="2"/>
        <v>59</v>
      </c>
      <c r="F22" s="9">
        <f t="shared" si="2"/>
        <v>74</v>
      </c>
      <c r="G22" s="9">
        <f t="shared" si="2"/>
        <v>125</v>
      </c>
      <c r="H22" s="9">
        <f t="shared" si="2"/>
        <v>179</v>
      </c>
      <c r="I22" s="9">
        <f t="shared" si="2"/>
        <v>167</v>
      </c>
      <c r="J22" s="9">
        <f t="shared" si="2"/>
        <v>113</v>
      </c>
      <c r="K22" s="9">
        <f t="shared" si="2"/>
        <v>66</v>
      </c>
      <c r="L22" s="13">
        <f t="shared" si="2"/>
        <v>71</v>
      </c>
      <c r="M22" s="9">
        <f t="shared" si="2"/>
        <v>4</v>
      </c>
      <c r="N22" s="9">
        <f t="shared" si="2"/>
        <v>1</v>
      </c>
      <c r="O22" s="9">
        <f t="shared" si="2"/>
        <v>4</v>
      </c>
      <c r="P22" s="9">
        <f t="shared" si="2"/>
        <v>5</v>
      </c>
      <c r="Q22" s="9">
        <f t="shared" si="2"/>
        <v>12</v>
      </c>
      <c r="R22" s="9">
        <f t="shared" si="2"/>
        <v>11</v>
      </c>
      <c r="S22" s="9">
        <f t="shared" si="2"/>
        <v>17</v>
      </c>
      <c r="T22" s="9">
        <f t="shared" si="2"/>
        <v>12</v>
      </c>
      <c r="U22" s="9">
        <f t="shared" si="2"/>
        <v>5</v>
      </c>
      <c r="V22" s="13">
        <f t="shared" si="2"/>
        <v>8</v>
      </c>
      <c r="W22" s="9">
        <f t="shared" si="2"/>
        <v>2</v>
      </c>
      <c r="X22" s="9">
        <f t="shared" si="2"/>
        <v>0</v>
      </c>
      <c r="Y22" s="9">
        <f t="shared" si="2"/>
        <v>1</v>
      </c>
      <c r="Z22" s="9">
        <f t="shared" si="2"/>
        <v>0</v>
      </c>
      <c r="AA22" s="9">
        <f t="shared" si="2"/>
        <v>0</v>
      </c>
      <c r="AB22" s="9">
        <f t="shared" si="2"/>
        <v>0</v>
      </c>
      <c r="AC22" s="9">
        <f t="shared" si="2"/>
        <v>3</v>
      </c>
      <c r="AD22" s="9">
        <f t="shared" si="2"/>
        <v>2</v>
      </c>
      <c r="AE22" s="9">
        <f t="shared" si="2"/>
        <v>0</v>
      </c>
      <c r="AF22" s="13">
        <f t="shared" si="2"/>
        <v>1</v>
      </c>
      <c r="AG22" s="9">
        <f t="shared" si="2"/>
        <v>0</v>
      </c>
      <c r="AH22" s="9">
        <f t="shared" si="2"/>
        <v>0</v>
      </c>
      <c r="AI22" s="9">
        <f t="shared" si="2"/>
        <v>0</v>
      </c>
      <c r="AJ22" s="9">
        <f t="shared" si="2"/>
        <v>0</v>
      </c>
      <c r="AK22" s="9">
        <f t="shared" si="2"/>
        <v>0</v>
      </c>
      <c r="AL22" s="9">
        <f t="shared" si="2"/>
        <v>0</v>
      </c>
      <c r="AM22" s="9">
        <f t="shared" si="2"/>
        <v>0</v>
      </c>
      <c r="AN22" s="9">
        <f t="shared" si="2"/>
        <v>1</v>
      </c>
      <c r="AO22" s="9">
        <f t="shared" si="2"/>
        <v>0</v>
      </c>
      <c r="AP22" s="13">
        <f t="shared" si="2"/>
        <v>0</v>
      </c>
      <c r="AQ22" s="9">
        <f t="shared" si="2"/>
        <v>0</v>
      </c>
      <c r="AR22" s="9">
        <f t="shared" si="2"/>
        <v>0</v>
      </c>
      <c r="AS22" s="9">
        <f t="shared" si="2"/>
        <v>0</v>
      </c>
      <c r="AT22" s="9">
        <f t="shared" si="2"/>
        <v>0</v>
      </c>
      <c r="AU22" s="9">
        <f t="shared" si="2"/>
        <v>0</v>
      </c>
      <c r="AV22" s="9">
        <f t="shared" si="2"/>
        <v>0</v>
      </c>
      <c r="AW22" s="9">
        <f t="shared" si="2"/>
        <v>0</v>
      </c>
      <c r="AX22" s="9">
        <f t="shared" si="2"/>
        <v>0</v>
      </c>
      <c r="AY22" s="9">
        <f t="shared" si="2"/>
        <v>0</v>
      </c>
      <c r="AZ22" s="13">
        <f t="shared" si="2"/>
        <v>57</v>
      </c>
      <c r="BA22" s="9">
        <f t="shared" si="2"/>
        <v>1</v>
      </c>
      <c r="BB22" s="9">
        <f t="shared" si="2"/>
        <v>1</v>
      </c>
      <c r="BC22" s="9">
        <f t="shared" si="2"/>
        <v>2</v>
      </c>
      <c r="BD22" s="9">
        <f t="shared" si="2"/>
        <v>5</v>
      </c>
      <c r="BE22" s="9">
        <f t="shared" si="2"/>
        <v>11</v>
      </c>
      <c r="BF22" s="9">
        <f t="shared" si="2"/>
        <v>10</v>
      </c>
      <c r="BG22" s="9">
        <f t="shared" si="2"/>
        <v>14</v>
      </c>
      <c r="BH22" s="9">
        <f t="shared" si="2"/>
        <v>9</v>
      </c>
      <c r="BI22" s="9">
        <f t="shared" si="2"/>
        <v>4</v>
      </c>
      <c r="BJ22" s="13">
        <f t="shared" si="2"/>
        <v>1</v>
      </c>
      <c r="BK22" s="14">
        <f t="shared" si="2"/>
        <v>4</v>
      </c>
      <c r="BL22" s="107" t="s">
        <v>62</v>
      </c>
    </row>
    <row r="23" spans="1:64" s="4" customFormat="1" ht="18" customHeight="1">
      <c r="A23" s="109" t="s">
        <v>34</v>
      </c>
      <c r="B23" s="146">
        <v>254</v>
      </c>
      <c r="C23" s="146">
        <v>14</v>
      </c>
      <c r="D23" s="146">
        <v>5</v>
      </c>
      <c r="E23" s="146">
        <v>11</v>
      </c>
      <c r="F23" s="146">
        <v>13</v>
      </c>
      <c r="G23" s="146">
        <v>28</v>
      </c>
      <c r="H23" s="146">
        <v>55</v>
      </c>
      <c r="I23" s="146">
        <v>63</v>
      </c>
      <c r="J23" s="146">
        <v>44</v>
      </c>
      <c r="K23" s="147">
        <v>21</v>
      </c>
      <c r="L23" s="151">
        <v>3</v>
      </c>
      <c r="M23" s="146" t="s">
        <v>78</v>
      </c>
      <c r="N23" s="146" t="s">
        <v>78</v>
      </c>
      <c r="O23" s="146" t="s">
        <v>78</v>
      </c>
      <c r="P23" s="146" t="s">
        <v>78</v>
      </c>
      <c r="Q23" s="146">
        <v>1</v>
      </c>
      <c r="R23" s="146" t="s">
        <v>78</v>
      </c>
      <c r="S23" s="146">
        <v>1</v>
      </c>
      <c r="T23" s="146">
        <v>1</v>
      </c>
      <c r="U23" s="146" t="s">
        <v>78</v>
      </c>
      <c r="V23" s="151" t="s">
        <v>78</v>
      </c>
      <c r="W23" s="146" t="s">
        <v>78</v>
      </c>
      <c r="X23" s="146" t="s">
        <v>78</v>
      </c>
      <c r="Y23" s="146" t="s">
        <v>78</v>
      </c>
      <c r="Z23" s="146" t="s">
        <v>78</v>
      </c>
      <c r="AA23" s="146" t="s">
        <v>78</v>
      </c>
      <c r="AB23" s="146" t="s">
        <v>78</v>
      </c>
      <c r="AC23" s="146" t="s">
        <v>78</v>
      </c>
      <c r="AD23" s="146" t="s">
        <v>78</v>
      </c>
      <c r="AE23" s="146" t="s">
        <v>78</v>
      </c>
      <c r="AF23" s="151" t="s">
        <v>78</v>
      </c>
      <c r="AG23" s="146" t="s">
        <v>78</v>
      </c>
      <c r="AH23" s="146" t="s">
        <v>78</v>
      </c>
      <c r="AI23" s="146" t="s">
        <v>78</v>
      </c>
      <c r="AJ23" s="146" t="s">
        <v>78</v>
      </c>
      <c r="AK23" s="146" t="s">
        <v>78</v>
      </c>
      <c r="AL23" s="146" t="s">
        <v>78</v>
      </c>
      <c r="AM23" s="146" t="s">
        <v>78</v>
      </c>
      <c r="AN23" s="146" t="s">
        <v>78</v>
      </c>
      <c r="AO23" s="146" t="s">
        <v>78</v>
      </c>
      <c r="AP23" s="151" t="s">
        <v>78</v>
      </c>
      <c r="AQ23" s="146" t="s">
        <v>78</v>
      </c>
      <c r="AR23" s="146" t="s">
        <v>78</v>
      </c>
      <c r="AS23" s="146" t="s">
        <v>78</v>
      </c>
      <c r="AT23" s="146" t="s">
        <v>78</v>
      </c>
      <c r="AU23" s="146" t="s">
        <v>78</v>
      </c>
      <c r="AV23" s="146" t="s">
        <v>78</v>
      </c>
      <c r="AW23" s="146" t="s">
        <v>78</v>
      </c>
      <c r="AX23" s="146" t="s">
        <v>78</v>
      </c>
      <c r="AY23" s="146" t="s">
        <v>78</v>
      </c>
      <c r="AZ23" s="151">
        <v>3</v>
      </c>
      <c r="BA23" s="146" t="s">
        <v>78</v>
      </c>
      <c r="BB23" s="146" t="s">
        <v>78</v>
      </c>
      <c r="BC23" s="146" t="s">
        <v>78</v>
      </c>
      <c r="BD23" s="146" t="s">
        <v>78</v>
      </c>
      <c r="BE23" s="146">
        <v>1</v>
      </c>
      <c r="BF23" s="146" t="s">
        <v>78</v>
      </c>
      <c r="BG23" s="146">
        <v>1</v>
      </c>
      <c r="BH23" s="146">
        <v>1</v>
      </c>
      <c r="BI23" s="146" t="s">
        <v>78</v>
      </c>
      <c r="BJ23" s="156" t="s">
        <v>78</v>
      </c>
      <c r="BK23" s="146" t="s">
        <v>78</v>
      </c>
      <c r="BL23" s="101" t="s">
        <v>34</v>
      </c>
    </row>
    <row r="24" spans="1:64" s="4" customFormat="1" ht="18" customHeight="1">
      <c r="A24" s="109" t="s">
        <v>14</v>
      </c>
      <c r="B24" s="146">
        <v>167</v>
      </c>
      <c r="C24" s="146">
        <v>26</v>
      </c>
      <c r="D24" s="146">
        <v>21</v>
      </c>
      <c r="E24" s="146">
        <v>16</v>
      </c>
      <c r="F24" s="146">
        <v>20</v>
      </c>
      <c r="G24" s="146">
        <v>26</v>
      </c>
      <c r="H24" s="146">
        <v>20</v>
      </c>
      <c r="I24" s="146">
        <v>15</v>
      </c>
      <c r="J24" s="146">
        <v>15</v>
      </c>
      <c r="K24" s="147">
        <v>8</v>
      </c>
      <c r="L24" s="151">
        <v>7</v>
      </c>
      <c r="M24" s="146">
        <v>2</v>
      </c>
      <c r="N24" s="146" t="s">
        <v>78</v>
      </c>
      <c r="O24" s="146">
        <v>1</v>
      </c>
      <c r="P24" s="146" t="s">
        <v>78</v>
      </c>
      <c r="Q24" s="146">
        <v>1</v>
      </c>
      <c r="R24" s="146">
        <v>1</v>
      </c>
      <c r="S24" s="146">
        <v>1</v>
      </c>
      <c r="T24" s="146" t="s">
        <v>78</v>
      </c>
      <c r="U24" s="146">
        <v>1</v>
      </c>
      <c r="V24" s="151">
        <v>2</v>
      </c>
      <c r="W24" s="146">
        <v>1</v>
      </c>
      <c r="X24" s="146" t="s">
        <v>78</v>
      </c>
      <c r="Y24" s="146" t="s">
        <v>78</v>
      </c>
      <c r="Z24" s="146" t="s">
        <v>78</v>
      </c>
      <c r="AA24" s="146" t="s">
        <v>78</v>
      </c>
      <c r="AB24" s="146" t="s">
        <v>78</v>
      </c>
      <c r="AC24" s="146">
        <v>1</v>
      </c>
      <c r="AD24" s="146" t="s">
        <v>78</v>
      </c>
      <c r="AE24" s="146" t="s">
        <v>78</v>
      </c>
      <c r="AF24" s="151" t="s">
        <v>78</v>
      </c>
      <c r="AG24" s="146" t="s">
        <v>78</v>
      </c>
      <c r="AH24" s="146" t="s">
        <v>78</v>
      </c>
      <c r="AI24" s="146" t="s">
        <v>78</v>
      </c>
      <c r="AJ24" s="146" t="s">
        <v>78</v>
      </c>
      <c r="AK24" s="146" t="s">
        <v>78</v>
      </c>
      <c r="AL24" s="146" t="s">
        <v>78</v>
      </c>
      <c r="AM24" s="146" t="s">
        <v>78</v>
      </c>
      <c r="AN24" s="146" t="s">
        <v>78</v>
      </c>
      <c r="AO24" s="146" t="s">
        <v>78</v>
      </c>
      <c r="AP24" s="151" t="s">
        <v>78</v>
      </c>
      <c r="AQ24" s="146" t="s">
        <v>78</v>
      </c>
      <c r="AR24" s="146" t="s">
        <v>78</v>
      </c>
      <c r="AS24" s="146" t="s">
        <v>78</v>
      </c>
      <c r="AT24" s="146" t="s">
        <v>78</v>
      </c>
      <c r="AU24" s="146" t="s">
        <v>78</v>
      </c>
      <c r="AV24" s="146" t="s">
        <v>78</v>
      </c>
      <c r="AW24" s="146" t="s">
        <v>78</v>
      </c>
      <c r="AX24" s="146" t="s">
        <v>78</v>
      </c>
      <c r="AY24" s="146" t="s">
        <v>78</v>
      </c>
      <c r="AZ24" s="151">
        <v>3</v>
      </c>
      <c r="BA24" s="146" t="s">
        <v>78</v>
      </c>
      <c r="BB24" s="146" t="s">
        <v>78</v>
      </c>
      <c r="BC24" s="146">
        <v>1</v>
      </c>
      <c r="BD24" s="146" t="s">
        <v>78</v>
      </c>
      <c r="BE24" s="146">
        <v>1</v>
      </c>
      <c r="BF24" s="146">
        <v>1</v>
      </c>
      <c r="BG24" s="146" t="s">
        <v>78</v>
      </c>
      <c r="BH24" s="146" t="s">
        <v>78</v>
      </c>
      <c r="BI24" s="146" t="s">
        <v>78</v>
      </c>
      <c r="BJ24" s="157">
        <v>1</v>
      </c>
      <c r="BK24" s="146">
        <v>1</v>
      </c>
      <c r="BL24" s="101" t="s">
        <v>14</v>
      </c>
    </row>
    <row r="25" spans="1:64" s="8" customFormat="1" ht="18" customHeight="1">
      <c r="A25" s="109" t="s">
        <v>15</v>
      </c>
      <c r="B25" s="146">
        <v>32</v>
      </c>
      <c r="C25" s="146">
        <v>1</v>
      </c>
      <c r="D25" s="146">
        <v>1</v>
      </c>
      <c r="E25" s="146">
        <v>3</v>
      </c>
      <c r="F25" s="146">
        <v>4</v>
      </c>
      <c r="G25" s="146">
        <v>5</v>
      </c>
      <c r="H25" s="146">
        <v>6</v>
      </c>
      <c r="I25" s="146">
        <v>8</v>
      </c>
      <c r="J25" s="146">
        <v>4</v>
      </c>
      <c r="K25" s="147" t="s">
        <v>78</v>
      </c>
      <c r="L25" s="151">
        <v>4</v>
      </c>
      <c r="M25" s="146" t="s">
        <v>78</v>
      </c>
      <c r="N25" s="146" t="s">
        <v>78</v>
      </c>
      <c r="O25" s="146" t="s">
        <v>78</v>
      </c>
      <c r="P25" s="146" t="s">
        <v>78</v>
      </c>
      <c r="Q25" s="146" t="s">
        <v>78</v>
      </c>
      <c r="R25" s="146">
        <v>1</v>
      </c>
      <c r="S25" s="146">
        <v>1</v>
      </c>
      <c r="T25" s="146">
        <v>2</v>
      </c>
      <c r="U25" s="146" t="s">
        <v>78</v>
      </c>
      <c r="V25" s="151">
        <v>1</v>
      </c>
      <c r="W25" s="146" t="s">
        <v>78</v>
      </c>
      <c r="X25" s="146" t="s">
        <v>78</v>
      </c>
      <c r="Y25" s="146" t="s">
        <v>78</v>
      </c>
      <c r="Z25" s="146" t="s">
        <v>78</v>
      </c>
      <c r="AA25" s="146" t="s">
        <v>78</v>
      </c>
      <c r="AB25" s="146" t="s">
        <v>78</v>
      </c>
      <c r="AC25" s="146">
        <v>1</v>
      </c>
      <c r="AD25" s="146" t="s">
        <v>78</v>
      </c>
      <c r="AE25" s="146" t="s">
        <v>78</v>
      </c>
      <c r="AF25" s="151">
        <v>1</v>
      </c>
      <c r="AG25" s="146" t="s">
        <v>78</v>
      </c>
      <c r="AH25" s="146" t="s">
        <v>78</v>
      </c>
      <c r="AI25" s="146" t="s">
        <v>78</v>
      </c>
      <c r="AJ25" s="146" t="s">
        <v>78</v>
      </c>
      <c r="AK25" s="146" t="s">
        <v>78</v>
      </c>
      <c r="AL25" s="146" t="s">
        <v>78</v>
      </c>
      <c r="AM25" s="146" t="s">
        <v>78</v>
      </c>
      <c r="AN25" s="146">
        <v>1</v>
      </c>
      <c r="AO25" s="146" t="s">
        <v>78</v>
      </c>
      <c r="AP25" s="151" t="s">
        <v>78</v>
      </c>
      <c r="AQ25" s="146" t="s">
        <v>78</v>
      </c>
      <c r="AR25" s="146" t="s">
        <v>78</v>
      </c>
      <c r="AS25" s="146" t="s">
        <v>78</v>
      </c>
      <c r="AT25" s="146" t="s">
        <v>78</v>
      </c>
      <c r="AU25" s="146" t="s">
        <v>78</v>
      </c>
      <c r="AV25" s="146" t="s">
        <v>78</v>
      </c>
      <c r="AW25" s="146" t="s">
        <v>78</v>
      </c>
      <c r="AX25" s="146" t="s">
        <v>78</v>
      </c>
      <c r="AY25" s="146" t="s">
        <v>78</v>
      </c>
      <c r="AZ25" s="151">
        <v>2</v>
      </c>
      <c r="BA25" s="146" t="s">
        <v>78</v>
      </c>
      <c r="BB25" s="146" t="s">
        <v>78</v>
      </c>
      <c r="BC25" s="146" t="s">
        <v>78</v>
      </c>
      <c r="BD25" s="146" t="s">
        <v>78</v>
      </c>
      <c r="BE25" s="146" t="s">
        <v>78</v>
      </c>
      <c r="BF25" s="146">
        <v>1</v>
      </c>
      <c r="BG25" s="146" t="s">
        <v>78</v>
      </c>
      <c r="BH25" s="146">
        <v>1</v>
      </c>
      <c r="BI25" s="146" t="s">
        <v>78</v>
      </c>
      <c r="BJ25" s="157" t="s">
        <v>78</v>
      </c>
      <c r="BK25" s="146" t="s">
        <v>78</v>
      </c>
      <c r="BL25" s="101" t="s">
        <v>15</v>
      </c>
    </row>
    <row r="26" spans="1:64" s="4" customFormat="1" ht="18" customHeight="1">
      <c r="A26" s="109" t="s">
        <v>16</v>
      </c>
      <c r="B26" s="146">
        <v>272</v>
      </c>
      <c r="C26" s="146">
        <v>17</v>
      </c>
      <c r="D26" s="146">
        <v>16</v>
      </c>
      <c r="E26" s="146">
        <v>18</v>
      </c>
      <c r="F26" s="146">
        <v>19</v>
      </c>
      <c r="G26" s="146">
        <v>37</v>
      </c>
      <c r="H26" s="146">
        <v>67</v>
      </c>
      <c r="I26" s="146">
        <v>52</v>
      </c>
      <c r="J26" s="146">
        <v>27</v>
      </c>
      <c r="K26" s="147">
        <v>19</v>
      </c>
      <c r="L26" s="151">
        <v>39</v>
      </c>
      <c r="M26" s="146">
        <v>2</v>
      </c>
      <c r="N26" s="146">
        <v>1</v>
      </c>
      <c r="O26" s="146">
        <v>2</v>
      </c>
      <c r="P26" s="146">
        <v>3</v>
      </c>
      <c r="Q26" s="146">
        <v>7</v>
      </c>
      <c r="R26" s="146">
        <v>8</v>
      </c>
      <c r="S26" s="146">
        <v>10</v>
      </c>
      <c r="T26" s="146">
        <v>5</v>
      </c>
      <c r="U26" s="146">
        <v>1</v>
      </c>
      <c r="V26" s="151">
        <v>5</v>
      </c>
      <c r="W26" s="146">
        <v>1</v>
      </c>
      <c r="X26" s="146" t="s">
        <v>78</v>
      </c>
      <c r="Y26" s="146">
        <v>1</v>
      </c>
      <c r="Z26" s="146" t="s">
        <v>78</v>
      </c>
      <c r="AA26" s="146" t="s">
        <v>78</v>
      </c>
      <c r="AB26" s="146" t="s">
        <v>78</v>
      </c>
      <c r="AC26" s="146">
        <v>1</v>
      </c>
      <c r="AD26" s="146">
        <v>2</v>
      </c>
      <c r="AE26" s="146" t="s">
        <v>78</v>
      </c>
      <c r="AF26" s="151" t="s">
        <v>78</v>
      </c>
      <c r="AG26" s="146" t="s">
        <v>78</v>
      </c>
      <c r="AH26" s="146" t="s">
        <v>78</v>
      </c>
      <c r="AI26" s="146" t="s">
        <v>78</v>
      </c>
      <c r="AJ26" s="146" t="s">
        <v>78</v>
      </c>
      <c r="AK26" s="146" t="s">
        <v>78</v>
      </c>
      <c r="AL26" s="146" t="s">
        <v>78</v>
      </c>
      <c r="AM26" s="146" t="s">
        <v>78</v>
      </c>
      <c r="AN26" s="146" t="s">
        <v>78</v>
      </c>
      <c r="AO26" s="146" t="s">
        <v>78</v>
      </c>
      <c r="AP26" s="151" t="s">
        <v>78</v>
      </c>
      <c r="AQ26" s="146" t="s">
        <v>78</v>
      </c>
      <c r="AR26" s="146" t="s">
        <v>78</v>
      </c>
      <c r="AS26" s="146" t="s">
        <v>78</v>
      </c>
      <c r="AT26" s="146" t="s">
        <v>78</v>
      </c>
      <c r="AU26" s="146" t="s">
        <v>78</v>
      </c>
      <c r="AV26" s="146" t="s">
        <v>78</v>
      </c>
      <c r="AW26" s="146" t="s">
        <v>78</v>
      </c>
      <c r="AX26" s="146" t="s">
        <v>78</v>
      </c>
      <c r="AY26" s="146" t="s">
        <v>78</v>
      </c>
      <c r="AZ26" s="151">
        <v>31</v>
      </c>
      <c r="BA26" s="146">
        <v>1</v>
      </c>
      <c r="BB26" s="146">
        <v>1</v>
      </c>
      <c r="BC26" s="146" t="s">
        <v>78</v>
      </c>
      <c r="BD26" s="146">
        <v>3</v>
      </c>
      <c r="BE26" s="146">
        <v>6</v>
      </c>
      <c r="BF26" s="146">
        <v>7</v>
      </c>
      <c r="BG26" s="146">
        <v>9</v>
      </c>
      <c r="BH26" s="146">
        <v>3</v>
      </c>
      <c r="BI26" s="146">
        <v>1</v>
      </c>
      <c r="BJ26" s="157" t="s">
        <v>78</v>
      </c>
      <c r="BK26" s="146">
        <v>3</v>
      </c>
      <c r="BL26" s="101" t="s">
        <v>16</v>
      </c>
    </row>
    <row r="27" spans="1:64" s="4" customFormat="1" ht="18" customHeight="1">
      <c r="A27" s="114" t="s">
        <v>17</v>
      </c>
      <c r="B27" s="146">
        <v>123</v>
      </c>
      <c r="C27" s="146">
        <v>8</v>
      </c>
      <c r="D27" s="146">
        <v>7</v>
      </c>
      <c r="E27" s="146">
        <v>9</v>
      </c>
      <c r="F27" s="146">
        <v>12</v>
      </c>
      <c r="G27" s="146">
        <v>23</v>
      </c>
      <c r="H27" s="146">
        <v>18</v>
      </c>
      <c r="I27" s="146">
        <v>19</v>
      </c>
      <c r="J27" s="146">
        <v>17</v>
      </c>
      <c r="K27" s="147">
        <v>10</v>
      </c>
      <c r="L27" s="151">
        <v>12</v>
      </c>
      <c r="M27" s="146" t="s">
        <v>78</v>
      </c>
      <c r="N27" s="146" t="s">
        <v>78</v>
      </c>
      <c r="O27" s="146" t="s">
        <v>78</v>
      </c>
      <c r="P27" s="146">
        <v>2</v>
      </c>
      <c r="Q27" s="146">
        <v>2</v>
      </c>
      <c r="R27" s="146">
        <v>1</v>
      </c>
      <c r="S27" s="146">
        <v>2</v>
      </c>
      <c r="T27" s="146">
        <v>3</v>
      </c>
      <c r="U27" s="146">
        <v>2</v>
      </c>
      <c r="V27" s="151" t="s">
        <v>78</v>
      </c>
      <c r="W27" s="146" t="s">
        <v>78</v>
      </c>
      <c r="X27" s="146" t="s">
        <v>78</v>
      </c>
      <c r="Y27" s="146" t="s">
        <v>78</v>
      </c>
      <c r="Z27" s="146" t="s">
        <v>78</v>
      </c>
      <c r="AA27" s="146" t="s">
        <v>78</v>
      </c>
      <c r="AB27" s="146" t="s">
        <v>78</v>
      </c>
      <c r="AC27" s="146" t="s">
        <v>78</v>
      </c>
      <c r="AD27" s="146" t="s">
        <v>78</v>
      </c>
      <c r="AE27" s="146" t="s">
        <v>78</v>
      </c>
      <c r="AF27" s="151" t="s">
        <v>78</v>
      </c>
      <c r="AG27" s="146" t="s">
        <v>78</v>
      </c>
      <c r="AH27" s="146" t="s">
        <v>78</v>
      </c>
      <c r="AI27" s="146" t="s">
        <v>78</v>
      </c>
      <c r="AJ27" s="146" t="s">
        <v>78</v>
      </c>
      <c r="AK27" s="146" t="s">
        <v>78</v>
      </c>
      <c r="AL27" s="146" t="s">
        <v>78</v>
      </c>
      <c r="AM27" s="146" t="s">
        <v>78</v>
      </c>
      <c r="AN27" s="146" t="s">
        <v>78</v>
      </c>
      <c r="AO27" s="146" t="s">
        <v>78</v>
      </c>
      <c r="AP27" s="151" t="s">
        <v>78</v>
      </c>
      <c r="AQ27" s="146" t="s">
        <v>78</v>
      </c>
      <c r="AR27" s="146" t="s">
        <v>78</v>
      </c>
      <c r="AS27" s="146" t="s">
        <v>78</v>
      </c>
      <c r="AT27" s="146" t="s">
        <v>78</v>
      </c>
      <c r="AU27" s="146" t="s">
        <v>78</v>
      </c>
      <c r="AV27" s="146" t="s">
        <v>78</v>
      </c>
      <c r="AW27" s="146" t="s">
        <v>78</v>
      </c>
      <c r="AX27" s="146" t="s">
        <v>78</v>
      </c>
      <c r="AY27" s="146" t="s">
        <v>78</v>
      </c>
      <c r="AZ27" s="151">
        <v>12</v>
      </c>
      <c r="BA27" s="146" t="s">
        <v>78</v>
      </c>
      <c r="BB27" s="146" t="s">
        <v>78</v>
      </c>
      <c r="BC27" s="146" t="s">
        <v>78</v>
      </c>
      <c r="BD27" s="146">
        <v>2</v>
      </c>
      <c r="BE27" s="146">
        <v>2</v>
      </c>
      <c r="BF27" s="146">
        <v>1</v>
      </c>
      <c r="BG27" s="146">
        <v>2</v>
      </c>
      <c r="BH27" s="146">
        <v>3</v>
      </c>
      <c r="BI27" s="146">
        <v>2</v>
      </c>
      <c r="BJ27" s="157" t="s">
        <v>78</v>
      </c>
      <c r="BK27" s="146" t="s">
        <v>78</v>
      </c>
      <c r="BL27" s="115" t="s">
        <v>17</v>
      </c>
    </row>
    <row r="28" spans="1:64" s="4" customFormat="1" ht="18" customHeight="1">
      <c r="A28" s="109" t="s">
        <v>18</v>
      </c>
      <c r="B28" s="148">
        <v>56</v>
      </c>
      <c r="C28" s="149">
        <v>2</v>
      </c>
      <c r="D28" s="149">
        <v>3</v>
      </c>
      <c r="E28" s="149">
        <v>2</v>
      </c>
      <c r="F28" s="149">
        <v>6</v>
      </c>
      <c r="G28" s="149">
        <v>6</v>
      </c>
      <c r="H28" s="149">
        <v>13</v>
      </c>
      <c r="I28" s="149">
        <v>10</v>
      </c>
      <c r="J28" s="149">
        <v>6</v>
      </c>
      <c r="K28" s="150">
        <v>8</v>
      </c>
      <c r="L28" s="148">
        <v>6</v>
      </c>
      <c r="M28" s="149" t="s">
        <v>78</v>
      </c>
      <c r="N28" s="149" t="s">
        <v>78</v>
      </c>
      <c r="O28" s="149">
        <v>1</v>
      </c>
      <c r="P28" s="149" t="s">
        <v>78</v>
      </c>
      <c r="Q28" s="149">
        <v>1</v>
      </c>
      <c r="R28" s="149" t="s">
        <v>78</v>
      </c>
      <c r="S28" s="149">
        <v>2</v>
      </c>
      <c r="T28" s="149">
        <v>1</v>
      </c>
      <c r="U28" s="149">
        <v>1</v>
      </c>
      <c r="V28" s="148" t="s">
        <v>78</v>
      </c>
      <c r="W28" s="149" t="s">
        <v>78</v>
      </c>
      <c r="X28" s="149" t="s">
        <v>78</v>
      </c>
      <c r="Y28" s="149" t="s">
        <v>78</v>
      </c>
      <c r="Z28" s="149" t="s">
        <v>78</v>
      </c>
      <c r="AA28" s="149" t="s">
        <v>78</v>
      </c>
      <c r="AB28" s="149" t="s">
        <v>78</v>
      </c>
      <c r="AC28" s="149" t="s">
        <v>78</v>
      </c>
      <c r="AD28" s="149" t="s">
        <v>78</v>
      </c>
      <c r="AE28" s="149" t="s">
        <v>78</v>
      </c>
      <c r="AF28" s="148" t="s">
        <v>78</v>
      </c>
      <c r="AG28" s="149" t="s">
        <v>78</v>
      </c>
      <c r="AH28" s="149" t="s">
        <v>78</v>
      </c>
      <c r="AI28" s="149" t="s">
        <v>78</v>
      </c>
      <c r="AJ28" s="149" t="s">
        <v>78</v>
      </c>
      <c r="AK28" s="149" t="s">
        <v>78</v>
      </c>
      <c r="AL28" s="149" t="s">
        <v>78</v>
      </c>
      <c r="AM28" s="149" t="s">
        <v>78</v>
      </c>
      <c r="AN28" s="149" t="s">
        <v>78</v>
      </c>
      <c r="AO28" s="149" t="s">
        <v>78</v>
      </c>
      <c r="AP28" s="148" t="s">
        <v>78</v>
      </c>
      <c r="AQ28" s="149" t="s">
        <v>78</v>
      </c>
      <c r="AR28" s="149" t="s">
        <v>78</v>
      </c>
      <c r="AS28" s="149" t="s">
        <v>78</v>
      </c>
      <c r="AT28" s="149" t="s">
        <v>78</v>
      </c>
      <c r="AU28" s="149" t="s">
        <v>78</v>
      </c>
      <c r="AV28" s="149" t="s">
        <v>78</v>
      </c>
      <c r="AW28" s="149" t="s">
        <v>78</v>
      </c>
      <c r="AX28" s="149" t="s">
        <v>78</v>
      </c>
      <c r="AY28" s="149" t="s">
        <v>78</v>
      </c>
      <c r="AZ28" s="148">
        <v>6</v>
      </c>
      <c r="BA28" s="149" t="s">
        <v>78</v>
      </c>
      <c r="BB28" s="149" t="s">
        <v>78</v>
      </c>
      <c r="BC28" s="149">
        <v>1</v>
      </c>
      <c r="BD28" s="149" t="s">
        <v>78</v>
      </c>
      <c r="BE28" s="149">
        <v>1</v>
      </c>
      <c r="BF28" s="149" t="s">
        <v>78</v>
      </c>
      <c r="BG28" s="149">
        <v>2</v>
      </c>
      <c r="BH28" s="149">
        <v>1</v>
      </c>
      <c r="BI28" s="149">
        <v>1</v>
      </c>
      <c r="BJ28" s="158" t="s">
        <v>78</v>
      </c>
      <c r="BK28" s="161" t="s">
        <v>78</v>
      </c>
      <c r="BL28" s="101" t="s">
        <v>18</v>
      </c>
    </row>
    <row r="29" spans="1:64" s="4" customFormat="1" ht="18" customHeight="1" thickBot="1">
      <c r="A29" s="116"/>
      <c r="B29" s="33"/>
      <c r="C29" s="34"/>
      <c r="D29" s="34"/>
      <c r="E29" s="34"/>
      <c r="F29" s="34"/>
      <c r="G29" s="34"/>
      <c r="H29" s="34"/>
      <c r="I29" s="34"/>
      <c r="J29" s="34"/>
      <c r="K29" s="37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3"/>
      <c r="W29" s="34"/>
      <c r="X29" s="34"/>
      <c r="Y29" s="34"/>
      <c r="Z29" s="34"/>
      <c r="AA29" s="34"/>
      <c r="AB29" s="34"/>
      <c r="AC29" s="34"/>
      <c r="AD29" s="34"/>
      <c r="AE29" s="34"/>
      <c r="AF29" s="33"/>
      <c r="AG29" s="34"/>
      <c r="AH29" s="34"/>
      <c r="AI29" s="34"/>
      <c r="AJ29" s="34"/>
      <c r="AK29" s="34"/>
      <c r="AL29" s="34"/>
      <c r="AM29" s="34"/>
      <c r="AN29" s="34"/>
      <c r="AO29" s="34"/>
      <c r="AP29" s="33"/>
      <c r="AQ29" s="34"/>
      <c r="AR29" s="34"/>
      <c r="AS29" s="34"/>
      <c r="AT29" s="34"/>
      <c r="AU29" s="34"/>
      <c r="AV29" s="34"/>
      <c r="AW29" s="34"/>
      <c r="AX29" s="34"/>
      <c r="AY29" s="34"/>
      <c r="AZ29" s="33"/>
      <c r="BA29" s="34"/>
      <c r="BB29" s="34"/>
      <c r="BC29" s="34"/>
      <c r="BD29" s="34"/>
      <c r="BE29" s="34"/>
      <c r="BF29" s="34"/>
      <c r="BG29" s="34"/>
      <c r="BH29" s="34"/>
      <c r="BI29" s="34"/>
      <c r="BJ29" s="35"/>
      <c r="BK29" s="36"/>
      <c r="BL29" s="117"/>
    </row>
    <row r="30" ht="17.25">
      <c r="A30" s="4" t="s">
        <v>64</v>
      </c>
    </row>
    <row r="31" ht="17.25">
      <c r="A31" s="4" t="s">
        <v>66</v>
      </c>
    </row>
    <row r="32" spans="2:30" ht="17.25">
      <c r="B32" s="10"/>
      <c r="C32" s="10"/>
      <c r="D32" s="10"/>
      <c r="E32" s="10"/>
      <c r="F32" s="10"/>
      <c r="G32" s="10"/>
      <c r="H32" s="10"/>
      <c r="I32" s="10"/>
      <c r="J32" s="10"/>
      <c r="K32" s="38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N7" sqref="N7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28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69</v>
      </c>
      <c r="C3" s="3"/>
      <c r="D3" s="3"/>
      <c r="E3" s="3"/>
      <c r="F3" s="3"/>
      <c r="G3" s="3"/>
      <c r="H3" s="3"/>
      <c r="I3" s="5"/>
      <c r="J3" s="5"/>
      <c r="K3" s="2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93</v>
      </c>
    </row>
    <row r="4" spans="1:64" s="4" customFormat="1" ht="18" customHeight="1">
      <c r="A4" s="93"/>
      <c r="B4" s="11"/>
      <c r="C4" s="94"/>
      <c r="D4" s="94"/>
      <c r="E4" s="94"/>
      <c r="F4" s="94"/>
      <c r="G4" s="94"/>
      <c r="H4" s="94"/>
      <c r="I4" s="95"/>
      <c r="J4" s="96"/>
      <c r="K4" s="97"/>
      <c r="L4" s="11"/>
      <c r="M4" s="98" t="s">
        <v>0</v>
      </c>
      <c r="N4" s="98"/>
      <c r="O4" s="98"/>
      <c r="P4" s="98"/>
      <c r="Q4" s="98"/>
      <c r="R4" s="98"/>
      <c r="S4" s="98"/>
      <c r="T4" s="98"/>
      <c r="U4" s="98"/>
      <c r="V4" s="231" t="s">
        <v>67</v>
      </c>
      <c r="W4" s="232"/>
      <c r="X4" s="232"/>
      <c r="Y4" s="232"/>
      <c r="Z4" s="232"/>
      <c r="AA4" s="232"/>
      <c r="AB4" s="232"/>
      <c r="AC4" s="232"/>
      <c r="AD4" s="232"/>
      <c r="AE4" s="232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4"/>
      <c r="BK4" s="235"/>
      <c r="BL4" s="99"/>
    </row>
    <row r="5" spans="1:64" s="4" customFormat="1" ht="18" customHeight="1">
      <c r="A5" s="100" t="s">
        <v>61</v>
      </c>
      <c r="B5" s="17"/>
      <c r="C5" s="16" t="s">
        <v>19</v>
      </c>
      <c r="D5" s="16"/>
      <c r="E5" s="16"/>
      <c r="F5" s="51" t="s">
        <v>89</v>
      </c>
      <c r="G5" s="8"/>
      <c r="H5" s="16"/>
      <c r="I5" s="15"/>
      <c r="J5" s="15"/>
      <c r="K5" s="30"/>
      <c r="L5" s="18" t="s">
        <v>68</v>
      </c>
      <c r="M5" s="12"/>
      <c r="N5" s="12"/>
      <c r="O5" s="12"/>
      <c r="P5" s="48"/>
      <c r="Q5" s="48"/>
      <c r="R5" s="12"/>
      <c r="S5" s="12"/>
      <c r="T5" s="12"/>
      <c r="U5" s="39"/>
      <c r="V5" s="19" t="s">
        <v>22</v>
      </c>
      <c r="W5" s="20"/>
      <c r="X5" s="20"/>
      <c r="Y5" s="20"/>
      <c r="Z5" s="50"/>
      <c r="AA5" s="50"/>
      <c r="AB5" s="20"/>
      <c r="AC5" s="20"/>
      <c r="AD5" s="20"/>
      <c r="AE5" s="20"/>
      <c r="AF5" s="21" t="s">
        <v>23</v>
      </c>
      <c r="AG5" s="22"/>
      <c r="AH5" s="22"/>
      <c r="AI5" s="22"/>
      <c r="AJ5" s="49"/>
      <c r="AK5" s="49"/>
      <c r="AL5" s="22"/>
      <c r="AM5" s="22"/>
      <c r="AN5" s="22"/>
      <c r="AO5" s="23"/>
      <c r="AP5" s="18" t="s">
        <v>65</v>
      </c>
      <c r="AQ5" s="12"/>
      <c r="AR5" s="12"/>
      <c r="AS5" s="48"/>
      <c r="AT5" s="48"/>
      <c r="AU5" s="48"/>
      <c r="AV5" s="48"/>
      <c r="AW5" s="48"/>
      <c r="AX5" s="12"/>
      <c r="AY5" s="12"/>
      <c r="AZ5" s="226" t="s">
        <v>24</v>
      </c>
      <c r="BA5" s="227"/>
      <c r="BB5" s="227"/>
      <c r="BC5" s="227"/>
      <c r="BD5" s="227"/>
      <c r="BE5" s="227"/>
      <c r="BF5" s="227"/>
      <c r="BG5" s="227"/>
      <c r="BH5" s="227"/>
      <c r="BI5" s="228"/>
      <c r="BJ5" s="229" t="s">
        <v>26</v>
      </c>
      <c r="BK5" s="229" t="s">
        <v>25</v>
      </c>
      <c r="BL5" s="101" t="s">
        <v>60</v>
      </c>
    </row>
    <row r="6" spans="1:64" s="4" customFormat="1" ht="18" customHeight="1">
      <c r="A6" s="102"/>
      <c r="B6" s="25" t="s">
        <v>1</v>
      </c>
      <c r="C6" s="25" t="s">
        <v>36</v>
      </c>
      <c r="D6" s="25" t="s">
        <v>38</v>
      </c>
      <c r="E6" s="25" t="s">
        <v>40</v>
      </c>
      <c r="F6" s="25" t="s">
        <v>42</v>
      </c>
      <c r="G6" s="25" t="s">
        <v>44</v>
      </c>
      <c r="H6" s="25" t="s">
        <v>46</v>
      </c>
      <c r="I6" s="25" t="s">
        <v>48</v>
      </c>
      <c r="J6" s="25" t="s">
        <v>50</v>
      </c>
      <c r="K6" s="31" t="s">
        <v>52</v>
      </c>
      <c r="L6" s="25" t="s">
        <v>1</v>
      </c>
      <c r="M6" s="25" t="s">
        <v>36</v>
      </c>
      <c r="N6" s="25" t="s">
        <v>38</v>
      </c>
      <c r="O6" s="25" t="s">
        <v>40</v>
      </c>
      <c r="P6" s="25" t="s">
        <v>42</v>
      </c>
      <c r="Q6" s="25" t="s">
        <v>44</v>
      </c>
      <c r="R6" s="25" t="s">
        <v>46</v>
      </c>
      <c r="S6" s="25" t="s">
        <v>48</v>
      </c>
      <c r="T6" s="25" t="s">
        <v>50</v>
      </c>
      <c r="U6" s="25" t="s">
        <v>52</v>
      </c>
      <c r="V6" s="25" t="s">
        <v>1</v>
      </c>
      <c r="W6" s="25" t="s">
        <v>36</v>
      </c>
      <c r="X6" s="25" t="s">
        <v>38</v>
      </c>
      <c r="Y6" s="25" t="s">
        <v>40</v>
      </c>
      <c r="Z6" s="25" t="s">
        <v>42</v>
      </c>
      <c r="AA6" s="25" t="s">
        <v>44</v>
      </c>
      <c r="AB6" s="25" t="s">
        <v>46</v>
      </c>
      <c r="AC6" s="25" t="s">
        <v>48</v>
      </c>
      <c r="AD6" s="25" t="s">
        <v>50</v>
      </c>
      <c r="AE6" s="25" t="s">
        <v>52</v>
      </c>
      <c r="AF6" s="26" t="s">
        <v>1</v>
      </c>
      <c r="AG6" s="25" t="s">
        <v>36</v>
      </c>
      <c r="AH6" s="25" t="s">
        <v>38</v>
      </c>
      <c r="AI6" s="25" t="s">
        <v>40</v>
      </c>
      <c r="AJ6" s="25" t="s">
        <v>42</v>
      </c>
      <c r="AK6" s="25" t="s">
        <v>44</v>
      </c>
      <c r="AL6" s="25" t="s">
        <v>46</v>
      </c>
      <c r="AM6" s="25" t="s">
        <v>48</v>
      </c>
      <c r="AN6" s="25" t="s">
        <v>50</v>
      </c>
      <c r="AO6" s="25" t="s">
        <v>52</v>
      </c>
      <c r="AP6" s="25" t="s">
        <v>1</v>
      </c>
      <c r="AQ6" s="25" t="s">
        <v>36</v>
      </c>
      <c r="AR6" s="25" t="s">
        <v>38</v>
      </c>
      <c r="AS6" s="25" t="s">
        <v>40</v>
      </c>
      <c r="AT6" s="25" t="s">
        <v>42</v>
      </c>
      <c r="AU6" s="25" t="s">
        <v>44</v>
      </c>
      <c r="AV6" s="25" t="s">
        <v>46</v>
      </c>
      <c r="AW6" s="25" t="s">
        <v>48</v>
      </c>
      <c r="AX6" s="25" t="s">
        <v>50</v>
      </c>
      <c r="AY6" s="24" t="s">
        <v>52</v>
      </c>
      <c r="AZ6" s="25" t="s">
        <v>1</v>
      </c>
      <c r="BA6" s="26" t="s">
        <v>36</v>
      </c>
      <c r="BB6" s="25" t="s">
        <v>38</v>
      </c>
      <c r="BC6" s="25" t="s">
        <v>40</v>
      </c>
      <c r="BD6" s="25" t="s">
        <v>42</v>
      </c>
      <c r="BE6" s="25" t="s">
        <v>44</v>
      </c>
      <c r="BF6" s="25" t="s">
        <v>46</v>
      </c>
      <c r="BG6" s="25" t="s">
        <v>48</v>
      </c>
      <c r="BH6" s="25" t="s">
        <v>50</v>
      </c>
      <c r="BI6" s="25" t="s">
        <v>52</v>
      </c>
      <c r="BJ6" s="230"/>
      <c r="BK6" s="230"/>
      <c r="BL6" s="103" t="s">
        <v>19</v>
      </c>
    </row>
    <row r="7" spans="1:64" s="4" customFormat="1" ht="18" customHeight="1">
      <c r="A7" s="104" t="s">
        <v>2</v>
      </c>
      <c r="B7" s="105">
        <f>SUM(B8,B22)</f>
        <v>24509</v>
      </c>
      <c r="C7" s="105">
        <f aca="true" t="shared" si="0" ref="C7:BK7">SUM(C8,C22)</f>
        <v>489</v>
      </c>
      <c r="D7" s="105">
        <f t="shared" si="0"/>
        <v>459</v>
      </c>
      <c r="E7" s="105">
        <f t="shared" si="0"/>
        <v>443</v>
      </c>
      <c r="F7" s="105">
        <f t="shared" si="0"/>
        <v>550</v>
      </c>
      <c r="G7" s="105">
        <f t="shared" si="0"/>
        <v>1607</v>
      </c>
      <c r="H7" s="105">
        <f t="shared" si="0"/>
        <v>5322</v>
      </c>
      <c r="I7" s="105">
        <f t="shared" si="0"/>
        <v>5624</v>
      </c>
      <c r="J7" s="105">
        <f t="shared" si="0"/>
        <v>4971</v>
      </c>
      <c r="K7" s="55">
        <f t="shared" si="0"/>
        <v>5044</v>
      </c>
      <c r="L7" s="105">
        <f t="shared" si="0"/>
        <v>657</v>
      </c>
      <c r="M7" s="105">
        <f t="shared" si="0"/>
        <v>5</v>
      </c>
      <c r="N7" s="105">
        <f t="shared" si="0"/>
        <v>9</v>
      </c>
      <c r="O7" s="105">
        <f t="shared" si="0"/>
        <v>7</v>
      </c>
      <c r="P7" s="105">
        <f t="shared" si="0"/>
        <v>10</v>
      </c>
      <c r="Q7" s="105">
        <f t="shared" si="0"/>
        <v>29</v>
      </c>
      <c r="R7" s="105">
        <f t="shared" si="0"/>
        <v>124</v>
      </c>
      <c r="S7" s="105">
        <f t="shared" si="0"/>
        <v>164</v>
      </c>
      <c r="T7" s="105">
        <f t="shared" si="0"/>
        <v>146</v>
      </c>
      <c r="U7" s="55">
        <f t="shared" si="0"/>
        <v>163</v>
      </c>
      <c r="V7" s="105">
        <f t="shared" si="0"/>
        <v>213</v>
      </c>
      <c r="W7" s="105">
        <f t="shared" si="0"/>
        <v>3</v>
      </c>
      <c r="X7" s="105">
        <f t="shared" si="0"/>
        <v>5</v>
      </c>
      <c r="Y7" s="105">
        <f t="shared" si="0"/>
        <v>3</v>
      </c>
      <c r="Z7" s="105">
        <f t="shared" si="0"/>
        <v>5</v>
      </c>
      <c r="AA7" s="105">
        <f t="shared" si="0"/>
        <v>13</v>
      </c>
      <c r="AB7" s="105">
        <f t="shared" si="0"/>
        <v>38</v>
      </c>
      <c r="AC7" s="105">
        <f t="shared" si="0"/>
        <v>50</v>
      </c>
      <c r="AD7" s="105">
        <f t="shared" si="0"/>
        <v>50</v>
      </c>
      <c r="AE7" s="254">
        <f t="shared" si="0"/>
        <v>46</v>
      </c>
      <c r="AF7" s="105">
        <f t="shared" si="0"/>
        <v>20</v>
      </c>
      <c r="AG7" s="105">
        <f t="shared" si="0"/>
        <v>0</v>
      </c>
      <c r="AH7" s="105">
        <f t="shared" si="0"/>
        <v>0</v>
      </c>
      <c r="AI7" s="105">
        <f t="shared" si="0"/>
        <v>0</v>
      </c>
      <c r="AJ7" s="105">
        <f t="shared" si="0"/>
        <v>0</v>
      </c>
      <c r="AK7" s="105">
        <f t="shared" si="0"/>
        <v>0</v>
      </c>
      <c r="AL7" s="105">
        <f t="shared" si="0"/>
        <v>4</v>
      </c>
      <c r="AM7" s="105">
        <f t="shared" si="0"/>
        <v>10</v>
      </c>
      <c r="AN7" s="105">
        <f t="shared" si="0"/>
        <v>3</v>
      </c>
      <c r="AO7" s="55">
        <f t="shared" si="0"/>
        <v>3</v>
      </c>
      <c r="AP7" s="105">
        <f t="shared" si="0"/>
        <v>36</v>
      </c>
      <c r="AQ7" s="105">
        <f t="shared" si="0"/>
        <v>1</v>
      </c>
      <c r="AR7" s="105">
        <f t="shared" si="0"/>
        <v>0</v>
      </c>
      <c r="AS7" s="105">
        <f t="shared" si="0"/>
        <v>0</v>
      </c>
      <c r="AT7" s="105">
        <f t="shared" si="0"/>
        <v>0</v>
      </c>
      <c r="AU7" s="105">
        <f t="shared" si="0"/>
        <v>1</v>
      </c>
      <c r="AV7" s="105">
        <f t="shared" si="0"/>
        <v>6</v>
      </c>
      <c r="AW7" s="105">
        <f t="shared" si="0"/>
        <v>12</v>
      </c>
      <c r="AX7" s="105">
        <f t="shared" si="0"/>
        <v>5</v>
      </c>
      <c r="AY7" s="55">
        <f t="shared" si="0"/>
        <v>11</v>
      </c>
      <c r="AZ7" s="105">
        <f t="shared" si="0"/>
        <v>319</v>
      </c>
      <c r="BA7" s="105">
        <f t="shared" si="0"/>
        <v>1</v>
      </c>
      <c r="BB7" s="105">
        <f t="shared" si="0"/>
        <v>3</v>
      </c>
      <c r="BC7" s="105">
        <f t="shared" si="0"/>
        <v>2</v>
      </c>
      <c r="BD7" s="105">
        <f t="shared" si="0"/>
        <v>4</v>
      </c>
      <c r="BE7" s="105">
        <f t="shared" si="0"/>
        <v>10</v>
      </c>
      <c r="BF7" s="105">
        <f t="shared" si="0"/>
        <v>56</v>
      </c>
      <c r="BG7" s="105">
        <f t="shared" si="0"/>
        <v>75</v>
      </c>
      <c r="BH7" s="105">
        <f t="shared" si="0"/>
        <v>81</v>
      </c>
      <c r="BI7" s="55">
        <f t="shared" si="0"/>
        <v>87</v>
      </c>
      <c r="BJ7" s="55">
        <f t="shared" si="0"/>
        <v>28</v>
      </c>
      <c r="BK7" s="105">
        <f t="shared" si="0"/>
        <v>41</v>
      </c>
      <c r="BL7" s="101" t="s">
        <v>54</v>
      </c>
    </row>
    <row r="8" spans="1:64" s="4" customFormat="1" ht="18" customHeight="1">
      <c r="A8" s="106" t="s">
        <v>27</v>
      </c>
      <c r="B8" s="9">
        <f>SUM(B9:B21)</f>
        <v>22374</v>
      </c>
      <c r="C8" s="9">
        <f aca="true" t="shared" si="1" ref="C8:BK8">SUM(C9:C21)</f>
        <v>433</v>
      </c>
      <c r="D8" s="9">
        <f t="shared" si="1"/>
        <v>412</v>
      </c>
      <c r="E8" s="9">
        <f t="shared" si="1"/>
        <v>405</v>
      </c>
      <c r="F8" s="9">
        <f t="shared" si="1"/>
        <v>485</v>
      </c>
      <c r="G8" s="9">
        <f t="shared" si="1"/>
        <v>1447</v>
      </c>
      <c r="H8" s="9">
        <f t="shared" si="1"/>
        <v>4851</v>
      </c>
      <c r="I8" s="9">
        <f t="shared" si="1"/>
        <v>5152</v>
      </c>
      <c r="J8" s="9">
        <f t="shared" si="1"/>
        <v>4553</v>
      </c>
      <c r="K8" s="54">
        <f t="shared" si="1"/>
        <v>4636</v>
      </c>
      <c r="L8" s="9">
        <f t="shared" si="1"/>
        <v>611</v>
      </c>
      <c r="M8" s="9">
        <f t="shared" si="1"/>
        <v>5</v>
      </c>
      <c r="N8" s="9">
        <f t="shared" si="1"/>
        <v>9</v>
      </c>
      <c r="O8" s="9">
        <f t="shared" si="1"/>
        <v>5</v>
      </c>
      <c r="P8" s="9">
        <f t="shared" si="1"/>
        <v>9</v>
      </c>
      <c r="Q8" s="9">
        <f t="shared" si="1"/>
        <v>28</v>
      </c>
      <c r="R8" s="9">
        <f t="shared" si="1"/>
        <v>109</v>
      </c>
      <c r="S8" s="9">
        <f t="shared" si="1"/>
        <v>153</v>
      </c>
      <c r="T8" s="9">
        <f t="shared" si="1"/>
        <v>143</v>
      </c>
      <c r="U8" s="54">
        <f t="shared" si="1"/>
        <v>150</v>
      </c>
      <c r="V8" s="9">
        <f t="shared" si="1"/>
        <v>193</v>
      </c>
      <c r="W8" s="9">
        <f t="shared" si="1"/>
        <v>3</v>
      </c>
      <c r="X8" s="9">
        <f t="shared" si="1"/>
        <v>5</v>
      </c>
      <c r="Y8" s="9">
        <f t="shared" si="1"/>
        <v>1</v>
      </c>
      <c r="Z8" s="9">
        <f t="shared" si="1"/>
        <v>5</v>
      </c>
      <c r="AA8" s="9">
        <f t="shared" si="1"/>
        <v>13</v>
      </c>
      <c r="AB8" s="9">
        <f t="shared" si="1"/>
        <v>34</v>
      </c>
      <c r="AC8" s="9">
        <f t="shared" si="1"/>
        <v>42</v>
      </c>
      <c r="AD8" s="9">
        <f t="shared" si="1"/>
        <v>49</v>
      </c>
      <c r="AE8" s="54">
        <f t="shared" si="1"/>
        <v>41</v>
      </c>
      <c r="AF8" s="9">
        <f t="shared" si="1"/>
        <v>18</v>
      </c>
      <c r="AG8" s="9">
        <f t="shared" si="1"/>
        <v>0</v>
      </c>
      <c r="AH8" s="9">
        <f t="shared" si="1"/>
        <v>0</v>
      </c>
      <c r="AI8" s="9">
        <f t="shared" si="1"/>
        <v>0</v>
      </c>
      <c r="AJ8" s="9">
        <f t="shared" si="1"/>
        <v>0</v>
      </c>
      <c r="AK8" s="9">
        <f t="shared" si="1"/>
        <v>0</v>
      </c>
      <c r="AL8" s="9">
        <f t="shared" si="1"/>
        <v>3</v>
      </c>
      <c r="AM8" s="9">
        <f t="shared" si="1"/>
        <v>9</v>
      </c>
      <c r="AN8" s="9">
        <f t="shared" si="1"/>
        <v>3</v>
      </c>
      <c r="AO8" s="54">
        <f t="shared" si="1"/>
        <v>3</v>
      </c>
      <c r="AP8" s="9">
        <f t="shared" si="1"/>
        <v>35</v>
      </c>
      <c r="AQ8" s="9">
        <f t="shared" si="1"/>
        <v>1</v>
      </c>
      <c r="AR8" s="9">
        <f t="shared" si="1"/>
        <v>0</v>
      </c>
      <c r="AS8" s="9">
        <f t="shared" si="1"/>
        <v>0</v>
      </c>
      <c r="AT8" s="9">
        <f t="shared" si="1"/>
        <v>0</v>
      </c>
      <c r="AU8" s="9">
        <f t="shared" si="1"/>
        <v>1</v>
      </c>
      <c r="AV8" s="9">
        <f t="shared" si="1"/>
        <v>5</v>
      </c>
      <c r="AW8" s="9">
        <f t="shared" si="1"/>
        <v>12</v>
      </c>
      <c r="AX8" s="9">
        <f t="shared" si="1"/>
        <v>5</v>
      </c>
      <c r="AY8" s="54">
        <f t="shared" si="1"/>
        <v>11</v>
      </c>
      <c r="AZ8" s="9">
        <f t="shared" si="1"/>
        <v>298</v>
      </c>
      <c r="BA8" s="9">
        <f t="shared" si="1"/>
        <v>1</v>
      </c>
      <c r="BB8" s="9">
        <f t="shared" si="1"/>
        <v>3</v>
      </c>
      <c r="BC8" s="9">
        <f t="shared" si="1"/>
        <v>2</v>
      </c>
      <c r="BD8" s="9">
        <f t="shared" si="1"/>
        <v>3</v>
      </c>
      <c r="BE8" s="9">
        <f t="shared" si="1"/>
        <v>9</v>
      </c>
      <c r="BF8" s="9">
        <f t="shared" si="1"/>
        <v>49</v>
      </c>
      <c r="BG8" s="9">
        <f t="shared" si="1"/>
        <v>73</v>
      </c>
      <c r="BH8" s="9">
        <f t="shared" si="1"/>
        <v>79</v>
      </c>
      <c r="BI8" s="54">
        <f t="shared" si="1"/>
        <v>79</v>
      </c>
      <c r="BJ8" s="54">
        <f t="shared" si="1"/>
        <v>27</v>
      </c>
      <c r="BK8" s="9">
        <f t="shared" si="1"/>
        <v>40</v>
      </c>
      <c r="BL8" s="107" t="s">
        <v>27</v>
      </c>
    </row>
    <row r="9" spans="1:64" s="4" customFormat="1" ht="18" customHeight="1">
      <c r="A9" s="108" t="s">
        <v>3</v>
      </c>
      <c r="B9" s="146">
        <v>1496</v>
      </c>
      <c r="C9" s="146">
        <v>21</v>
      </c>
      <c r="D9" s="146">
        <v>17</v>
      </c>
      <c r="E9" s="146">
        <v>21</v>
      </c>
      <c r="F9" s="146">
        <v>30</v>
      </c>
      <c r="G9" s="146">
        <v>81</v>
      </c>
      <c r="H9" s="146">
        <v>496</v>
      </c>
      <c r="I9" s="146">
        <v>366</v>
      </c>
      <c r="J9" s="146">
        <v>257</v>
      </c>
      <c r="K9" s="147">
        <v>207</v>
      </c>
      <c r="L9" s="155">
        <v>46</v>
      </c>
      <c r="M9" s="146" t="s">
        <v>78</v>
      </c>
      <c r="N9" s="146" t="s">
        <v>78</v>
      </c>
      <c r="O9" s="146">
        <v>1</v>
      </c>
      <c r="P9" s="146">
        <v>1</v>
      </c>
      <c r="Q9" s="146">
        <v>4</v>
      </c>
      <c r="R9" s="146">
        <v>17</v>
      </c>
      <c r="S9" s="146">
        <v>14</v>
      </c>
      <c r="T9" s="146">
        <v>6</v>
      </c>
      <c r="U9" s="146">
        <v>3</v>
      </c>
      <c r="V9" s="155">
        <v>22</v>
      </c>
      <c r="W9" s="146" t="s">
        <v>78</v>
      </c>
      <c r="X9" s="146" t="s">
        <v>78</v>
      </c>
      <c r="Y9" s="146" t="s">
        <v>78</v>
      </c>
      <c r="Z9" s="146">
        <v>1</v>
      </c>
      <c r="AA9" s="146">
        <v>2</v>
      </c>
      <c r="AB9" s="146">
        <v>11</v>
      </c>
      <c r="AC9" s="146">
        <v>5</v>
      </c>
      <c r="AD9" s="146">
        <v>2</v>
      </c>
      <c r="AE9" s="146">
        <v>1</v>
      </c>
      <c r="AF9" s="155">
        <v>1</v>
      </c>
      <c r="AG9" s="146" t="s">
        <v>78</v>
      </c>
      <c r="AH9" s="146" t="s">
        <v>78</v>
      </c>
      <c r="AI9" s="146" t="s">
        <v>78</v>
      </c>
      <c r="AJ9" s="146" t="s">
        <v>78</v>
      </c>
      <c r="AK9" s="146" t="s">
        <v>78</v>
      </c>
      <c r="AL9" s="146" t="s">
        <v>78</v>
      </c>
      <c r="AM9" s="146">
        <v>1</v>
      </c>
      <c r="AN9" s="146" t="s">
        <v>78</v>
      </c>
      <c r="AO9" s="162" t="s">
        <v>78</v>
      </c>
      <c r="AP9" s="164">
        <v>2</v>
      </c>
      <c r="AQ9" s="146" t="s">
        <v>78</v>
      </c>
      <c r="AR9" s="146" t="s">
        <v>78</v>
      </c>
      <c r="AS9" s="146" t="s">
        <v>78</v>
      </c>
      <c r="AT9" s="146" t="s">
        <v>78</v>
      </c>
      <c r="AU9" s="146" t="s">
        <v>78</v>
      </c>
      <c r="AV9" s="146" t="s">
        <v>78</v>
      </c>
      <c r="AW9" s="146">
        <v>1</v>
      </c>
      <c r="AX9" s="146" t="s">
        <v>78</v>
      </c>
      <c r="AY9" s="146">
        <v>1</v>
      </c>
      <c r="AZ9" s="151">
        <v>13</v>
      </c>
      <c r="BA9" s="146" t="s">
        <v>78</v>
      </c>
      <c r="BB9" s="146" t="s">
        <v>78</v>
      </c>
      <c r="BC9" s="146" t="s">
        <v>78</v>
      </c>
      <c r="BD9" s="146" t="s">
        <v>78</v>
      </c>
      <c r="BE9" s="146" t="s">
        <v>78</v>
      </c>
      <c r="BF9" s="146">
        <v>4</v>
      </c>
      <c r="BG9" s="146">
        <v>5</v>
      </c>
      <c r="BH9" s="146">
        <v>3</v>
      </c>
      <c r="BI9" s="162">
        <v>1</v>
      </c>
      <c r="BJ9" s="164">
        <v>2</v>
      </c>
      <c r="BK9" s="157">
        <v>6</v>
      </c>
      <c r="BL9" s="101" t="s">
        <v>3</v>
      </c>
    </row>
    <row r="10" spans="1:64" s="4" customFormat="1" ht="18" customHeight="1">
      <c r="A10" s="109" t="s">
        <v>4</v>
      </c>
      <c r="B10" s="146">
        <v>4042</v>
      </c>
      <c r="C10" s="146">
        <v>68</v>
      </c>
      <c r="D10" s="146">
        <v>113</v>
      </c>
      <c r="E10" s="146">
        <v>85</v>
      </c>
      <c r="F10" s="146">
        <v>110</v>
      </c>
      <c r="G10" s="146">
        <v>235</v>
      </c>
      <c r="H10" s="146">
        <v>854</v>
      </c>
      <c r="I10" s="146">
        <v>1036</v>
      </c>
      <c r="J10" s="146">
        <v>758</v>
      </c>
      <c r="K10" s="147">
        <v>783</v>
      </c>
      <c r="L10" s="151">
        <v>81</v>
      </c>
      <c r="M10" s="146" t="s">
        <v>78</v>
      </c>
      <c r="N10" s="146">
        <v>1</v>
      </c>
      <c r="O10" s="146" t="s">
        <v>78</v>
      </c>
      <c r="P10" s="146" t="s">
        <v>78</v>
      </c>
      <c r="Q10" s="146">
        <v>2</v>
      </c>
      <c r="R10" s="146">
        <v>13</v>
      </c>
      <c r="S10" s="146">
        <v>25</v>
      </c>
      <c r="T10" s="146">
        <v>18</v>
      </c>
      <c r="U10" s="146">
        <v>22</v>
      </c>
      <c r="V10" s="151">
        <v>14</v>
      </c>
      <c r="W10" s="146" t="s">
        <v>78</v>
      </c>
      <c r="X10" s="146" t="s">
        <v>78</v>
      </c>
      <c r="Y10" s="146" t="s">
        <v>78</v>
      </c>
      <c r="Z10" s="146" t="s">
        <v>78</v>
      </c>
      <c r="AA10" s="146" t="s">
        <v>78</v>
      </c>
      <c r="AB10" s="146">
        <v>2</v>
      </c>
      <c r="AC10" s="146">
        <v>3</v>
      </c>
      <c r="AD10" s="146">
        <v>4</v>
      </c>
      <c r="AE10" s="146">
        <v>5</v>
      </c>
      <c r="AF10" s="151">
        <v>6</v>
      </c>
      <c r="AG10" s="146" t="s">
        <v>78</v>
      </c>
      <c r="AH10" s="146" t="s">
        <v>78</v>
      </c>
      <c r="AI10" s="146" t="s">
        <v>78</v>
      </c>
      <c r="AJ10" s="146" t="s">
        <v>78</v>
      </c>
      <c r="AK10" s="146" t="s">
        <v>78</v>
      </c>
      <c r="AL10" s="146" t="s">
        <v>78</v>
      </c>
      <c r="AM10" s="146">
        <v>4</v>
      </c>
      <c r="AN10" s="146">
        <v>1</v>
      </c>
      <c r="AO10" s="162">
        <v>1</v>
      </c>
      <c r="AP10" s="146">
        <v>8</v>
      </c>
      <c r="AQ10" s="146" t="s">
        <v>78</v>
      </c>
      <c r="AR10" s="146" t="s">
        <v>78</v>
      </c>
      <c r="AS10" s="146" t="s">
        <v>78</v>
      </c>
      <c r="AT10" s="146" t="s">
        <v>78</v>
      </c>
      <c r="AU10" s="146" t="s">
        <v>78</v>
      </c>
      <c r="AV10" s="146">
        <v>1</v>
      </c>
      <c r="AW10" s="146">
        <v>4</v>
      </c>
      <c r="AX10" s="146">
        <v>2</v>
      </c>
      <c r="AY10" s="146">
        <v>1</v>
      </c>
      <c r="AZ10" s="151">
        <v>44</v>
      </c>
      <c r="BA10" s="146" t="s">
        <v>78</v>
      </c>
      <c r="BB10" s="146">
        <v>1</v>
      </c>
      <c r="BC10" s="146" t="s">
        <v>78</v>
      </c>
      <c r="BD10" s="146" t="s">
        <v>78</v>
      </c>
      <c r="BE10" s="146" t="s">
        <v>78</v>
      </c>
      <c r="BF10" s="146">
        <v>5</v>
      </c>
      <c r="BG10" s="146">
        <v>13</v>
      </c>
      <c r="BH10" s="146">
        <v>11</v>
      </c>
      <c r="BI10" s="162">
        <v>14</v>
      </c>
      <c r="BJ10" s="146">
        <v>5</v>
      </c>
      <c r="BK10" s="157">
        <v>4</v>
      </c>
      <c r="BL10" s="101" t="s">
        <v>4</v>
      </c>
    </row>
    <row r="11" spans="1:64" s="4" customFormat="1" ht="18" customHeight="1">
      <c r="A11" s="109" t="s">
        <v>5</v>
      </c>
      <c r="B11" s="146">
        <v>1813</v>
      </c>
      <c r="C11" s="146">
        <v>57</v>
      </c>
      <c r="D11" s="146">
        <v>43</v>
      </c>
      <c r="E11" s="146">
        <v>25</v>
      </c>
      <c r="F11" s="146">
        <v>44</v>
      </c>
      <c r="G11" s="146">
        <v>115</v>
      </c>
      <c r="H11" s="146">
        <v>326</v>
      </c>
      <c r="I11" s="146">
        <v>363</v>
      </c>
      <c r="J11" s="146">
        <v>375</v>
      </c>
      <c r="K11" s="147">
        <v>465</v>
      </c>
      <c r="L11" s="151">
        <v>33</v>
      </c>
      <c r="M11" s="146" t="s">
        <v>78</v>
      </c>
      <c r="N11" s="146" t="s">
        <v>78</v>
      </c>
      <c r="O11" s="146">
        <v>1</v>
      </c>
      <c r="P11" s="146">
        <v>3</v>
      </c>
      <c r="Q11" s="146">
        <v>3</v>
      </c>
      <c r="R11" s="146">
        <v>2</v>
      </c>
      <c r="S11" s="146">
        <v>6</v>
      </c>
      <c r="T11" s="146">
        <v>10</v>
      </c>
      <c r="U11" s="146">
        <v>8</v>
      </c>
      <c r="V11" s="151">
        <v>10</v>
      </c>
      <c r="W11" s="146" t="s">
        <v>78</v>
      </c>
      <c r="X11" s="146" t="s">
        <v>78</v>
      </c>
      <c r="Y11" s="146" t="s">
        <v>78</v>
      </c>
      <c r="Z11" s="146" t="s">
        <v>78</v>
      </c>
      <c r="AA11" s="146">
        <v>2</v>
      </c>
      <c r="AB11" s="146">
        <v>1</v>
      </c>
      <c r="AC11" s="146">
        <v>2</v>
      </c>
      <c r="AD11" s="146">
        <v>4</v>
      </c>
      <c r="AE11" s="146">
        <v>1</v>
      </c>
      <c r="AF11" s="151">
        <v>1</v>
      </c>
      <c r="AG11" s="146" t="s">
        <v>78</v>
      </c>
      <c r="AH11" s="146" t="s">
        <v>78</v>
      </c>
      <c r="AI11" s="146" t="s">
        <v>78</v>
      </c>
      <c r="AJ11" s="146" t="s">
        <v>78</v>
      </c>
      <c r="AK11" s="146" t="s">
        <v>78</v>
      </c>
      <c r="AL11" s="146" t="s">
        <v>78</v>
      </c>
      <c r="AM11" s="146">
        <v>1</v>
      </c>
      <c r="AN11" s="146" t="s">
        <v>78</v>
      </c>
      <c r="AO11" s="162" t="s">
        <v>78</v>
      </c>
      <c r="AP11" s="146" t="s">
        <v>78</v>
      </c>
      <c r="AQ11" s="146" t="s">
        <v>78</v>
      </c>
      <c r="AR11" s="146" t="s">
        <v>78</v>
      </c>
      <c r="AS11" s="146" t="s">
        <v>78</v>
      </c>
      <c r="AT11" s="146" t="s">
        <v>78</v>
      </c>
      <c r="AU11" s="146" t="s">
        <v>78</v>
      </c>
      <c r="AV11" s="146" t="s">
        <v>78</v>
      </c>
      <c r="AW11" s="146" t="s">
        <v>78</v>
      </c>
      <c r="AX11" s="146" t="s">
        <v>78</v>
      </c>
      <c r="AY11" s="146" t="s">
        <v>78</v>
      </c>
      <c r="AZ11" s="151">
        <v>16</v>
      </c>
      <c r="BA11" s="146" t="s">
        <v>78</v>
      </c>
      <c r="BB11" s="146" t="s">
        <v>78</v>
      </c>
      <c r="BC11" s="146">
        <v>1</v>
      </c>
      <c r="BD11" s="146">
        <v>2</v>
      </c>
      <c r="BE11" s="146" t="s">
        <v>78</v>
      </c>
      <c r="BF11" s="146" t="s">
        <v>78</v>
      </c>
      <c r="BG11" s="146" t="s">
        <v>78</v>
      </c>
      <c r="BH11" s="146">
        <v>6</v>
      </c>
      <c r="BI11" s="162">
        <v>7</v>
      </c>
      <c r="BJ11" s="146" t="s">
        <v>78</v>
      </c>
      <c r="BK11" s="157">
        <v>6</v>
      </c>
      <c r="BL11" s="101" t="s">
        <v>5</v>
      </c>
    </row>
    <row r="12" spans="1:64" s="8" customFormat="1" ht="18" customHeight="1">
      <c r="A12" s="109" t="s">
        <v>6</v>
      </c>
      <c r="B12" s="146">
        <v>859</v>
      </c>
      <c r="C12" s="146">
        <v>25</v>
      </c>
      <c r="D12" s="146">
        <v>16</v>
      </c>
      <c r="E12" s="146">
        <v>14</v>
      </c>
      <c r="F12" s="146">
        <v>17</v>
      </c>
      <c r="G12" s="146">
        <v>61</v>
      </c>
      <c r="H12" s="146">
        <v>182</v>
      </c>
      <c r="I12" s="146">
        <v>175</v>
      </c>
      <c r="J12" s="146">
        <v>155</v>
      </c>
      <c r="K12" s="147">
        <v>214</v>
      </c>
      <c r="L12" s="151">
        <v>20</v>
      </c>
      <c r="M12" s="146" t="s">
        <v>78</v>
      </c>
      <c r="N12" s="146">
        <v>2</v>
      </c>
      <c r="O12" s="146">
        <v>1</v>
      </c>
      <c r="P12" s="146" t="s">
        <v>78</v>
      </c>
      <c r="Q12" s="146">
        <v>1</v>
      </c>
      <c r="R12" s="146">
        <v>3</v>
      </c>
      <c r="S12" s="146">
        <v>4</v>
      </c>
      <c r="T12" s="146">
        <v>2</v>
      </c>
      <c r="U12" s="146">
        <v>7</v>
      </c>
      <c r="V12" s="151">
        <v>8</v>
      </c>
      <c r="W12" s="146" t="s">
        <v>78</v>
      </c>
      <c r="X12" s="146">
        <v>1</v>
      </c>
      <c r="Y12" s="146">
        <v>1</v>
      </c>
      <c r="Z12" s="146" t="s">
        <v>78</v>
      </c>
      <c r="AA12" s="146">
        <v>1</v>
      </c>
      <c r="AB12" s="146" t="s">
        <v>78</v>
      </c>
      <c r="AC12" s="146">
        <v>1</v>
      </c>
      <c r="AD12" s="146">
        <v>1</v>
      </c>
      <c r="AE12" s="146">
        <v>3</v>
      </c>
      <c r="AF12" s="151" t="s">
        <v>78</v>
      </c>
      <c r="AG12" s="146" t="s">
        <v>78</v>
      </c>
      <c r="AH12" s="146" t="s">
        <v>78</v>
      </c>
      <c r="AI12" s="146" t="s">
        <v>78</v>
      </c>
      <c r="AJ12" s="146" t="s">
        <v>78</v>
      </c>
      <c r="AK12" s="146" t="s">
        <v>78</v>
      </c>
      <c r="AL12" s="146" t="s">
        <v>78</v>
      </c>
      <c r="AM12" s="146" t="s">
        <v>78</v>
      </c>
      <c r="AN12" s="146" t="s">
        <v>78</v>
      </c>
      <c r="AO12" s="162" t="s">
        <v>78</v>
      </c>
      <c r="AP12" s="146">
        <v>1</v>
      </c>
      <c r="AQ12" s="146" t="s">
        <v>78</v>
      </c>
      <c r="AR12" s="146" t="s">
        <v>78</v>
      </c>
      <c r="AS12" s="146" t="s">
        <v>78</v>
      </c>
      <c r="AT12" s="146" t="s">
        <v>78</v>
      </c>
      <c r="AU12" s="146" t="s">
        <v>78</v>
      </c>
      <c r="AV12" s="146" t="s">
        <v>78</v>
      </c>
      <c r="AW12" s="146">
        <v>1</v>
      </c>
      <c r="AX12" s="146" t="s">
        <v>78</v>
      </c>
      <c r="AY12" s="146" t="s">
        <v>78</v>
      </c>
      <c r="AZ12" s="151">
        <v>9</v>
      </c>
      <c r="BA12" s="146" t="s">
        <v>78</v>
      </c>
      <c r="BB12" s="146">
        <v>1</v>
      </c>
      <c r="BC12" s="146" t="s">
        <v>78</v>
      </c>
      <c r="BD12" s="146" t="s">
        <v>78</v>
      </c>
      <c r="BE12" s="146" t="s">
        <v>78</v>
      </c>
      <c r="BF12" s="146">
        <v>3</v>
      </c>
      <c r="BG12" s="146">
        <v>2</v>
      </c>
      <c r="BH12" s="146">
        <v>1</v>
      </c>
      <c r="BI12" s="162">
        <v>2</v>
      </c>
      <c r="BJ12" s="146">
        <v>2</v>
      </c>
      <c r="BK12" s="157" t="s">
        <v>78</v>
      </c>
      <c r="BL12" s="101" t="s">
        <v>6</v>
      </c>
    </row>
    <row r="13" spans="1:64" s="4" customFormat="1" ht="18" customHeight="1">
      <c r="A13" s="110" t="s">
        <v>7</v>
      </c>
      <c r="B13" s="146">
        <v>805</v>
      </c>
      <c r="C13" s="146">
        <v>10</v>
      </c>
      <c r="D13" s="146">
        <v>14</v>
      </c>
      <c r="E13" s="146">
        <v>7</v>
      </c>
      <c r="F13" s="146">
        <v>20</v>
      </c>
      <c r="G13" s="146">
        <v>44</v>
      </c>
      <c r="H13" s="146">
        <v>173</v>
      </c>
      <c r="I13" s="146">
        <v>172</v>
      </c>
      <c r="J13" s="146">
        <v>168</v>
      </c>
      <c r="K13" s="147">
        <v>197</v>
      </c>
      <c r="L13" s="151">
        <v>60</v>
      </c>
      <c r="M13" s="146" t="s">
        <v>78</v>
      </c>
      <c r="N13" s="146">
        <v>1</v>
      </c>
      <c r="O13" s="146">
        <v>1</v>
      </c>
      <c r="P13" s="146">
        <v>2</v>
      </c>
      <c r="Q13" s="146">
        <v>1</v>
      </c>
      <c r="R13" s="146">
        <v>7</v>
      </c>
      <c r="S13" s="146">
        <v>16</v>
      </c>
      <c r="T13" s="146">
        <v>18</v>
      </c>
      <c r="U13" s="146">
        <v>14</v>
      </c>
      <c r="V13" s="151">
        <v>24</v>
      </c>
      <c r="W13" s="146" t="s">
        <v>78</v>
      </c>
      <c r="X13" s="146" t="s">
        <v>78</v>
      </c>
      <c r="Y13" s="146" t="s">
        <v>78</v>
      </c>
      <c r="Z13" s="146">
        <v>1</v>
      </c>
      <c r="AA13" s="146">
        <v>1</v>
      </c>
      <c r="AB13" s="146">
        <v>3</v>
      </c>
      <c r="AC13" s="146">
        <v>8</v>
      </c>
      <c r="AD13" s="146">
        <v>5</v>
      </c>
      <c r="AE13" s="146">
        <v>6</v>
      </c>
      <c r="AF13" s="151" t="s">
        <v>78</v>
      </c>
      <c r="AG13" s="146" t="s">
        <v>78</v>
      </c>
      <c r="AH13" s="146" t="s">
        <v>78</v>
      </c>
      <c r="AI13" s="146" t="s">
        <v>78</v>
      </c>
      <c r="AJ13" s="146" t="s">
        <v>78</v>
      </c>
      <c r="AK13" s="146" t="s">
        <v>78</v>
      </c>
      <c r="AL13" s="146" t="s">
        <v>78</v>
      </c>
      <c r="AM13" s="146" t="s">
        <v>78</v>
      </c>
      <c r="AN13" s="146" t="s">
        <v>78</v>
      </c>
      <c r="AO13" s="162" t="s">
        <v>78</v>
      </c>
      <c r="AP13" s="146">
        <v>7</v>
      </c>
      <c r="AQ13" s="146" t="s">
        <v>78</v>
      </c>
      <c r="AR13" s="146" t="s">
        <v>78</v>
      </c>
      <c r="AS13" s="146" t="s">
        <v>78</v>
      </c>
      <c r="AT13" s="146" t="s">
        <v>78</v>
      </c>
      <c r="AU13" s="146" t="s">
        <v>78</v>
      </c>
      <c r="AV13" s="146">
        <v>1</v>
      </c>
      <c r="AW13" s="146">
        <v>2</v>
      </c>
      <c r="AX13" s="146">
        <v>2</v>
      </c>
      <c r="AY13" s="146">
        <v>2</v>
      </c>
      <c r="AZ13" s="151">
        <v>26</v>
      </c>
      <c r="BA13" s="146" t="s">
        <v>78</v>
      </c>
      <c r="BB13" s="146">
        <v>1</v>
      </c>
      <c r="BC13" s="146" t="s">
        <v>78</v>
      </c>
      <c r="BD13" s="146">
        <v>1</v>
      </c>
      <c r="BE13" s="146" t="s">
        <v>78</v>
      </c>
      <c r="BF13" s="146">
        <v>3</v>
      </c>
      <c r="BG13" s="146">
        <v>6</v>
      </c>
      <c r="BH13" s="146">
        <v>10</v>
      </c>
      <c r="BI13" s="162">
        <v>5</v>
      </c>
      <c r="BJ13" s="146" t="s">
        <v>78</v>
      </c>
      <c r="BK13" s="157">
        <v>3</v>
      </c>
      <c r="BL13" s="101" t="s">
        <v>7</v>
      </c>
    </row>
    <row r="14" spans="1:64" s="4" customFormat="1" ht="18" customHeight="1">
      <c r="A14" s="109" t="s">
        <v>8</v>
      </c>
      <c r="B14" s="148">
        <v>1246</v>
      </c>
      <c r="C14" s="149">
        <v>20</v>
      </c>
      <c r="D14" s="149">
        <v>25</v>
      </c>
      <c r="E14" s="149">
        <v>27</v>
      </c>
      <c r="F14" s="149">
        <v>26</v>
      </c>
      <c r="G14" s="149">
        <v>65</v>
      </c>
      <c r="H14" s="149">
        <v>258</v>
      </c>
      <c r="I14" s="149">
        <v>334</v>
      </c>
      <c r="J14" s="149">
        <v>261</v>
      </c>
      <c r="K14" s="150">
        <v>230</v>
      </c>
      <c r="L14" s="148">
        <v>35</v>
      </c>
      <c r="M14" s="149">
        <v>1</v>
      </c>
      <c r="N14" s="149">
        <v>2</v>
      </c>
      <c r="O14" s="149" t="s">
        <v>78</v>
      </c>
      <c r="P14" s="149" t="s">
        <v>78</v>
      </c>
      <c r="Q14" s="149" t="s">
        <v>78</v>
      </c>
      <c r="R14" s="149">
        <v>6</v>
      </c>
      <c r="S14" s="149">
        <v>11</v>
      </c>
      <c r="T14" s="149">
        <v>7</v>
      </c>
      <c r="U14" s="149">
        <v>8</v>
      </c>
      <c r="V14" s="148">
        <v>11</v>
      </c>
      <c r="W14" s="149">
        <v>1</v>
      </c>
      <c r="X14" s="149">
        <v>2</v>
      </c>
      <c r="Y14" s="149" t="s">
        <v>78</v>
      </c>
      <c r="Z14" s="149" t="s">
        <v>78</v>
      </c>
      <c r="AA14" s="149" t="s">
        <v>78</v>
      </c>
      <c r="AB14" s="149">
        <v>2</v>
      </c>
      <c r="AC14" s="149">
        <v>1</v>
      </c>
      <c r="AD14" s="149">
        <v>3</v>
      </c>
      <c r="AE14" s="149">
        <v>2</v>
      </c>
      <c r="AF14" s="148" t="s">
        <v>78</v>
      </c>
      <c r="AG14" s="149" t="s">
        <v>78</v>
      </c>
      <c r="AH14" s="149" t="s">
        <v>78</v>
      </c>
      <c r="AI14" s="149" t="s">
        <v>78</v>
      </c>
      <c r="AJ14" s="149" t="s">
        <v>78</v>
      </c>
      <c r="AK14" s="149" t="s">
        <v>78</v>
      </c>
      <c r="AL14" s="149" t="s">
        <v>78</v>
      </c>
      <c r="AM14" s="149" t="s">
        <v>78</v>
      </c>
      <c r="AN14" s="149" t="s">
        <v>78</v>
      </c>
      <c r="AO14" s="161" t="s">
        <v>78</v>
      </c>
      <c r="AP14" s="149">
        <v>2</v>
      </c>
      <c r="AQ14" s="149" t="s">
        <v>78</v>
      </c>
      <c r="AR14" s="149" t="s">
        <v>78</v>
      </c>
      <c r="AS14" s="149" t="s">
        <v>78</v>
      </c>
      <c r="AT14" s="149" t="s">
        <v>78</v>
      </c>
      <c r="AU14" s="149" t="s">
        <v>78</v>
      </c>
      <c r="AV14" s="149">
        <v>1</v>
      </c>
      <c r="AW14" s="149">
        <v>1</v>
      </c>
      <c r="AX14" s="149" t="s">
        <v>78</v>
      </c>
      <c r="AY14" s="149" t="s">
        <v>78</v>
      </c>
      <c r="AZ14" s="148">
        <v>17</v>
      </c>
      <c r="BA14" s="149" t="s">
        <v>78</v>
      </c>
      <c r="BB14" s="149" t="s">
        <v>78</v>
      </c>
      <c r="BC14" s="149" t="s">
        <v>78</v>
      </c>
      <c r="BD14" s="149" t="s">
        <v>78</v>
      </c>
      <c r="BE14" s="149" t="s">
        <v>78</v>
      </c>
      <c r="BF14" s="149">
        <v>2</v>
      </c>
      <c r="BG14" s="149">
        <v>6</v>
      </c>
      <c r="BH14" s="149">
        <v>4</v>
      </c>
      <c r="BI14" s="161">
        <v>5</v>
      </c>
      <c r="BJ14" s="149">
        <v>5</v>
      </c>
      <c r="BK14" s="158" t="s">
        <v>78</v>
      </c>
      <c r="BL14" s="111" t="s">
        <v>8</v>
      </c>
    </row>
    <row r="15" spans="1:64" s="4" customFormat="1" ht="18" customHeight="1">
      <c r="A15" s="109" t="s">
        <v>9</v>
      </c>
      <c r="B15" s="151">
        <v>3578</v>
      </c>
      <c r="C15" s="146">
        <v>110</v>
      </c>
      <c r="D15" s="146">
        <v>75</v>
      </c>
      <c r="E15" s="146">
        <v>92</v>
      </c>
      <c r="F15" s="146">
        <v>110</v>
      </c>
      <c r="G15" s="146">
        <v>328</v>
      </c>
      <c r="H15" s="146">
        <v>871</v>
      </c>
      <c r="I15" s="146">
        <v>783</v>
      </c>
      <c r="J15" s="146">
        <v>599</v>
      </c>
      <c r="K15" s="147">
        <v>610</v>
      </c>
      <c r="L15" s="151">
        <v>70</v>
      </c>
      <c r="M15" s="146">
        <v>2</v>
      </c>
      <c r="N15" s="146" t="s">
        <v>78</v>
      </c>
      <c r="O15" s="146">
        <v>1</v>
      </c>
      <c r="P15" s="146" t="s">
        <v>78</v>
      </c>
      <c r="Q15" s="146">
        <v>5</v>
      </c>
      <c r="R15" s="146">
        <v>13</v>
      </c>
      <c r="S15" s="146">
        <v>16</v>
      </c>
      <c r="T15" s="146">
        <v>19</v>
      </c>
      <c r="U15" s="146">
        <v>14</v>
      </c>
      <c r="V15" s="151">
        <v>19</v>
      </c>
      <c r="W15" s="146">
        <v>1</v>
      </c>
      <c r="X15" s="146" t="s">
        <v>78</v>
      </c>
      <c r="Y15" s="146" t="s">
        <v>78</v>
      </c>
      <c r="Z15" s="146" t="s">
        <v>78</v>
      </c>
      <c r="AA15" s="146">
        <v>2</v>
      </c>
      <c r="AB15" s="146">
        <v>2</v>
      </c>
      <c r="AC15" s="146">
        <v>3</v>
      </c>
      <c r="AD15" s="146">
        <v>5</v>
      </c>
      <c r="AE15" s="146">
        <v>6</v>
      </c>
      <c r="AF15" s="151">
        <v>2</v>
      </c>
      <c r="AG15" s="146" t="s">
        <v>78</v>
      </c>
      <c r="AH15" s="146" t="s">
        <v>78</v>
      </c>
      <c r="AI15" s="146" t="s">
        <v>78</v>
      </c>
      <c r="AJ15" s="146" t="s">
        <v>78</v>
      </c>
      <c r="AK15" s="146" t="s">
        <v>78</v>
      </c>
      <c r="AL15" s="146" t="s">
        <v>78</v>
      </c>
      <c r="AM15" s="146">
        <v>1</v>
      </c>
      <c r="AN15" s="146">
        <v>1</v>
      </c>
      <c r="AO15" s="162" t="s">
        <v>78</v>
      </c>
      <c r="AP15" s="146">
        <v>2</v>
      </c>
      <c r="AQ15" s="146">
        <v>1</v>
      </c>
      <c r="AR15" s="146" t="s">
        <v>78</v>
      </c>
      <c r="AS15" s="146" t="s">
        <v>78</v>
      </c>
      <c r="AT15" s="146" t="s">
        <v>78</v>
      </c>
      <c r="AU15" s="146" t="s">
        <v>78</v>
      </c>
      <c r="AV15" s="146">
        <v>1</v>
      </c>
      <c r="AW15" s="146" t="s">
        <v>78</v>
      </c>
      <c r="AX15" s="146" t="s">
        <v>78</v>
      </c>
      <c r="AY15" s="146" t="s">
        <v>78</v>
      </c>
      <c r="AZ15" s="151">
        <v>46</v>
      </c>
      <c r="BA15" s="146" t="s">
        <v>78</v>
      </c>
      <c r="BB15" s="146" t="s">
        <v>78</v>
      </c>
      <c r="BC15" s="146">
        <v>1</v>
      </c>
      <c r="BD15" s="146" t="s">
        <v>78</v>
      </c>
      <c r="BE15" s="146">
        <v>3</v>
      </c>
      <c r="BF15" s="146">
        <v>10</v>
      </c>
      <c r="BG15" s="146">
        <v>11</v>
      </c>
      <c r="BH15" s="146">
        <v>13</v>
      </c>
      <c r="BI15" s="162">
        <v>8</v>
      </c>
      <c r="BJ15" s="146" t="s">
        <v>78</v>
      </c>
      <c r="BK15" s="157">
        <v>1</v>
      </c>
      <c r="BL15" s="101" t="s">
        <v>9</v>
      </c>
    </row>
    <row r="16" spans="1:64" s="4" customFormat="1" ht="18" customHeight="1">
      <c r="A16" s="109" t="s">
        <v>10</v>
      </c>
      <c r="B16" s="151">
        <v>1331</v>
      </c>
      <c r="C16" s="146">
        <v>34</v>
      </c>
      <c r="D16" s="146">
        <v>18</v>
      </c>
      <c r="E16" s="146">
        <v>23</v>
      </c>
      <c r="F16" s="146">
        <v>18</v>
      </c>
      <c r="G16" s="146">
        <v>59</v>
      </c>
      <c r="H16" s="146">
        <v>263</v>
      </c>
      <c r="I16" s="146">
        <v>337</v>
      </c>
      <c r="J16" s="146">
        <v>355</v>
      </c>
      <c r="K16" s="147">
        <v>224</v>
      </c>
      <c r="L16" s="151">
        <v>45</v>
      </c>
      <c r="M16" s="146" t="s">
        <v>78</v>
      </c>
      <c r="N16" s="146">
        <v>2</v>
      </c>
      <c r="O16" s="146" t="s">
        <v>78</v>
      </c>
      <c r="P16" s="146" t="s">
        <v>78</v>
      </c>
      <c r="Q16" s="146">
        <v>1</v>
      </c>
      <c r="R16" s="146">
        <v>8</v>
      </c>
      <c r="S16" s="146">
        <v>13</v>
      </c>
      <c r="T16" s="146">
        <v>13</v>
      </c>
      <c r="U16" s="146">
        <v>8</v>
      </c>
      <c r="V16" s="151">
        <v>19</v>
      </c>
      <c r="W16" s="146" t="s">
        <v>78</v>
      </c>
      <c r="X16" s="146">
        <v>1</v>
      </c>
      <c r="Y16" s="146" t="s">
        <v>78</v>
      </c>
      <c r="Z16" s="146" t="s">
        <v>78</v>
      </c>
      <c r="AA16" s="146" t="s">
        <v>78</v>
      </c>
      <c r="AB16" s="146">
        <v>2</v>
      </c>
      <c r="AC16" s="146">
        <v>5</v>
      </c>
      <c r="AD16" s="146">
        <v>8</v>
      </c>
      <c r="AE16" s="146">
        <v>3</v>
      </c>
      <c r="AF16" s="151" t="s">
        <v>78</v>
      </c>
      <c r="AG16" s="146" t="s">
        <v>78</v>
      </c>
      <c r="AH16" s="146" t="s">
        <v>78</v>
      </c>
      <c r="AI16" s="146" t="s">
        <v>78</v>
      </c>
      <c r="AJ16" s="146" t="s">
        <v>78</v>
      </c>
      <c r="AK16" s="146" t="s">
        <v>78</v>
      </c>
      <c r="AL16" s="146" t="s">
        <v>78</v>
      </c>
      <c r="AM16" s="146" t="s">
        <v>78</v>
      </c>
      <c r="AN16" s="146" t="s">
        <v>78</v>
      </c>
      <c r="AO16" s="162" t="s">
        <v>78</v>
      </c>
      <c r="AP16" s="146">
        <v>3</v>
      </c>
      <c r="AQ16" s="146" t="s">
        <v>78</v>
      </c>
      <c r="AR16" s="146" t="s">
        <v>78</v>
      </c>
      <c r="AS16" s="146" t="s">
        <v>78</v>
      </c>
      <c r="AT16" s="146" t="s">
        <v>78</v>
      </c>
      <c r="AU16" s="146" t="s">
        <v>78</v>
      </c>
      <c r="AV16" s="146" t="s">
        <v>78</v>
      </c>
      <c r="AW16" s="146">
        <v>1</v>
      </c>
      <c r="AX16" s="146">
        <v>1</v>
      </c>
      <c r="AY16" s="146">
        <v>1</v>
      </c>
      <c r="AZ16" s="151">
        <v>18</v>
      </c>
      <c r="BA16" s="146" t="s">
        <v>78</v>
      </c>
      <c r="BB16" s="146" t="s">
        <v>78</v>
      </c>
      <c r="BC16" s="146" t="s">
        <v>78</v>
      </c>
      <c r="BD16" s="146" t="s">
        <v>78</v>
      </c>
      <c r="BE16" s="146">
        <v>1</v>
      </c>
      <c r="BF16" s="146">
        <v>3</v>
      </c>
      <c r="BG16" s="146">
        <v>7</v>
      </c>
      <c r="BH16" s="146">
        <v>4</v>
      </c>
      <c r="BI16" s="162">
        <v>3</v>
      </c>
      <c r="BJ16" s="146">
        <v>5</v>
      </c>
      <c r="BK16" s="157" t="s">
        <v>78</v>
      </c>
      <c r="BL16" s="101" t="s">
        <v>10</v>
      </c>
    </row>
    <row r="17" spans="1:64" s="8" customFormat="1" ht="18" customHeight="1">
      <c r="A17" s="109" t="s">
        <v>11</v>
      </c>
      <c r="B17" s="151">
        <v>751</v>
      </c>
      <c r="C17" s="146">
        <v>29</v>
      </c>
      <c r="D17" s="146">
        <v>12</v>
      </c>
      <c r="E17" s="146">
        <v>15</v>
      </c>
      <c r="F17" s="146">
        <v>19</v>
      </c>
      <c r="G17" s="146">
        <v>59</v>
      </c>
      <c r="H17" s="146">
        <v>160</v>
      </c>
      <c r="I17" s="146">
        <v>172</v>
      </c>
      <c r="J17" s="146">
        <v>144</v>
      </c>
      <c r="K17" s="147">
        <v>141</v>
      </c>
      <c r="L17" s="151">
        <v>36</v>
      </c>
      <c r="M17" s="146">
        <v>1</v>
      </c>
      <c r="N17" s="146" t="s">
        <v>78</v>
      </c>
      <c r="O17" s="146" t="s">
        <v>78</v>
      </c>
      <c r="P17" s="146" t="s">
        <v>78</v>
      </c>
      <c r="Q17" s="146">
        <v>3</v>
      </c>
      <c r="R17" s="146">
        <v>9</v>
      </c>
      <c r="S17" s="146">
        <v>10</v>
      </c>
      <c r="T17" s="146">
        <v>4</v>
      </c>
      <c r="U17" s="146">
        <v>9</v>
      </c>
      <c r="V17" s="151">
        <v>14</v>
      </c>
      <c r="W17" s="146">
        <v>1</v>
      </c>
      <c r="X17" s="146" t="s">
        <v>78</v>
      </c>
      <c r="Y17" s="146" t="s">
        <v>78</v>
      </c>
      <c r="Z17" s="146" t="s">
        <v>78</v>
      </c>
      <c r="AA17" s="146">
        <v>3</v>
      </c>
      <c r="AB17" s="146">
        <v>3</v>
      </c>
      <c r="AC17" s="146">
        <v>3</v>
      </c>
      <c r="AD17" s="146">
        <v>2</v>
      </c>
      <c r="AE17" s="146">
        <v>2</v>
      </c>
      <c r="AF17" s="151">
        <v>1</v>
      </c>
      <c r="AG17" s="146" t="s">
        <v>78</v>
      </c>
      <c r="AH17" s="146" t="s">
        <v>78</v>
      </c>
      <c r="AI17" s="146" t="s">
        <v>78</v>
      </c>
      <c r="AJ17" s="146" t="s">
        <v>78</v>
      </c>
      <c r="AK17" s="146" t="s">
        <v>78</v>
      </c>
      <c r="AL17" s="146">
        <v>1</v>
      </c>
      <c r="AM17" s="146" t="s">
        <v>78</v>
      </c>
      <c r="AN17" s="146" t="s">
        <v>78</v>
      </c>
      <c r="AO17" s="162" t="s">
        <v>78</v>
      </c>
      <c r="AP17" s="146">
        <v>1</v>
      </c>
      <c r="AQ17" s="146" t="s">
        <v>78</v>
      </c>
      <c r="AR17" s="146" t="s">
        <v>78</v>
      </c>
      <c r="AS17" s="146" t="s">
        <v>78</v>
      </c>
      <c r="AT17" s="146" t="s">
        <v>78</v>
      </c>
      <c r="AU17" s="146" t="s">
        <v>78</v>
      </c>
      <c r="AV17" s="146">
        <v>1</v>
      </c>
      <c r="AW17" s="146" t="s">
        <v>78</v>
      </c>
      <c r="AX17" s="146" t="s">
        <v>78</v>
      </c>
      <c r="AY17" s="146" t="s">
        <v>78</v>
      </c>
      <c r="AZ17" s="151">
        <v>17</v>
      </c>
      <c r="BA17" s="146" t="s">
        <v>78</v>
      </c>
      <c r="BB17" s="146" t="s">
        <v>78</v>
      </c>
      <c r="BC17" s="146" t="s">
        <v>78</v>
      </c>
      <c r="BD17" s="146" t="s">
        <v>78</v>
      </c>
      <c r="BE17" s="146" t="s">
        <v>78</v>
      </c>
      <c r="BF17" s="146">
        <v>3</v>
      </c>
      <c r="BG17" s="146">
        <v>6</v>
      </c>
      <c r="BH17" s="146">
        <v>2</v>
      </c>
      <c r="BI17" s="162">
        <v>6</v>
      </c>
      <c r="BJ17" s="146">
        <v>3</v>
      </c>
      <c r="BK17" s="157" t="s">
        <v>78</v>
      </c>
      <c r="BL17" s="101" t="s">
        <v>11</v>
      </c>
    </row>
    <row r="18" spans="1:64" s="4" customFormat="1" ht="18" customHeight="1">
      <c r="A18" s="112" t="s">
        <v>12</v>
      </c>
      <c r="B18" s="152">
        <v>551</v>
      </c>
      <c r="C18" s="153">
        <v>4</v>
      </c>
      <c r="D18" s="153">
        <v>9</v>
      </c>
      <c r="E18" s="153">
        <v>6</v>
      </c>
      <c r="F18" s="153">
        <v>9</v>
      </c>
      <c r="G18" s="153">
        <v>41</v>
      </c>
      <c r="H18" s="153">
        <v>143</v>
      </c>
      <c r="I18" s="153">
        <v>130</v>
      </c>
      <c r="J18" s="153">
        <v>97</v>
      </c>
      <c r="K18" s="154">
        <v>112</v>
      </c>
      <c r="L18" s="152">
        <v>26</v>
      </c>
      <c r="M18" s="153" t="s">
        <v>78</v>
      </c>
      <c r="N18" s="153" t="s">
        <v>78</v>
      </c>
      <c r="O18" s="153" t="s">
        <v>78</v>
      </c>
      <c r="P18" s="153" t="s">
        <v>78</v>
      </c>
      <c r="Q18" s="153">
        <v>1</v>
      </c>
      <c r="R18" s="153">
        <v>7</v>
      </c>
      <c r="S18" s="153">
        <v>6</v>
      </c>
      <c r="T18" s="153">
        <v>5</v>
      </c>
      <c r="U18" s="153">
        <v>7</v>
      </c>
      <c r="V18" s="152">
        <v>10</v>
      </c>
      <c r="W18" s="153" t="s">
        <v>78</v>
      </c>
      <c r="X18" s="153" t="s">
        <v>78</v>
      </c>
      <c r="Y18" s="153" t="s">
        <v>78</v>
      </c>
      <c r="Z18" s="153" t="s">
        <v>78</v>
      </c>
      <c r="AA18" s="153">
        <v>1</v>
      </c>
      <c r="AB18" s="153">
        <v>2</v>
      </c>
      <c r="AC18" s="153">
        <v>2</v>
      </c>
      <c r="AD18" s="153" t="s">
        <v>78</v>
      </c>
      <c r="AE18" s="153">
        <v>5</v>
      </c>
      <c r="AF18" s="152" t="s">
        <v>78</v>
      </c>
      <c r="AG18" s="153" t="s">
        <v>78</v>
      </c>
      <c r="AH18" s="153" t="s">
        <v>78</v>
      </c>
      <c r="AI18" s="153" t="s">
        <v>78</v>
      </c>
      <c r="AJ18" s="153" t="s">
        <v>78</v>
      </c>
      <c r="AK18" s="153" t="s">
        <v>78</v>
      </c>
      <c r="AL18" s="153" t="s">
        <v>78</v>
      </c>
      <c r="AM18" s="153" t="s">
        <v>78</v>
      </c>
      <c r="AN18" s="153" t="s">
        <v>78</v>
      </c>
      <c r="AO18" s="163" t="s">
        <v>78</v>
      </c>
      <c r="AP18" s="153">
        <v>1</v>
      </c>
      <c r="AQ18" s="153" t="s">
        <v>78</v>
      </c>
      <c r="AR18" s="153" t="s">
        <v>78</v>
      </c>
      <c r="AS18" s="153" t="s">
        <v>78</v>
      </c>
      <c r="AT18" s="153" t="s">
        <v>78</v>
      </c>
      <c r="AU18" s="153" t="s">
        <v>78</v>
      </c>
      <c r="AV18" s="153" t="s">
        <v>78</v>
      </c>
      <c r="AW18" s="153">
        <v>1</v>
      </c>
      <c r="AX18" s="153" t="s">
        <v>78</v>
      </c>
      <c r="AY18" s="153" t="s">
        <v>78</v>
      </c>
      <c r="AZ18" s="152">
        <v>14</v>
      </c>
      <c r="BA18" s="153" t="s">
        <v>78</v>
      </c>
      <c r="BB18" s="153" t="s">
        <v>78</v>
      </c>
      <c r="BC18" s="153" t="s">
        <v>78</v>
      </c>
      <c r="BD18" s="153" t="s">
        <v>78</v>
      </c>
      <c r="BE18" s="153" t="s">
        <v>78</v>
      </c>
      <c r="BF18" s="153">
        <v>4</v>
      </c>
      <c r="BG18" s="153">
        <v>3</v>
      </c>
      <c r="BH18" s="153">
        <v>5</v>
      </c>
      <c r="BI18" s="163">
        <v>2</v>
      </c>
      <c r="BJ18" s="153" t="s">
        <v>78</v>
      </c>
      <c r="BK18" s="159">
        <v>1</v>
      </c>
      <c r="BL18" s="113" t="s">
        <v>12</v>
      </c>
    </row>
    <row r="19" spans="1:64" s="4" customFormat="1" ht="18" customHeight="1">
      <c r="A19" s="109" t="s">
        <v>13</v>
      </c>
      <c r="B19" s="146">
        <v>710</v>
      </c>
      <c r="C19" s="146">
        <v>4</v>
      </c>
      <c r="D19" s="146">
        <v>5</v>
      </c>
      <c r="E19" s="146">
        <v>13</v>
      </c>
      <c r="F19" s="146">
        <v>13</v>
      </c>
      <c r="G19" s="146">
        <v>49</v>
      </c>
      <c r="H19" s="146">
        <v>179</v>
      </c>
      <c r="I19" s="146">
        <v>167</v>
      </c>
      <c r="J19" s="146">
        <v>139</v>
      </c>
      <c r="K19" s="147">
        <v>141</v>
      </c>
      <c r="L19" s="151">
        <v>4</v>
      </c>
      <c r="M19" s="146" t="s">
        <v>78</v>
      </c>
      <c r="N19" s="146" t="s">
        <v>78</v>
      </c>
      <c r="O19" s="146" t="s">
        <v>78</v>
      </c>
      <c r="P19" s="146" t="s">
        <v>78</v>
      </c>
      <c r="Q19" s="146" t="s">
        <v>78</v>
      </c>
      <c r="R19" s="146" t="s">
        <v>78</v>
      </c>
      <c r="S19" s="146" t="s">
        <v>78</v>
      </c>
      <c r="T19" s="146">
        <v>1</v>
      </c>
      <c r="U19" s="146">
        <v>3</v>
      </c>
      <c r="V19" s="151" t="s">
        <v>78</v>
      </c>
      <c r="W19" s="146" t="s">
        <v>78</v>
      </c>
      <c r="X19" s="146" t="s">
        <v>78</v>
      </c>
      <c r="Y19" s="146" t="s">
        <v>78</v>
      </c>
      <c r="Z19" s="146" t="s">
        <v>78</v>
      </c>
      <c r="AA19" s="146" t="s">
        <v>78</v>
      </c>
      <c r="AB19" s="146" t="s">
        <v>78</v>
      </c>
      <c r="AC19" s="146" t="s">
        <v>78</v>
      </c>
      <c r="AD19" s="146" t="s">
        <v>78</v>
      </c>
      <c r="AE19" s="146" t="s">
        <v>78</v>
      </c>
      <c r="AF19" s="151">
        <v>1</v>
      </c>
      <c r="AG19" s="146" t="s">
        <v>78</v>
      </c>
      <c r="AH19" s="146" t="s">
        <v>78</v>
      </c>
      <c r="AI19" s="146" t="s">
        <v>78</v>
      </c>
      <c r="AJ19" s="146" t="s">
        <v>78</v>
      </c>
      <c r="AK19" s="146" t="s">
        <v>78</v>
      </c>
      <c r="AL19" s="146" t="s">
        <v>78</v>
      </c>
      <c r="AM19" s="146" t="s">
        <v>78</v>
      </c>
      <c r="AN19" s="146" t="s">
        <v>78</v>
      </c>
      <c r="AO19" s="162">
        <v>1</v>
      </c>
      <c r="AP19" s="146" t="s">
        <v>78</v>
      </c>
      <c r="AQ19" s="146" t="s">
        <v>78</v>
      </c>
      <c r="AR19" s="146" t="s">
        <v>78</v>
      </c>
      <c r="AS19" s="146" t="s">
        <v>78</v>
      </c>
      <c r="AT19" s="146" t="s">
        <v>78</v>
      </c>
      <c r="AU19" s="146" t="s">
        <v>78</v>
      </c>
      <c r="AV19" s="146" t="s">
        <v>78</v>
      </c>
      <c r="AW19" s="146" t="s">
        <v>78</v>
      </c>
      <c r="AX19" s="146" t="s">
        <v>78</v>
      </c>
      <c r="AY19" s="146" t="s">
        <v>78</v>
      </c>
      <c r="AZ19" s="151">
        <v>3</v>
      </c>
      <c r="BA19" s="146" t="s">
        <v>78</v>
      </c>
      <c r="BB19" s="146" t="s">
        <v>78</v>
      </c>
      <c r="BC19" s="146" t="s">
        <v>78</v>
      </c>
      <c r="BD19" s="146" t="s">
        <v>78</v>
      </c>
      <c r="BE19" s="146" t="s">
        <v>78</v>
      </c>
      <c r="BF19" s="146" t="s">
        <v>78</v>
      </c>
      <c r="BG19" s="146" t="s">
        <v>78</v>
      </c>
      <c r="BH19" s="146">
        <v>1</v>
      </c>
      <c r="BI19" s="162">
        <v>2</v>
      </c>
      <c r="BJ19" s="146" t="s">
        <v>78</v>
      </c>
      <c r="BK19" s="157" t="s">
        <v>78</v>
      </c>
      <c r="BL19" s="101" t="s">
        <v>13</v>
      </c>
    </row>
    <row r="20" spans="1:64" s="4" customFormat="1" ht="18" customHeight="1">
      <c r="A20" s="109" t="s">
        <v>30</v>
      </c>
      <c r="B20" s="146">
        <v>2846</v>
      </c>
      <c r="C20" s="146">
        <v>25</v>
      </c>
      <c r="D20" s="146">
        <v>41</v>
      </c>
      <c r="E20" s="146">
        <v>42</v>
      </c>
      <c r="F20" s="146">
        <v>40</v>
      </c>
      <c r="G20" s="146">
        <v>163</v>
      </c>
      <c r="H20" s="146">
        <v>441</v>
      </c>
      <c r="I20" s="146">
        <v>503</v>
      </c>
      <c r="J20" s="146">
        <v>761</v>
      </c>
      <c r="K20" s="147">
        <v>830</v>
      </c>
      <c r="L20" s="151">
        <v>67</v>
      </c>
      <c r="M20" s="146" t="s">
        <v>78</v>
      </c>
      <c r="N20" s="146">
        <v>1</v>
      </c>
      <c r="O20" s="146" t="s">
        <v>78</v>
      </c>
      <c r="P20" s="146">
        <v>2</v>
      </c>
      <c r="Q20" s="146">
        <v>3</v>
      </c>
      <c r="R20" s="146">
        <v>7</v>
      </c>
      <c r="S20" s="146">
        <v>10</v>
      </c>
      <c r="T20" s="146">
        <v>16</v>
      </c>
      <c r="U20" s="146">
        <v>28</v>
      </c>
      <c r="V20" s="151">
        <v>24</v>
      </c>
      <c r="W20" s="146" t="s">
        <v>78</v>
      </c>
      <c r="X20" s="146">
        <v>1</v>
      </c>
      <c r="Y20" s="146" t="s">
        <v>78</v>
      </c>
      <c r="Z20" s="146">
        <v>2</v>
      </c>
      <c r="AA20" s="146" t="s">
        <v>78</v>
      </c>
      <c r="AB20" s="146">
        <v>2</v>
      </c>
      <c r="AC20" s="146">
        <v>6</v>
      </c>
      <c r="AD20" s="146">
        <v>9</v>
      </c>
      <c r="AE20" s="146">
        <v>4</v>
      </c>
      <c r="AF20" s="151">
        <v>2</v>
      </c>
      <c r="AG20" s="146" t="s">
        <v>78</v>
      </c>
      <c r="AH20" s="146" t="s">
        <v>78</v>
      </c>
      <c r="AI20" s="146" t="s">
        <v>78</v>
      </c>
      <c r="AJ20" s="146" t="s">
        <v>78</v>
      </c>
      <c r="AK20" s="146" t="s">
        <v>78</v>
      </c>
      <c r="AL20" s="146" t="s">
        <v>78</v>
      </c>
      <c r="AM20" s="146">
        <v>1</v>
      </c>
      <c r="AN20" s="146" t="s">
        <v>78</v>
      </c>
      <c r="AO20" s="162">
        <v>1</v>
      </c>
      <c r="AP20" s="146">
        <v>6</v>
      </c>
      <c r="AQ20" s="146" t="s">
        <v>78</v>
      </c>
      <c r="AR20" s="146" t="s">
        <v>78</v>
      </c>
      <c r="AS20" s="146" t="s">
        <v>78</v>
      </c>
      <c r="AT20" s="146" t="s">
        <v>78</v>
      </c>
      <c r="AU20" s="146" t="s">
        <v>78</v>
      </c>
      <c r="AV20" s="146" t="s">
        <v>78</v>
      </c>
      <c r="AW20" s="146" t="s">
        <v>78</v>
      </c>
      <c r="AX20" s="146" t="s">
        <v>78</v>
      </c>
      <c r="AY20" s="146">
        <v>6</v>
      </c>
      <c r="AZ20" s="151">
        <v>28</v>
      </c>
      <c r="BA20" s="146" t="s">
        <v>78</v>
      </c>
      <c r="BB20" s="146" t="s">
        <v>78</v>
      </c>
      <c r="BC20" s="146" t="s">
        <v>78</v>
      </c>
      <c r="BD20" s="146" t="s">
        <v>78</v>
      </c>
      <c r="BE20" s="146">
        <v>3</v>
      </c>
      <c r="BF20" s="146">
        <v>4</v>
      </c>
      <c r="BG20" s="146">
        <v>3</v>
      </c>
      <c r="BH20" s="146">
        <v>6</v>
      </c>
      <c r="BI20" s="162">
        <v>12</v>
      </c>
      <c r="BJ20" s="146">
        <v>5</v>
      </c>
      <c r="BK20" s="157">
        <v>2</v>
      </c>
      <c r="BL20" s="101" t="s">
        <v>30</v>
      </c>
    </row>
    <row r="21" spans="1:65" s="4" customFormat="1" ht="18" customHeight="1">
      <c r="A21" s="109" t="s">
        <v>32</v>
      </c>
      <c r="B21" s="146">
        <v>2346</v>
      </c>
      <c r="C21" s="146">
        <v>26</v>
      </c>
      <c r="D21" s="146">
        <v>24</v>
      </c>
      <c r="E21" s="146">
        <v>35</v>
      </c>
      <c r="F21" s="146">
        <v>29</v>
      </c>
      <c r="G21" s="146">
        <v>147</v>
      </c>
      <c r="H21" s="146">
        <v>505</v>
      </c>
      <c r="I21" s="146">
        <v>614</v>
      </c>
      <c r="J21" s="146">
        <v>484</v>
      </c>
      <c r="K21" s="147">
        <v>482</v>
      </c>
      <c r="L21" s="151">
        <v>88</v>
      </c>
      <c r="M21" s="146">
        <v>1</v>
      </c>
      <c r="N21" s="146" t="s">
        <v>78</v>
      </c>
      <c r="O21" s="146" t="s">
        <v>78</v>
      </c>
      <c r="P21" s="146">
        <v>1</v>
      </c>
      <c r="Q21" s="146">
        <v>4</v>
      </c>
      <c r="R21" s="146">
        <v>17</v>
      </c>
      <c r="S21" s="146">
        <v>22</v>
      </c>
      <c r="T21" s="146">
        <v>24</v>
      </c>
      <c r="U21" s="146">
        <v>19</v>
      </c>
      <c r="V21" s="151">
        <v>18</v>
      </c>
      <c r="W21" s="146" t="s">
        <v>78</v>
      </c>
      <c r="X21" s="146" t="s">
        <v>78</v>
      </c>
      <c r="Y21" s="146" t="s">
        <v>78</v>
      </c>
      <c r="Z21" s="146">
        <v>1</v>
      </c>
      <c r="AA21" s="146">
        <v>1</v>
      </c>
      <c r="AB21" s="146">
        <v>4</v>
      </c>
      <c r="AC21" s="146">
        <v>3</v>
      </c>
      <c r="AD21" s="146">
        <v>6</v>
      </c>
      <c r="AE21" s="146">
        <v>3</v>
      </c>
      <c r="AF21" s="151">
        <v>4</v>
      </c>
      <c r="AG21" s="146" t="s">
        <v>78</v>
      </c>
      <c r="AH21" s="146" t="s">
        <v>78</v>
      </c>
      <c r="AI21" s="146" t="s">
        <v>78</v>
      </c>
      <c r="AJ21" s="146" t="s">
        <v>78</v>
      </c>
      <c r="AK21" s="146" t="s">
        <v>78</v>
      </c>
      <c r="AL21" s="146">
        <v>2</v>
      </c>
      <c r="AM21" s="146">
        <v>1</v>
      </c>
      <c r="AN21" s="146">
        <v>1</v>
      </c>
      <c r="AO21" s="162" t="s">
        <v>78</v>
      </c>
      <c r="AP21" s="146">
        <v>2</v>
      </c>
      <c r="AQ21" s="146" t="s">
        <v>78</v>
      </c>
      <c r="AR21" s="146" t="s">
        <v>78</v>
      </c>
      <c r="AS21" s="146" t="s">
        <v>78</v>
      </c>
      <c r="AT21" s="146" t="s">
        <v>78</v>
      </c>
      <c r="AU21" s="146">
        <v>1</v>
      </c>
      <c r="AV21" s="146" t="s">
        <v>78</v>
      </c>
      <c r="AW21" s="146">
        <v>1</v>
      </c>
      <c r="AX21" s="146" t="s">
        <v>78</v>
      </c>
      <c r="AY21" s="146" t="s">
        <v>78</v>
      </c>
      <c r="AZ21" s="151">
        <v>47</v>
      </c>
      <c r="BA21" s="146">
        <v>1</v>
      </c>
      <c r="BB21" s="146" t="s">
        <v>78</v>
      </c>
      <c r="BC21" s="146" t="s">
        <v>78</v>
      </c>
      <c r="BD21" s="146" t="s">
        <v>78</v>
      </c>
      <c r="BE21" s="146">
        <v>2</v>
      </c>
      <c r="BF21" s="146">
        <v>8</v>
      </c>
      <c r="BG21" s="146">
        <v>11</v>
      </c>
      <c r="BH21" s="146">
        <v>13</v>
      </c>
      <c r="BI21" s="162">
        <v>12</v>
      </c>
      <c r="BJ21" s="165" t="s">
        <v>78</v>
      </c>
      <c r="BK21" s="157">
        <v>17</v>
      </c>
      <c r="BL21" s="101" t="s">
        <v>32</v>
      </c>
      <c r="BM21" s="8"/>
    </row>
    <row r="22" spans="1:64" s="4" customFormat="1" ht="18" customHeight="1">
      <c r="A22" s="104" t="s">
        <v>63</v>
      </c>
      <c r="B22" s="9">
        <f>SUM(B23:B28)</f>
        <v>2135</v>
      </c>
      <c r="C22" s="9">
        <f aca="true" t="shared" si="2" ref="C22:BK22">SUM(C23:C28)</f>
        <v>56</v>
      </c>
      <c r="D22" s="9">
        <f t="shared" si="2"/>
        <v>47</v>
      </c>
      <c r="E22" s="9">
        <f t="shared" si="2"/>
        <v>38</v>
      </c>
      <c r="F22" s="9">
        <f t="shared" si="2"/>
        <v>65</v>
      </c>
      <c r="G22" s="9">
        <f t="shared" si="2"/>
        <v>160</v>
      </c>
      <c r="H22" s="9">
        <f t="shared" si="2"/>
        <v>471</v>
      </c>
      <c r="I22" s="9">
        <f t="shared" si="2"/>
        <v>472</v>
      </c>
      <c r="J22" s="9">
        <f t="shared" si="2"/>
        <v>418</v>
      </c>
      <c r="K22" s="9">
        <f t="shared" si="2"/>
        <v>408</v>
      </c>
      <c r="L22" s="13">
        <f t="shared" si="2"/>
        <v>46</v>
      </c>
      <c r="M22" s="9">
        <f t="shared" si="2"/>
        <v>0</v>
      </c>
      <c r="N22" s="9">
        <f t="shared" si="2"/>
        <v>0</v>
      </c>
      <c r="O22" s="9">
        <f t="shared" si="2"/>
        <v>2</v>
      </c>
      <c r="P22" s="9">
        <f t="shared" si="2"/>
        <v>1</v>
      </c>
      <c r="Q22" s="9">
        <f t="shared" si="2"/>
        <v>1</v>
      </c>
      <c r="R22" s="9">
        <f t="shared" si="2"/>
        <v>15</v>
      </c>
      <c r="S22" s="9">
        <f t="shared" si="2"/>
        <v>11</v>
      </c>
      <c r="T22" s="9">
        <f t="shared" si="2"/>
        <v>3</v>
      </c>
      <c r="U22" s="9">
        <f t="shared" si="2"/>
        <v>13</v>
      </c>
      <c r="V22" s="13">
        <f t="shared" si="2"/>
        <v>20</v>
      </c>
      <c r="W22" s="9">
        <f t="shared" si="2"/>
        <v>0</v>
      </c>
      <c r="X22" s="9">
        <f t="shared" si="2"/>
        <v>0</v>
      </c>
      <c r="Y22" s="9">
        <f t="shared" si="2"/>
        <v>2</v>
      </c>
      <c r="Z22" s="9">
        <f t="shared" si="2"/>
        <v>0</v>
      </c>
      <c r="AA22" s="9">
        <f t="shared" si="2"/>
        <v>0</v>
      </c>
      <c r="AB22" s="9">
        <f t="shared" si="2"/>
        <v>4</v>
      </c>
      <c r="AC22" s="9">
        <f t="shared" si="2"/>
        <v>8</v>
      </c>
      <c r="AD22" s="9">
        <f t="shared" si="2"/>
        <v>1</v>
      </c>
      <c r="AE22" s="54">
        <f t="shared" si="2"/>
        <v>5</v>
      </c>
      <c r="AF22" s="9">
        <f t="shared" si="2"/>
        <v>2</v>
      </c>
      <c r="AG22" s="9">
        <f t="shared" si="2"/>
        <v>0</v>
      </c>
      <c r="AH22" s="9">
        <f t="shared" si="2"/>
        <v>0</v>
      </c>
      <c r="AI22" s="9">
        <f t="shared" si="2"/>
        <v>0</v>
      </c>
      <c r="AJ22" s="9">
        <f t="shared" si="2"/>
        <v>0</v>
      </c>
      <c r="AK22" s="9">
        <f t="shared" si="2"/>
        <v>0</v>
      </c>
      <c r="AL22" s="9">
        <f t="shared" si="2"/>
        <v>1</v>
      </c>
      <c r="AM22" s="9">
        <f t="shared" si="2"/>
        <v>1</v>
      </c>
      <c r="AN22" s="9">
        <f t="shared" si="2"/>
        <v>0</v>
      </c>
      <c r="AO22" s="9">
        <f t="shared" si="2"/>
        <v>0</v>
      </c>
      <c r="AP22" s="13">
        <f t="shared" si="2"/>
        <v>1</v>
      </c>
      <c r="AQ22" s="9">
        <f t="shared" si="2"/>
        <v>0</v>
      </c>
      <c r="AR22" s="9">
        <f t="shared" si="2"/>
        <v>0</v>
      </c>
      <c r="AS22" s="9">
        <f t="shared" si="2"/>
        <v>0</v>
      </c>
      <c r="AT22" s="9">
        <f t="shared" si="2"/>
        <v>0</v>
      </c>
      <c r="AU22" s="9">
        <f t="shared" si="2"/>
        <v>0</v>
      </c>
      <c r="AV22" s="9">
        <f t="shared" si="2"/>
        <v>1</v>
      </c>
      <c r="AW22" s="9">
        <f t="shared" si="2"/>
        <v>0</v>
      </c>
      <c r="AX22" s="9">
        <f t="shared" si="2"/>
        <v>0</v>
      </c>
      <c r="AY22" s="9">
        <f t="shared" si="2"/>
        <v>0</v>
      </c>
      <c r="AZ22" s="13">
        <f t="shared" si="2"/>
        <v>21</v>
      </c>
      <c r="BA22" s="9">
        <f t="shared" si="2"/>
        <v>0</v>
      </c>
      <c r="BB22" s="9">
        <f t="shared" si="2"/>
        <v>0</v>
      </c>
      <c r="BC22" s="9">
        <f t="shared" si="2"/>
        <v>0</v>
      </c>
      <c r="BD22" s="9">
        <f t="shared" si="2"/>
        <v>1</v>
      </c>
      <c r="BE22" s="9">
        <f t="shared" si="2"/>
        <v>1</v>
      </c>
      <c r="BF22" s="9">
        <f t="shared" si="2"/>
        <v>7</v>
      </c>
      <c r="BG22" s="9">
        <f t="shared" si="2"/>
        <v>2</v>
      </c>
      <c r="BH22" s="9">
        <f t="shared" si="2"/>
        <v>2</v>
      </c>
      <c r="BI22" s="54">
        <f t="shared" si="2"/>
        <v>8</v>
      </c>
      <c r="BJ22" s="9">
        <f t="shared" si="2"/>
        <v>1</v>
      </c>
      <c r="BK22" s="14">
        <f t="shared" si="2"/>
        <v>1</v>
      </c>
      <c r="BL22" s="107" t="s">
        <v>62</v>
      </c>
    </row>
    <row r="23" spans="1:64" s="4" customFormat="1" ht="18" customHeight="1">
      <c r="A23" s="109" t="s">
        <v>34</v>
      </c>
      <c r="B23" s="146">
        <v>782</v>
      </c>
      <c r="C23" s="146">
        <v>12</v>
      </c>
      <c r="D23" s="146">
        <v>17</v>
      </c>
      <c r="E23" s="146">
        <v>9</v>
      </c>
      <c r="F23" s="146">
        <v>20</v>
      </c>
      <c r="G23" s="146">
        <v>58</v>
      </c>
      <c r="H23" s="146">
        <v>168</v>
      </c>
      <c r="I23" s="146">
        <v>170</v>
      </c>
      <c r="J23" s="146">
        <v>156</v>
      </c>
      <c r="K23" s="147">
        <v>172</v>
      </c>
      <c r="L23" s="151">
        <v>21</v>
      </c>
      <c r="M23" s="146" t="s">
        <v>78</v>
      </c>
      <c r="N23" s="146" t="s">
        <v>78</v>
      </c>
      <c r="O23" s="146">
        <v>1</v>
      </c>
      <c r="P23" s="146">
        <v>1</v>
      </c>
      <c r="Q23" s="146" t="s">
        <v>78</v>
      </c>
      <c r="R23" s="146">
        <v>6</v>
      </c>
      <c r="S23" s="146">
        <v>5</v>
      </c>
      <c r="T23" s="146">
        <v>1</v>
      </c>
      <c r="U23" s="146">
        <v>7</v>
      </c>
      <c r="V23" s="151">
        <v>8</v>
      </c>
      <c r="W23" s="146" t="s">
        <v>78</v>
      </c>
      <c r="X23" s="146" t="s">
        <v>78</v>
      </c>
      <c r="Y23" s="146">
        <v>1</v>
      </c>
      <c r="Z23" s="146" t="s">
        <v>78</v>
      </c>
      <c r="AA23" s="146" t="s">
        <v>78</v>
      </c>
      <c r="AB23" s="146">
        <v>1</v>
      </c>
      <c r="AC23" s="146">
        <v>4</v>
      </c>
      <c r="AD23" s="146" t="s">
        <v>78</v>
      </c>
      <c r="AE23" s="146">
        <v>2</v>
      </c>
      <c r="AF23" s="151" t="s">
        <v>78</v>
      </c>
      <c r="AG23" s="146" t="s">
        <v>78</v>
      </c>
      <c r="AH23" s="146" t="s">
        <v>78</v>
      </c>
      <c r="AI23" s="146" t="s">
        <v>78</v>
      </c>
      <c r="AJ23" s="146" t="s">
        <v>78</v>
      </c>
      <c r="AK23" s="146" t="s">
        <v>78</v>
      </c>
      <c r="AL23" s="146" t="s">
        <v>78</v>
      </c>
      <c r="AM23" s="146" t="s">
        <v>78</v>
      </c>
      <c r="AN23" s="146" t="s">
        <v>78</v>
      </c>
      <c r="AO23" s="146" t="s">
        <v>78</v>
      </c>
      <c r="AP23" s="151">
        <v>1</v>
      </c>
      <c r="AQ23" s="146" t="s">
        <v>78</v>
      </c>
      <c r="AR23" s="146" t="s">
        <v>78</v>
      </c>
      <c r="AS23" s="146" t="s">
        <v>78</v>
      </c>
      <c r="AT23" s="146" t="s">
        <v>78</v>
      </c>
      <c r="AU23" s="146" t="s">
        <v>78</v>
      </c>
      <c r="AV23" s="146">
        <v>1</v>
      </c>
      <c r="AW23" s="146" t="s">
        <v>78</v>
      </c>
      <c r="AX23" s="146" t="s">
        <v>78</v>
      </c>
      <c r="AY23" s="146" t="s">
        <v>78</v>
      </c>
      <c r="AZ23" s="151">
        <v>12</v>
      </c>
      <c r="BA23" s="146" t="s">
        <v>78</v>
      </c>
      <c r="BB23" s="146" t="s">
        <v>78</v>
      </c>
      <c r="BC23" s="146" t="s">
        <v>78</v>
      </c>
      <c r="BD23" s="146">
        <v>1</v>
      </c>
      <c r="BE23" s="146" t="s">
        <v>78</v>
      </c>
      <c r="BF23" s="146">
        <v>4</v>
      </c>
      <c r="BG23" s="146">
        <v>1</v>
      </c>
      <c r="BH23" s="146">
        <v>1</v>
      </c>
      <c r="BI23" s="146">
        <v>5</v>
      </c>
      <c r="BJ23" s="156" t="s">
        <v>78</v>
      </c>
      <c r="BK23" s="146" t="s">
        <v>78</v>
      </c>
      <c r="BL23" s="101" t="s">
        <v>34</v>
      </c>
    </row>
    <row r="24" spans="1:64" s="4" customFormat="1" ht="18" customHeight="1">
      <c r="A24" s="109" t="s">
        <v>14</v>
      </c>
      <c r="B24" s="146">
        <v>299</v>
      </c>
      <c r="C24" s="146">
        <v>29</v>
      </c>
      <c r="D24" s="146">
        <v>20</v>
      </c>
      <c r="E24" s="146">
        <v>14</v>
      </c>
      <c r="F24" s="146">
        <v>16</v>
      </c>
      <c r="G24" s="146">
        <v>38</v>
      </c>
      <c r="H24" s="146">
        <v>76</v>
      </c>
      <c r="I24" s="146">
        <v>38</v>
      </c>
      <c r="J24" s="146">
        <v>44</v>
      </c>
      <c r="K24" s="147">
        <v>24</v>
      </c>
      <c r="L24" s="151">
        <v>3</v>
      </c>
      <c r="M24" s="146" t="s">
        <v>78</v>
      </c>
      <c r="N24" s="146" t="s">
        <v>78</v>
      </c>
      <c r="O24" s="146">
        <v>1</v>
      </c>
      <c r="P24" s="146" t="s">
        <v>78</v>
      </c>
      <c r="Q24" s="146" t="s">
        <v>78</v>
      </c>
      <c r="R24" s="146">
        <v>1</v>
      </c>
      <c r="S24" s="146">
        <v>1</v>
      </c>
      <c r="T24" s="146" t="s">
        <v>78</v>
      </c>
      <c r="U24" s="146" t="s">
        <v>78</v>
      </c>
      <c r="V24" s="151">
        <v>1</v>
      </c>
      <c r="W24" s="146" t="s">
        <v>78</v>
      </c>
      <c r="X24" s="146" t="s">
        <v>78</v>
      </c>
      <c r="Y24" s="146">
        <v>1</v>
      </c>
      <c r="Z24" s="146" t="s">
        <v>78</v>
      </c>
      <c r="AA24" s="146" t="s">
        <v>78</v>
      </c>
      <c r="AB24" s="146" t="s">
        <v>78</v>
      </c>
      <c r="AC24" s="146" t="s">
        <v>78</v>
      </c>
      <c r="AD24" s="146" t="s">
        <v>78</v>
      </c>
      <c r="AE24" s="146" t="s">
        <v>78</v>
      </c>
      <c r="AF24" s="151">
        <v>1</v>
      </c>
      <c r="AG24" s="146" t="s">
        <v>78</v>
      </c>
      <c r="AH24" s="146" t="s">
        <v>78</v>
      </c>
      <c r="AI24" s="146" t="s">
        <v>78</v>
      </c>
      <c r="AJ24" s="146" t="s">
        <v>78</v>
      </c>
      <c r="AK24" s="146" t="s">
        <v>78</v>
      </c>
      <c r="AL24" s="146" t="s">
        <v>78</v>
      </c>
      <c r="AM24" s="146">
        <v>1</v>
      </c>
      <c r="AN24" s="146" t="s">
        <v>78</v>
      </c>
      <c r="AO24" s="146" t="s">
        <v>78</v>
      </c>
      <c r="AP24" s="151" t="s">
        <v>78</v>
      </c>
      <c r="AQ24" s="146" t="s">
        <v>78</v>
      </c>
      <c r="AR24" s="146" t="s">
        <v>78</v>
      </c>
      <c r="AS24" s="146" t="s">
        <v>78</v>
      </c>
      <c r="AT24" s="146" t="s">
        <v>78</v>
      </c>
      <c r="AU24" s="146" t="s">
        <v>78</v>
      </c>
      <c r="AV24" s="146" t="s">
        <v>78</v>
      </c>
      <c r="AW24" s="146" t="s">
        <v>78</v>
      </c>
      <c r="AX24" s="146" t="s">
        <v>78</v>
      </c>
      <c r="AY24" s="146" t="s">
        <v>78</v>
      </c>
      <c r="AZ24" s="151">
        <v>1</v>
      </c>
      <c r="BA24" s="146" t="s">
        <v>78</v>
      </c>
      <c r="BB24" s="146" t="s">
        <v>78</v>
      </c>
      <c r="BC24" s="146" t="s">
        <v>78</v>
      </c>
      <c r="BD24" s="146" t="s">
        <v>78</v>
      </c>
      <c r="BE24" s="146" t="s">
        <v>78</v>
      </c>
      <c r="BF24" s="146">
        <v>1</v>
      </c>
      <c r="BG24" s="146" t="s">
        <v>78</v>
      </c>
      <c r="BH24" s="146" t="s">
        <v>78</v>
      </c>
      <c r="BI24" s="146" t="s">
        <v>78</v>
      </c>
      <c r="BJ24" s="157" t="s">
        <v>78</v>
      </c>
      <c r="BK24" s="146" t="s">
        <v>78</v>
      </c>
      <c r="BL24" s="101" t="s">
        <v>14</v>
      </c>
    </row>
    <row r="25" spans="1:64" s="8" customFormat="1" ht="18" customHeight="1">
      <c r="A25" s="109" t="s">
        <v>15</v>
      </c>
      <c r="B25" s="146">
        <v>110</v>
      </c>
      <c r="C25" s="146">
        <v>4</v>
      </c>
      <c r="D25" s="146">
        <v>1</v>
      </c>
      <c r="E25" s="146">
        <v>4</v>
      </c>
      <c r="F25" s="146">
        <v>10</v>
      </c>
      <c r="G25" s="146">
        <v>14</v>
      </c>
      <c r="H25" s="146">
        <v>24</v>
      </c>
      <c r="I25" s="146">
        <v>26</v>
      </c>
      <c r="J25" s="146">
        <v>16</v>
      </c>
      <c r="K25" s="147">
        <v>11</v>
      </c>
      <c r="L25" s="151" t="s">
        <v>78</v>
      </c>
      <c r="M25" s="146" t="s">
        <v>78</v>
      </c>
      <c r="N25" s="146" t="s">
        <v>78</v>
      </c>
      <c r="O25" s="146" t="s">
        <v>78</v>
      </c>
      <c r="P25" s="146" t="s">
        <v>78</v>
      </c>
      <c r="Q25" s="146" t="s">
        <v>78</v>
      </c>
      <c r="R25" s="146" t="s">
        <v>78</v>
      </c>
      <c r="S25" s="146" t="s">
        <v>78</v>
      </c>
      <c r="T25" s="146" t="s">
        <v>78</v>
      </c>
      <c r="U25" s="146" t="s">
        <v>78</v>
      </c>
      <c r="V25" s="151" t="s">
        <v>78</v>
      </c>
      <c r="W25" s="146" t="s">
        <v>78</v>
      </c>
      <c r="X25" s="146" t="s">
        <v>78</v>
      </c>
      <c r="Y25" s="146" t="s">
        <v>78</v>
      </c>
      <c r="Z25" s="146" t="s">
        <v>78</v>
      </c>
      <c r="AA25" s="146" t="s">
        <v>78</v>
      </c>
      <c r="AB25" s="146" t="s">
        <v>78</v>
      </c>
      <c r="AC25" s="146" t="s">
        <v>78</v>
      </c>
      <c r="AD25" s="146" t="s">
        <v>78</v>
      </c>
      <c r="AE25" s="146" t="s">
        <v>78</v>
      </c>
      <c r="AF25" s="151" t="s">
        <v>78</v>
      </c>
      <c r="AG25" s="146" t="s">
        <v>78</v>
      </c>
      <c r="AH25" s="146" t="s">
        <v>78</v>
      </c>
      <c r="AI25" s="146" t="s">
        <v>78</v>
      </c>
      <c r="AJ25" s="146" t="s">
        <v>78</v>
      </c>
      <c r="AK25" s="146" t="s">
        <v>78</v>
      </c>
      <c r="AL25" s="146" t="s">
        <v>78</v>
      </c>
      <c r="AM25" s="146" t="s">
        <v>78</v>
      </c>
      <c r="AN25" s="146" t="s">
        <v>78</v>
      </c>
      <c r="AO25" s="146" t="s">
        <v>78</v>
      </c>
      <c r="AP25" s="151" t="s">
        <v>78</v>
      </c>
      <c r="AQ25" s="146" t="s">
        <v>78</v>
      </c>
      <c r="AR25" s="146" t="s">
        <v>78</v>
      </c>
      <c r="AS25" s="146" t="s">
        <v>78</v>
      </c>
      <c r="AT25" s="146" t="s">
        <v>78</v>
      </c>
      <c r="AU25" s="146" t="s">
        <v>78</v>
      </c>
      <c r="AV25" s="146" t="s">
        <v>78</v>
      </c>
      <c r="AW25" s="146" t="s">
        <v>78</v>
      </c>
      <c r="AX25" s="146" t="s">
        <v>78</v>
      </c>
      <c r="AY25" s="146" t="s">
        <v>78</v>
      </c>
      <c r="AZ25" s="151" t="s">
        <v>78</v>
      </c>
      <c r="BA25" s="146" t="s">
        <v>78</v>
      </c>
      <c r="BB25" s="146" t="s">
        <v>78</v>
      </c>
      <c r="BC25" s="146" t="s">
        <v>78</v>
      </c>
      <c r="BD25" s="146" t="s">
        <v>78</v>
      </c>
      <c r="BE25" s="146" t="s">
        <v>78</v>
      </c>
      <c r="BF25" s="146" t="s">
        <v>78</v>
      </c>
      <c r="BG25" s="146" t="s">
        <v>78</v>
      </c>
      <c r="BH25" s="146" t="s">
        <v>78</v>
      </c>
      <c r="BI25" s="146" t="s">
        <v>78</v>
      </c>
      <c r="BJ25" s="157" t="s">
        <v>78</v>
      </c>
      <c r="BK25" s="146" t="s">
        <v>78</v>
      </c>
      <c r="BL25" s="101" t="s">
        <v>15</v>
      </c>
    </row>
    <row r="26" spans="1:64" s="4" customFormat="1" ht="18" customHeight="1">
      <c r="A26" s="109" t="s">
        <v>16</v>
      </c>
      <c r="B26" s="146">
        <v>608</v>
      </c>
      <c r="C26" s="146">
        <v>6</v>
      </c>
      <c r="D26" s="146">
        <v>5</v>
      </c>
      <c r="E26" s="146">
        <v>6</v>
      </c>
      <c r="F26" s="146">
        <v>8</v>
      </c>
      <c r="G26" s="146">
        <v>22</v>
      </c>
      <c r="H26" s="146">
        <v>125</v>
      </c>
      <c r="I26" s="146">
        <v>165</v>
      </c>
      <c r="J26" s="146">
        <v>147</v>
      </c>
      <c r="K26" s="147">
        <v>124</v>
      </c>
      <c r="L26" s="151">
        <v>10</v>
      </c>
      <c r="M26" s="146" t="s">
        <v>78</v>
      </c>
      <c r="N26" s="146" t="s">
        <v>78</v>
      </c>
      <c r="O26" s="146" t="s">
        <v>78</v>
      </c>
      <c r="P26" s="146" t="s">
        <v>78</v>
      </c>
      <c r="Q26" s="146" t="s">
        <v>78</v>
      </c>
      <c r="R26" s="146">
        <v>5</v>
      </c>
      <c r="S26" s="146">
        <v>3</v>
      </c>
      <c r="T26" s="146">
        <v>2</v>
      </c>
      <c r="U26" s="146" t="s">
        <v>78</v>
      </c>
      <c r="V26" s="151">
        <v>5</v>
      </c>
      <c r="W26" s="146" t="s">
        <v>78</v>
      </c>
      <c r="X26" s="146" t="s">
        <v>78</v>
      </c>
      <c r="Y26" s="146" t="s">
        <v>78</v>
      </c>
      <c r="Z26" s="146" t="s">
        <v>78</v>
      </c>
      <c r="AA26" s="146" t="s">
        <v>78</v>
      </c>
      <c r="AB26" s="146">
        <v>2</v>
      </c>
      <c r="AC26" s="146">
        <v>2</v>
      </c>
      <c r="AD26" s="146">
        <v>1</v>
      </c>
      <c r="AE26" s="146" t="s">
        <v>78</v>
      </c>
      <c r="AF26" s="151">
        <v>1</v>
      </c>
      <c r="AG26" s="146" t="s">
        <v>78</v>
      </c>
      <c r="AH26" s="146" t="s">
        <v>78</v>
      </c>
      <c r="AI26" s="146" t="s">
        <v>78</v>
      </c>
      <c r="AJ26" s="146" t="s">
        <v>78</v>
      </c>
      <c r="AK26" s="146" t="s">
        <v>78</v>
      </c>
      <c r="AL26" s="146">
        <v>1</v>
      </c>
      <c r="AM26" s="146" t="s">
        <v>78</v>
      </c>
      <c r="AN26" s="146" t="s">
        <v>78</v>
      </c>
      <c r="AO26" s="146" t="s">
        <v>78</v>
      </c>
      <c r="AP26" s="151" t="s">
        <v>78</v>
      </c>
      <c r="AQ26" s="146" t="s">
        <v>78</v>
      </c>
      <c r="AR26" s="146" t="s">
        <v>78</v>
      </c>
      <c r="AS26" s="146" t="s">
        <v>78</v>
      </c>
      <c r="AT26" s="146" t="s">
        <v>78</v>
      </c>
      <c r="AU26" s="146" t="s">
        <v>78</v>
      </c>
      <c r="AV26" s="146" t="s">
        <v>78</v>
      </c>
      <c r="AW26" s="146" t="s">
        <v>78</v>
      </c>
      <c r="AX26" s="146" t="s">
        <v>78</v>
      </c>
      <c r="AY26" s="146" t="s">
        <v>78</v>
      </c>
      <c r="AZ26" s="151">
        <v>3</v>
      </c>
      <c r="BA26" s="146" t="s">
        <v>78</v>
      </c>
      <c r="BB26" s="146" t="s">
        <v>78</v>
      </c>
      <c r="BC26" s="146" t="s">
        <v>78</v>
      </c>
      <c r="BD26" s="146" t="s">
        <v>78</v>
      </c>
      <c r="BE26" s="146" t="s">
        <v>78</v>
      </c>
      <c r="BF26" s="146">
        <v>1</v>
      </c>
      <c r="BG26" s="146">
        <v>1</v>
      </c>
      <c r="BH26" s="146">
        <v>1</v>
      </c>
      <c r="BI26" s="146" t="s">
        <v>78</v>
      </c>
      <c r="BJ26" s="157" t="s">
        <v>78</v>
      </c>
      <c r="BK26" s="146">
        <v>1</v>
      </c>
      <c r="BL26" s="101" t="s">
        <v>16</v>
      </c>
    </row>
    <row r="27" spans="1:64" s="4" customFormat="1" ht="18" customHeight="1">
      <c r="A27" s="114" t="s">
        <v>17</v>
      </c>
      <c r="B27" s="146">
        <v>210</v>
      </c>
      <c r="C27" s="146">
        <v>4</v>
      </c>
      <c r="D27" s="146" t="s">
        <v>78</v>
      </c>
      <c r="E27" s="146">
        <v>2</v>
      </c>
      <c r="F27" s="146">
        <v>6</v>
      </c>
      <c r="G27" s="146">
        <v>13</v>
      </c>
      <c r="H27" s="146">
        <v>46</v>
      </c>
      <c r="I27" s="146">
        <v>51</v>
      </c>
      <c r="J27" s="146">
        <v>38</v>
      </c>
      <c r="K27" s="147">
        <v>50</v>
      </c>
      <c r="L27" s="151">
        <v>4</v>
      </c>
      <c r="M27" s="146" t="s">
        <v>78</v>
      </c>
      <c r="N27" s="146" t="s">
        <v>78</v>
      </c>
      <c r="O27" s="146" t="s">
        <v>78</v>
      </c>
      <c r="P27" s="146" t="s">
        <v>78</v>
      </c>
      <c r="Q27" s="146" t="s">
        <v>78</v>
      </c>
      <c r="R27" s="146">
        <v>1</v>
      </c>
      <c r="S27" s="146" t="s">
        <v>78</v>
      </c>
      <c r="T27" s="146" t="s">
        <v>78</v>
      </c>
      <c r="U27" s="146">
        <v>3</v>
      </c>
      <c r="V27" s="151">
        <v>2</v>
      </c>
      <c r="W27" s="146" t="s">
        <v>78</v>
      </c>
      <c r="X27" s="146" t="s">
        <v>78</v>
      </c>
      <c r="Y27" s="146" t="s">
        <v>78</v>
      </c>
      <c r="Z27" s="146" t="s">
        <v>78</v>
      </c>
      <c r="AA27" s="146" t="s">
        <v>78</v>
      </c>
      <c r="AB27" s="146" t="s">
        <v>78</v>
      </c>
      <c r="AC27" s="146" t="s">
        <v>78</v>
      </c>
      <c r="AD27" s="146" t="s">
        <v>78</v>
      </c>
      <c r="AE27" s="146">
        <v>2</v>
      </c>
      <c r="AF27" s="151" t="s">
        <v>78</v>
      </c>
      <c r="AG27" s="146" t="s">
        <v>78</v>
      </c>
      <c r="AH27" s="146" t="s">
        <v>78</v>
      </c>
      <c r="AI27" s="146" t="s">
        <v>78</v>
      </c>
      <c r="AJ27" s="146" t="s">
        <v>78</v>
      </c>
      <c r="AK27" s="146" t="s">
        <v>78</v>
      </c>
      <c r="AL27" s="146" t="s">
        <v>78</v>
      </c>
      <c r="AM27" s="146" t="s">
        <v>78</v>
      </c>
      <c r="AN27" s="146" t="s">
        <v>78</v>
      </c>
      <c r="AO27" s="146" t="s">
        <v>78</v>
      </c>
      <c r="AP27" s="151" t="s">
        <v>78</v>
      </c>
      <c r="AQ27" s="146" t="s">
        <v>78</v>
      </c>
      <c r="AR27" s="146" t="s">
        <v>78</v>
      </c>
      <c r="AS27" s="146" t="s">
        <v>78</v>
      </c>
      <c r="AT27" s="146" t="s">
        <v>78</v>
      </c>
      <c r="AU27" s="146" t="s">
        <v>78</v>
      </c>
      <c r="AV27" s="146" t="s">
        <v>78</v>
      </c>
      <c r="AW27" s="146" t="s">
        <v>78</v>
      </c>
      <c r="AX27" s="146" t="s">
        <v>78</v>
      </c>
      <c r="AY27" s="146" t="s">
        <v>78</v>
      </c>
      <c r="AZ27" s="151">
        <v>2</v>
      </c>
      <c r="BA27" s="146" t="s">
        <v>78</v>
      </c>
      <c r="BB27" s="146" t="s">
        <v>78</v>
      </c>
      <c r="BC27" s="146" t="s">
        <v>78</v>
      </c>
      <c r="BD27" s="146" t="s">
        <v>78</v>
      </c>
      <c r="BE27" s="146" t="s">
        <v>78</v>
      </c>
      <c r="BF27" s="146">
        <v>1</v>
      </c>
      <c r="BG27" s="146" t="s">
        <v>78</v>
      </c>
      <c r="BH27" s="146" t="s">
        <v>78</v>
      </c>
      <c r="BI27" s="146">
        <v>1</v>
      </c>
      <c r="BJ27" s="157" t="s">
        <v>78</v>
      </c>
      <c r="BK27" s="146" t="s">
        <v>78</v>
      </c>
      <c r="BL27" s="115" t="s">
        <v>17</v>
      </c>
    </row>
    <row r="28" spans="1:64" s="4" customFormat="1" ht="18" customHeight="1">
      <c r="A28" s="109" t="s">
        <v>18</v>
      </c>
      <c r="B28" s="148">
        <v>126</v>
      </c>
      <c r="C28" s="149">
        <v>1</v>
      </c>
      <c r="D28" s="149">
        <v>4</v>
      </c>
      <c r="E28" s="149">
        <v>3</v>
      </c>
      <c r="F28" s="149">
        <v>5</v>
      </c>
      <c r="G28" s="149">
        <v>15</v>
      </c>
      <c r="H28" s="149">
        <v>32</v>
      </c>
      <c r="I28" s="149">
        <v>22</v>
      </c>
      <c r="J28" s="149">
        <v>17</v>
      </c>
      <c r="K28" s="150">
        <v>27</v>
      </c>
      <c r="L28" s="148">
        <v>8</v>
      </c>
      <c r="M28" s="149" t="s">
        <v>78</v>
      </c>
      <c r="N28" s="149" t="s">
        <v>78</v>
      </c>
      <c r="O28" s="149" t="s">
        <v>78</v>
      </c>
      <c r="P28" s="149" t="s">
        <v>78</v>
      </c>
      <c r="Q28" s="149">
        <v>1</v>
      </c>
      <c r="R28" s="149">
        <v>2</v>
      </c>
      <c r="S28" s="149">
        <v>2</v>
      </c>
      <c r="T28" s="149" t="s">
        <v>78</v>
      </c>
      <c r="U28" s="149">
        <v>3</v>
      </c>
      <c r="V28" s="148">
        <v>4</v>
      </c>
      <c r="W28" s="149" t="s">
        <v>78</v>
      </c>
      <c r="X28" s="149" t="s">
        <v>78</v>
      </c>
      <c r="Y28" s="149" t="s">
        <v>78</v>
      </c>
      <c r="Z28" s="149" t="s">
        <v>78</v>
      </c>
      <c r="AA28" s="149" t="s">
        <v>78</v>
      </c>
      <c r="AB28" s="149">
        <v>1</v>
      </c>
      <c r="AC28" s="149">
        <v>2</v>
      </c>
      <c r="AD28" s="149" t="s">
        <v>78</v>
      </c>
      <c r="AE28" s="149">
        <v>1</v>
      </c>
      <c r="AF28" s="148" t="s">
        <v>78</v>
      </c>
      <c r="AG28" s="149" t="s">
        <v>78</v>
      </c>
      <c r="AH28" s="149" t="s">
        <v>78</v>
      </c>
      <c r="AI28" s="149" t="s">
        <v>78</v>
      </c>
      <c r="AJ28" s="149" t="s">
        <v>78</v>
      </c>
      <c r="AK28" s="149" t="s">
        <v>78</v>
      </c>
      <c r="AL28" s="149" t="s">
        <v>78</v>
      </c>
      <c r="AM28" s="149" t="s">
        <v>78</v>
      </c>
      <c r="AN28" s="149" t="s">
        <v>78</v>
      </c>
      <c r="AO28" s="149" t="s">
        <v>78</v>
      </c>
      <c r="AP28" s="148" t="s">
        <v>78</v>
      </c>
      <c r="AQ28" s="149" t="s">
        <v>78</v>
      </c>
      <c r="AR28" s="149" t="s">
        <v>78</v>
      </c>
      <c r="AS28" s="149" t="s">
        <v>78</v>
      </c>
      <c r="AT28" s="149" t="s">
        <v>78</v>
      </c>
      <c r="AU28" s="149" t="s">
        <v>78</v>
      </c>
      <c r="AV28" s="149" t="s">
        <v>78</v>
      </c>
      <c r="AW28" s="149" t="s">
        <v>78</v>
      </c>
      <c r="AX28" s="149" t="s">
        <v>78</v>
      </c>
      <c r="AY28" s="149" t="s">
        <v>78</v>
      </c>
      <c r="AZ28" s="148">
        <v>3</v>
      </c>
      <c r="BA28" s="149" t="s">
        <v>78</v>
      </c>
      <c r="BB28" s="149" t="s">
        <v>78</v>
      </c>
      <c r="BC28" s="149" t="s">
        <v>78</v>
      </c>
      <c r="BD28" s="149" t="s">
        <v>78</v>
      </c>
      <c r="BE28" s="149">
        <v>1</v>
      </c>
      <c r="BF28" s="149" t="s">
        <v>78</v>
      </c>
      <c r="BG28" s="149" t="s">
        <v>78</v>
      </c>
      <c r="BH28" s="149" t="s">
        <v>78</v>
      </c>
      <c r="BI28" s="149">
        <v>2</v>
      </c>
      <c r="BJ28" s="158">
        <v>1</v>
      </c>
      <c r="BK28" s="161" t="s">
        <v>78</v>
      </c>
      <c r="BL28" s="101" t="s">
        <v>18</v>
      </c>
    </row>
    <row r="29" spans="1:64" s="4" customFormat="1" ht="18" customHeight="1" thickBot="1">
      <c r="A29" s="116"/>
      <c r="B29" s="43"/>
      <c r="C29" s="44"/>
      <c r="D29" s="44"/>
      <c r="E29" s="44"/>
      <c r="F29" s="44"/>
      <c r="G29" s="44"/>
      <c r="H29" s="44"/>
      <c r="I29" s="44"/>
      <c r="J29" s="44"/>
      <c r="K29" s="45"/>
      <c r="L29" s="43"/>
      <c r="M29" s="44"/>
      <c r="N29" s="44"/>
      <c r="O29" s="44"/>
      <c r="P29" s="44"/>
      <c r="Q29" s="44"/>
      <c r="R29" s="44"/>
      <c r="S29" s="44"/>
      <c r="T29" s="44"/>
      <c r="U29" s="44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3"/>
      <c r="AG29" s="44"/>
      <c r="AH29" s="44"/>
      <c r="AI29" s="44"/>
      <c r="AJ29" s="44"/>
      <c r="AK29" s="44"/>
      <c r="AL29" s="44"/>
      <c r="AM29" s="44"/>
      <c r="AN29" s="44"/>
      <c r="AO29" s="44"/>
      <c r="AP29" s="43"/>
      <c r="AQ29" s="44"/>
      <c r="AR29" s="44"/>
      <c r="AS29" s="44"/>
      <c r="AT29" s="44"/>
      <c r="AU29" s="44"/>
      <c r="AV29" s="44"/>
      <c r="AW29" s="44"/>
      <c r="AX29" s="44"/>
      <c r="AY29" s="44"/>
      <c r="AZ29" s="43"/>
      <c r="BA29" s="44"/>
      <c r="BB29" s="44"/>
      <c r="BC29" s="44"/>
      <c r="BD29" s="44"/>
      <c r="BE29" s="44"/>
      <c r="BF29" s="44"/>
      <c r="BG29" s="44"/>
      <c r="BH29" s="44"/>
      <c r="BI29" s="44"/>
      <c r="BJ29" s="46"/>
      <c r="BK29" s="47"/>
      <c r="BL29" s="117"/>
    </row>
    <row r="30" ht="17.25">
      <c r="A30" s="4" t="s">
        <v>64</v>
      </c>
    </row>
    <row r="31" ht="17.25">
      <c r="A31" s="4" t="s">
        <v>66</v>
      </c>
    </row>
    <row r="32" spans="2:30" ht="17.25">
      <c r="B32" s="10"/>
      <c r="C32" s="10"/>
      <c r="D32" s="10"/>
      <c r="E32" s="10"/>
      <c r="F32" s="10"/>
      <c r="G32" s="10"/>
      <c r="H32" s="10"/>
      <c r="I32" s="10"/>
      <c r="J32" s="10"/>
      <c r="K32" s="38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N33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O7" sqref="O7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28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6" ht="18.75">
      <c r="A2" s="56"/>
      <c r="B2" s="28"/>
      <c r="C2" s="28"/>
      <c r="D2" s="28"/>
      <c r="E2" s="28"/>
      <c r="F2" s="28"/>
      <c r="G2" s="28"/>
      <c r="H2" s="28"/>
      <c r="I2" s="28"/>
      <c r="J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</row>
    <row r="3" spans="1:66" ht="18" thickBot="1">
      <c r="A3" s="57" t="s">
        <v>70</v>
      </c>
      <c r="B3" s="28"/>
      <c r="C3" s="29"/>
      <c r="D3" s="29"/>
      <c r="E3" s="29"/>
      <c r="F3" s="29"/>
      <c r="G3" s="29"/>
      <c r="H3" s="29"/>
      <c r="I3" s="58"/>
      <c r="J3" s="5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7" t="s">
        <v>93</v>
      </c>
      <c r="BM3" s="28"/>
      <c r="BN3" s="28"/>
    </row>
    <row r="4" spans="1:66" s="4" customFormat="1" ht="18" customHeight="1">
      <c r="A4" s="118"/>
      <c r="B4" s="59"/>
      <c r="C4" s="97"/>
      <c r="D4" s="97"/>
      <c r="E4" s="97"/>
      <c r="F4" s="97"/>
      <c r="G4" s="97"/>
      <c r="H4" s="97"/>
      <c r="I4" s="119"/>
      <c r="J4" s="81"/>
      <c r="K4" s="97"/>
      <c r="L4" s="59"/>
      <c r="M4" s="120" t="s">
        <v>0</v>
      </c>
      <c r="N4" s="120"/>
      <c r="O4" s="120"/>
      <c r="P4" s="120"/>
      <c r="Q4" s="120"/>
      <c r="R4" s="120"/>
      <c r="S4" s="120"/>
      <c r="T4" s="120"/>
      <c r="U4" s="120"/>
      <c r="V4" s="236" t="s">
        <v>67</v>
      </c>
      <c r="W4" s="237"/>
      <c r="X4" s="237"/>
      <c r="Y4" s="237"/>
      <c r="Z4" s="237"/>
      <c r="AA4" s="237"/>
      <c r="AB4" s="237"/>
      <c r="AC4" s="237"/>
      <c r="AD4" s="237"/>
      <c r="AE4" s="237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9"/>
      <c r="BK4" s="240"/>
      <c r="BL4" s="121"/>
      <c r="BM4" s="60"/>
      <c r="BN4" s="60"/>
    </row>
    <row r="5" spans="1:66" s="4" customFormat="1" ht="18" customHeight="1">
      <c r="A5" s="122" t="s">
        <v>61</v>
      </c>
      <c r="B5" s="61"/>
      <c r="C5" s="62" t="s">
        <v>19</v>
      </c>
      <c r="D5" s="62"/>
      <c r="E5" s="62"/>
      <c r="F5" s="51" t="s">
        <v>89</v>
      </c>
      <c r="G5" s="73"/>
      <c r="H5" s="62"/>
      <c r="I5" s="30"/>
      <c r="J5" s="30"/>
      <c r="K5" s="30"/>
      <c r="L5" s="21" t="s">
        <v>68</v>
      </c>
      <c r="M5" s="23"/>
      <c r="N5" s="23"/>
      <c r="O5" s="23"/>
      <c r="P5" s="23"/>
      <c r="Q5" s="23"/>
      <c r="R5" s="23"/>
      <c r="S5" s="23"/>
      <c r="T5" s="23"/>
      <c r="U5" s="63"/>
      <c r="V5" s="64" t="s">
        <v>22</v>
      </c>
      <c r="W5" s="65"/>
      <c r="X5" s="65"/>
      <c r="Y5" s="65"/>
      <c r="Z5" s="65"/>
      <c r="AA5" s="65"/>
      <c r="AB5" s="65"/>
      <c r="AC5" s="65"/>
      <c r="AD5" s="65"/>
      <c r="AE5" s="65"/>
      <c r="AF5" s="21" t="s">
        <v>23</v>
      </c>
      <c r="AG5" s="22"/>
      <c r="AH5" s="22"/>
      <c r="AI5" s="22"/>
      <c r="AJ5" s="22"/>
      <c r="AK5" s="22"/>
      <c r="AL5" s="22"/>
      <c r="AM5" s="22"/>
      <c r="AN5" s="22"/>
      <c r="AO5" s="23"/>
      <c r="AP5" s="21" t="s">
        <v>65</v>
      </c>
      <c r="AQ5" s="23"/>
      <c r="AR5" s="23"/>
      <c r="AS5" s="23"/>
      <c r="AT5" s="23"/>
      <c r="AU5" s="23"/>
      <c r="AV5" s="23"/>
      <c r="AW5" s="23"/>
      <c r="AX5" s="23"/>
      <c r="AY5" s="23"/>
      <c r="AZ5" s="241" t="s">
        <v>24</v>
      </c>
      <c r="BA5" s="242"/>
      <c r="BB5" s="242"/>
      <c r="BC5" s="242"/>
      <c r="BD5" s="242"/>
      <c r="BE5" s="242"/>
      <c r="BF5" s="242"/>
      <c r="BG5" s="242"/>
      <c r="BH5" s="242"/>
      <c r="BI5" s="243"/>
      <c r="BJ5" s="244" t="s">
        <v>26</v>
      </c>
      <c r="BK5" s="244" t="s">
        <v>25</v>
      </c>
      <c r="BL5" s="123" t="s">
        <v>60</v>
      </c>
      <c r="BM5" s="60"/>
      <c r="BN5" s="60"/>
    </row>
    <row r="6" spans="1:66" s="4" customFormat="1" ht="18" customHeight="1">
      <c r="A6" s="124"/>
      <c r="B6" s="31" t="s">
        <v>1</v>
      </c>
      <c r="C6" s="31" t="s">
        <v>36</v>
      </c>
      <c r="D6" s="31" t="s">
        <v>38</v>
      </c>
      <c r="E6" s="31" t="s">
        <v>40</v>
      </c>
      <c r="F6" s="31" t="s">
        <v>42</v>
      </c>
      <c r="G6" s="31" t="s">
        <v>44</v>
      </c>
      <c r="H6" s="31" t="s">
        <v>46</v>
      </c>
      <c r="I6" s="31" t="s">
        <v>48</v>
      </c>
      <c r="J6" s="31" t="s">
        <v>50</v>
      </c>
      <c r="K6" s="31" t="s">
        <v>52</v>
      </c>
      <c r="L6" s="31" t="s">
        <v>1</v>
      </c>
      <c r="M6" s="31" t="s">
        <v>36</v>
      </c>
      <c r="N6" s="31" t="s">
        <v>38</v>
      </c>
      <c r="O6" s="31" t="s">
        <v>40</v>
      </c>
      <c r="P6" s="31" t="s">
        <v>42</v>
      </c>
      <c r="Q6" s="31" t="s">
        <v>44</v>
      </c>
      <c r="R6" s="31" t="s">
        <v>46</v>
      </c>
      <c r="S6" s="31" t="s">
        <v>48</v>
      </c>
      <c r="T6" s="31" t="s">
        <v>50</v>
      </c>
      <c r="U6" s="31" t="s">
        <v>52</v>
      </c>
      <c r="V6" s="31" t="s">
        <v>1</v>
      </c>
      <c r="W6" s="31" t="s">
        <v>36</v>
      </c>
      <c r="X6" s="31" t="s">
        <v>38</v>
      </c>
      <c r="Y6" s="31" t="s">
        <v>40</v>
      </c>
      <c r="Z6" s="31" t="s">
        <v>42</v>
      </c>
      <c r="AA6" s="31" t="s">
        <v>44</v>
      </c>
      <c r="AB6" s="31" t="s">
        <v>46</v>
      </c>
      <c r="AC6" s="31" t="s">
        <v>48</v>
      </c>
      <c r="AD6" s="31" t="s">
        <v>50</v>
      </c>
      <c r="AE6" s="31" t="s">
        <v>52</v>
      </c>
      <c r="AF6" s="31" t="s">
        <v>1</v>
      </c>
      <c r="AG6" s="31" t="s">
        <v>36</v>
      </c>
      <c r="AH6" s="31" t="s">
        <v>38</v>
      </c>
      <c r="AI6" s="31" t="s">
        <v>40</v>
      </c>
      <c r="AJ6" s="31" t="s">
        <v>42</v>
      </c>
      <c r="AK6" s="31" t="s">
        <v>44</v>
      </c>
      <c r="AL6" s="31" t="s">
        <v>46</v>
      </c>
      <c r="AM6" s="31" t="s">
        <v>48</v>
      </c>
      <c r="AN6" s="31" t="s">
        <v>50</v>
      </c>
      <c r="AO6" s="31" t="s">
        <v>52</v>
      </c>
      <c r="AP6" s="31" t="s">
        <v>1</v>
      </c>
      <c r="AQ6" s="31" t="s">
        <v>36</v>
      </c>
      <c r="AR6" s="31" t="s">
        <v>38</v>
      </c>
      <c r="AS6" s="31" t="s">
        <v>40</v>
      </c>
      <c r="AT6" s="31" t="s">
        <v>42</v>
      </c>
      <c r="AU6" s="31" t="s">
        <v>44</v>
      </c>
      <c r="AV6" s="31" t="s">
        <v>46</v>
      </c>
      <c r="AW6" s="31" t="s">
        <v>48</v>
      </c>
      <c r="AX6" s="31" t="s">
        <v>50</v>
      </c>
      <c r="AY6" s="66" t="s">
        <v>52</v>
      </c>
      <c r="AZ6" s="31" t="s">
        <v>1</v>
      </c>
      <c r="BA6" s="67" t="s">
        <v>36</v>
      </c>
      <c r="BB6" s="31" t="s">
        <v>38</v>
      </c>
      <c r="BC6" s="31" t="s">
        <v>40</v>
      </c>
      <c r="BD6" s="31" t="s">
        <v>42</v>
      </c>
      <c r="BE6" s="31" t="s">
        <v>44</v>
      </c>
      <c r="BF6" s="31" t="s">
        <v>46</v>
      </c>
      <c r="BG6" s="31" t="s">
        <v>48</v>
      </c>
      <c r="BH6" s="31" t="s">
        <v>50</v>
      </c>
      <c r="BI6" s="31" t="s">
        <v>52</v>
      </c>
      <c r="BJ6" s="245"/>
      <c r="BK6" s="245"/>
      <c r="BL6" s="125" t="s">
        <v>19</v>
      </c>
      <c r="BM6" s="60"/>
      <c r="BN6" s="60"/>
    </row>
    <row r="7" spans="1:66" s="4" customFormat="1" ht="18" customHeight="1">
      <c r="A7" s="126" t="s">
        <v>2</v>
      </c>
      <c r="B7" s="170">
        <f>SUM(B8,B22)</f>
        <v>41336</v>
      </c>
      <c r="C7" s="170">
        <f aca="true" t="shared" si="0" ref="C7:BK7">SUM(C8,C22)</f>
        <v>1725</v>
      </c>
      <c r="D7" s="170">
        <f t="shared" si="0"/>
        <v>1328</v>
      </c>
      <c r="E7" s="170">
        <f t="shared" si="0"/>
        <v>1364</v>
      </c>
      <c r="F7" s="170">
        <f t="shared" si="0"/>
        <v>1931</v>
      </c>
      <c r="G7" s="170">
        <f t="shared" si="0"/>
        <v>3850</v>
      </c>
      <c r="H7" s="170">
        <f t="shared" si="0"/>
        <v>8352</v>
      </c>
      <c r="I7" s="170">
        <f t="shared" si="0"/>
        <v>8355</v>
      </c>
      <c r="J7" s="170">
        <f t="shared" si="0"/>
        <v>7013</v>
      </c>
      <c r="K7" s="255">
        <f t="shared" si="0"/>
        <v>7418</v>
      </c>
      <c r="L7" s="170">
        <f t="shared" si="0"/>
        <v>990</v>
      </c>
      <c r="M7" s="170">
        <f t="shared" si="0"/>
        <v>18</v>
      </c>
      <c r="N7" s="170">
        <f t="shared" si="0"/>
        <v>17</v>
      </c>
      <c r="O7" s="170">
        <f t="shared" si="0"/>
        <v>12</v>
      </c>
      <c r="P7" s="170">
        <f t="shared" si="0"/>
        <v>33</v>
      </c>
      <c r="Q7" s="170">
        <f t="shared" si="0"/>
        <v>67</v>
      </c>
      <c r="R7" s="170">
        <f t="shared" si="0"/>
        <v>169</v>
      </c>
      <c r="S7" s="170">
        <f t="shared" si="0"/>
        <v>208</v>
      </c>
      <c r="T7" s="170">
        <f t="shared" si="0"/>
        <v>206</v>
      </c>
      <c r="U7" s="255">
        <f t="shared" si="0"/>
        <v>260</v>
      </c>
      <c r="V7" s="170">
        <f t="shared" si="0"/>
        <v>397</v>
      </c>
      <c r="W7" s="170">
        <f t="shared" si="0"/>
        <v>11</v>
      </c>
      <c r="X7" s="170">
        <f t="shared" si="0"/>
        <v>10</v>
      </c>
      <c r="Y7" s="170">
        <f t="shared" si="0"/>
        <v>6</v>
      </c>
      <c r="Z7" s="170">
        <f t="shared" si="0"/>
        <v>9</v>
      </c>
      <c r="AA7" s="170">
        <f t="shared" si="0"/>
        <v>36</v>
      </c>
      <c r="AB7" s="170">
        <f t="shared" si="0"/>
        <v>72</v>
      </c>
      <c r="AC7" s="170">
        <f t="shared" si="0"/>
        <v>92</v>
      </c>
      <c r="AD7" s="170">
        <f t="shared" si="0"/>
        <v>74</v>
      </c>
      <c r="AE7" s="255">
        <f t="shared" si="0"/>
        <v>87</v>
      </c>
      <c r="AF7" s="170">
        <f t="shared" si="0"/>
        <v>12</v>
      </c>
      <c r="AG7" s="170">
        <f t="shared" si="0"/>
        <v>0</v>
      </c>
      <c r="AH7" s="170">
        <f t="shared" si="0"/>
        <v>1</v>
      </c>
      <c r="AI7" s="170">
        <f t="shared" si="0"/>
        <v>0</v>
      </c>
      <c r="AJ7" s="170">
        <f t="shared" si="0"/>
        <v>1</v>
      </c>
      <c r="AK7" s="170">
        <f t="shared" si="0"/>
        <v>0</v>
      </c>
      <c r="AL7" s="170">
        <f t="shared" si="0"/>
        <v>3</v>
      </c>
      <c r="AM7" s="170">
        <f t="shared" si="0"/>
        <v>4</v>
      </c>
      <c r="AN7" s="170">
        <f t="shared" si="0"/>
        <v>1</v>
      </c>
      <c r="AO7" s="255">
        <f t="shared" si="0"/>
        <v>2</v>
      </c>
      <c r="AP7" s="170">
        <f t="shared" si="0"/>
        <v>40</v>
      </c>
      <c r="AQ7" s="170">
        <f t="shared" si="0"/>
        <v>0</v>
      </c>
      <c r="AR7" s="170">
        <f t="shared" si="0"/>
        <v>0</v>
      </c>
      <c r="AS7" s="170">
        <f t="shared" si="0"/>
        <v>0</v>
      </c>
      <c r="AT7" s="170">
        <f t="shared" si="0"/>
        <v>2</v>
      </c>
      <c r="AU7" s="170">
        <f t="shared" si="0"/>
        <v>2</v>
      </c>
      <c r="AV7" s="170">
        <f t="shared" si="0"/>
        <v>5</v>
      </c>
      <c r="AW7" s="170">
        <f t="shared" si="0"/>
        <v>9</v>
      </c>
      <c r="AX7" s="170">
        <f t="shared" si="0"/>
        <v>8</v>
      </c>
      <c r="AY7" s="255">
        <f t="shared" si="0"/>
        <v>14</v>
      </c>
      <c r="AZ7" s="170">
        <f t="shared" si="0"/>
        <v>467</v>
      </c>
      <c r="BA7" s="170">
        <f t="shared" si="0"/>
        <v>6</v>
      </c>
      <c r="BB7" s="170">
        <f t="shared" si="0"/>
        <v>5</v>
      </c>
      <c r="BC7" s="170">
        <f t="shared" si="0"/>
        <v>5</v>
      </c>
      <c r="BD7" s="170">
        <f t="shared" si="0"/>
        <v>18</v>
      </c>
      <c r="BE7" s="170">
        <f t="shared" si="0"/>
        <v>26</v>
      </c>
      <c r="BF7" s="170">
        <f t="shared" si="0"/>
        <v>83</v>
      </c>
      <c r="BG7" s="170">
        <f t="shared" si="0"/>
        <v>88</v>
      </c>
      <c r="BH7" s="170">
        <f t="shared" si="0"/>
        <v>106</v>
      </c>
      <c r="BI7" s="255">
        <f t="shared" si="0"/>
        <v>130</v>
      </c>
      <c r="BJ7" s="255">
        <f t="shared" si="0"/>
        <v>37</v>
      </c>
      <c r="BK7" s="170">
        <f t="shared" si="0"/>
        <v>37</v>
      </c>
      <c r="BL7" s="123" t="s">
        <v>54</v>
      </c>
      <c r="BM7" s="60"/>
      <c r="BN7" s="60"/>
    </row>
    <row r="8" spans="1:66" s="4" customFormat="1" ht="18" customHeight="1">
      <c r="A8" s="127" t="s">
        <v>27</v>
      </c>
      <c r="B8" s="172">
        <f>SUM(B9:B21)</f>
        <v>38366</v>
      </c>
      <c r="C8" s="172">
        <f aca="true" t="shared" si="1" ref="C8:BK8">SUM(C9:C21)</f>
        <v>1631</v>
      </c>
      <c r="D8" s="172">
        <f t="shared" si="1"/>
        <v>1245</v>
      </c>
      <c r="E8" s="172">
        <f t="shared" si="1"/>
        <v>1260</v>
      </c>
      <c r="F8" s="172">
        <f t="shared" si="1"/>
        <v>1782</v>
      </c>
      <c r="G8" s="172">
        <f t="shared" si="1"/>
        <v>3557</v>
      </c>
      <c r="H8" s="172">
        <f t="shared" si="1"/>
        <v>7711</v>
      </c>
      <c r="I8" s="172">
        <f t="shared" si="1"/>
        <v>7734</v>
      </c>
      <c r="J8" s="172">
        <f t="shared" si="1"/>
        <v>6494</v>
      </c>
      <c r="K8" s="171">
        <f t="shared" si="1"/>
        <v>6952</v>
      </c>
      <c r="L8" s="172">
        <f t="shared" si="1"/>
        <v>925</v>
      </c>
      <c r="M8" s="172">
        <f t="shared" si="1"/>
        <v>17</v>
      </c>
      <c r="N8" s="172">
        <f t="shared" si="1"/>
        <v>16</v>
      </c>
      <c r="O8" s="172">
        <f t="shared" si="1"/>
        <v>11</v>
      </c>
      <c r="P8" s="172">
        <f t="shared" si="1"/>
        <v>33</v>
      </c>
      <c r="Q8" s="172">
        <f t="shared" si="1"/>
        <v>63</v>
      </c>
      <c r="R8" s="172">
        <f t="shared" si="1"/>
        <v>158</v>
      </c>
      <c r="S8" s="172">
        <f t="shared" si="1"/>
        <v>193</v>
      </c>
      <c r="T8" s="172">
        <f t="shared" si="1"/>
        <v>186</v>
      </c>
      <c r="U8" s="171">
        <f t="shared" si="1"/>
        <v>248</v>
      </c>
      <c r="V8" s="172">
        <f t="shared" si="1"/>
        <v>362</v>
      </c>
      <c r="W8" s="172">
        <f t="shared" si="1"/>
        <v>10</v>
      </c>
      <c r="X8" s="172">
        <f t="shared" si="1"/>
        <v>10</v>
      </c>
      <c r="Y8" s="172">
        <f t="shared" si="1"/>
        <v>5</v>
      </c>
      <c r="Z8" s="172">
        <f t="shared" si="1"/>
        <v>9</v>
      </c>
      <c r="AA8" s="172">
        <f t="shared" si="1"/>
        <v>35</v>
      </c>
      <c r="AB8" s="172">
        <f t="shared" si="1"/>
        <v>66</v>
      </c>
      <c r="AC8" s="172">
        <f t="shared" si="1"/>
        <v>84</v>
      </c>
      <c r="AD8" s="172">
        <f t="shared" si="1"/>
        <v>61</v>
      </c>
      <c r="AE8" s="171">
        <f t="shared" si="1"/>
        <v>82</v>
      </c>
      <c r="AF8" s="172">
        <f t="shared" si="1"/>
        <v>10</v>
      </c>
      <c r="AG8" s="172">
        <f t="shared" si="1"/>
        <v>0</v>
      </c>
      <c r="AH8" s="172">
        <f t="shared" si="1"/>
        <v>0</v>
      </c>
      <c r="AI8" s="172">
        <f t="shared" si="1"/>
        <v>0</v>
      </c>
      <c r="AJ8" s="172">
        <f t="shared" si="1"/>
        <v>1</v>
      </c>
      <c r="AK8" s="172">
        <f t="shared" si="1"/>
        <v>0</v>
      </c>
      <c r="AL8" s="172">
        <f t="shared" si="1"/>
        <v>3</v>
      </c>
      <c r="AM8" s="172">
        <f t="shared" si="1"/>
        <v>3</v>
      </c>
      <c r="AN8" s="172">
        <f t="shared" si="1"/>
        <v>1</v>
      </c>
      <c r="AO8" s="171">
        <f t="shared" si="1"/>
        <v>2</v>
      </c>
      <c r="AP8" s="172">
        <f t="shared" si="1"/>
        <v>39</v>
      </c>
      <c r="AQ8" s="172">
        <f t="shared" si="1"/>
        <v>0</v>
      </c>
      <c r="AR8" s="172">
        <f t="shared" si="1"/>
        <v>0</v>
      </c>
      <c r="AS8" s="172">
        <f t="shared" si="1"/>
        <v>0</v>
      </c>
      <c r="AT8" s="172">
        <f t="shared" si="1"/>
        <v>2</v>
      </c>
      <c r="AU8" s="172">
        <f t="shared" si="1"/>
        <v>2</v>
      </c>
      <c r="AV8" s="172">
        <f t="shared" si="1"/>
        <v>4</v>
      </c>
      <c r="AW8" s="172">
        <f t="shared" si="1"/>
        <v>9</v>
      </c>
      <c r="AX8" s="172">
        <f t="shared" si="1"/>
        <v>8</v>
      </c>
      <c r="AY8" s="171">
        <f t="shared" si="1"/>
        <v>14</v>
      </c>
      <c r="AZ8" s="172">
        <f t="shared" si="1"/>
        <v>445</v>
      </c>
      <c r="BA8" s="172">
        <f t="shared" si="1"/>
        <v>6</v>
      </c>
      <c r="BB8" s="172">
        <f t="shared" si="1"/>
        <v>5</v>
      </c>
      <c r="BC8" s="172">
        <f t="shared" si="1"/>
        <v>5</v>
      </c>
      <c r="BD8" s="172">
        <f t="shared" si="1"/>
        <v>18</v>
      </c>
      <c r="BE8" s="172">
        <f t="shared" si="1"/>
        <v>24</v>
      </c>
      <c r="BF8" s="172">
        <f t="shared" si="1"/>
        <v>79</v>
      </c>
      <c r="BG8" s="172">
        <f t="shared" si="1"/>
        <v>83</v>
      </c>
      <c r="BH8" s="172">
        <f t="shared" si="1"/>
        <v>100</v>
      </c>
      <c r="BI8" s="171">
        <f t="shared" si="1"/>
        <v>125</v>
      </c>
      <c r="BJ8" s="171">
        <f t="shared" si="1"/>
        <v>35</v>
      </c>
      <c r="BK8" s="172">
        <f t="shared" si="1"/>
        <v>34</v>
      </c>
      <c r="BL8" s="128" t="s">
        <v>27</v>
      </c>
      <c r="BM8" s="60"/>
      <c r="BN8" s="60"/>
    </row>
    <row r="9" spans="1:66" s="4" customFormat="1" ht="18" customHeight="1">
      <c r="A9" s="129" t="s">
        <v>3</v>
      </c>
      <c r="B9" s="173">
        <v>2572</v>
      </c>
      <c r="C9" s="173">
        <v>73</v>
      </c>
      <c r="D9" s="173">
        <v>62</v>
      </c>
      <c r="E9" s="173">
        <v>92</v>
      </c>
      <c r="F9" s="173">
        <v>124</v>
      </c>
      <c r="G9" s="173">
        <v>278</v>
      </c>
      <c r="H9" s="173">
        <v>835</v>
      </c>
      <c r="I9" s="173">
        <v>553</v>
      </c>
      <c r="J9" s="173">
        <v>359</v>
      </c>
      <c r="K9" s="173">
        <v>196</v>
      </c>
      <c r="L9" s="179">
        <v>59</v>
      </c>
      <c r="M9" s="173" t="s">
        <v>78</v>
      </c>
      <c r="N9" s="173" t="s">
        <v>78</v>
      </c>
      <c r="O9" s="173">
        <v>1</v>
      </c>
      <c r="P9" s="173">
        <v>2</v>
      </c>
      <c r="Q9" s="173">
        <v>3</v>
      </c>
      <c r="R9" s="173">
        <v>20</v>
      </c>
      <c r="S9" s="173">
        <v>13</v>
      </c>
      <c r="T9" s="173">
        <v>13</v>
      </c>
      <c r="U9" s="180">
        <v>7</v>
      </c>
      <c r="V9" s="184">
        <v>39</v>
      </c>
      <c r="W9" s="173" t="s">
        <v>78</v>
      </c>
      <c r="X9" s="173" t="s">
        <v>78</v>
      </c>
      <c r="Y9" s="173">
        <v>1</v>
      </c>
      <c r="Z9" s="173">
        <v>1</v>
      </c>
      <c r="AA9" s="173">
        <v>3</v>
      </c>
      <c r="AB9" s="173">
        <v>14</v>
      </c>
      <c r="AC9" s="173">
        <v>9</v>
      </c>
      <c r="AD9" s="173">
        <v>7</v>
      </c>
      <c r="AE9" s="173">
        <v>4</v>
      </c>
      <c r="AF9" s="179">
        <v>1</v>
      </c>
      <c r="AG9" s="173" t="s">
        <v>78</v>
      </c>
      <c r="AH9" s="173" t="s">
        <v>78</v>
      </c>
      <c r="AI9" s="173" t="s">
        <v>78</v>
      </c>
      <c r="AJ9" s="173" t="s">
        <v>78</v>
      </c>
      <c r="AK9" s="173" t="s">
        <v>78</v>
      </c>
      <c r="AL9" s="173" t="s">
        <v>78</v>
      </c>
      <c r="AM9" s="173">
        <v>1</v>
      </c>
      <c r="AN9" s="173" t="s">
        <v>78</v>
      </c>
      <c r="AO9" s="180" t="s">
        <v>78</v>
      </c>
      <c r="AP9" s="184">
        <v>1</v>
      </c>
      <c r="AQ9" s="173" t="s">
        <v>78</v>
      </c>
      <c r="AR9" s="173" t="s">
        <v>78</v>
      </c>
      <c r="AS9" s="173" t="s">
        <v>78</v>
      </c>
      <c r="AT9" s="173" t="s">
        <v>78</v>
      </c>
      <c r="AU9" s="173" t="s">
        <v>78</v>
      </c>
      <c r="AV9" s="173" t="s">
        <v>78</v>
      </c>
      <c r="AW9" s="173" t="s">
        <v>78</v>
      </c>
      <c r="AX9" s="173" t="s">
        <v>78</v>
      </c>
      <c r="AY9" s="173">
        <v>1</v>
      </c>
      <c r="AZ9" s="176">
        <v>12</v>
      </c>
      <c r="BA9" s="173" t="s">
        <v>78</v>
      </c>
      <c r="BB9" s="173" t="s">
        <v>78</v>
      </c>
      <c r="BC9" s="173" t="s">
        <v>78</v>
      </c>
      <c r="BD9" s="173" t="s">
        <v>78</v>
      </c>
      <c r="BE9" s="173" t="s">
        <v>78</v>
      </c>
      <c r="BF9" s="173">
        <v>5</v>
      </c>
      <c r="BG9" s="173">
        <v>2</v>
      </c>
      <c r="BH9" s="173">
        <v>3</v>
      </c>
      <c r="BI9" s="180">
        <v>2</v>
      </c>
      <c r="BJ9" s="184">
        <v>1</v>
      </c>
      <c r="BK9" s="188">
        <v>5</v>
      </c>
      <c r="BL9" s="123" t="s">
        <v>3</v>
      </c>
      <c r="BM9" s="60"/>
      <c r="BN9" s="60"/>
    </row>
    <row r="10" spans="1:66" s="4" customFormat="1" ht="18" customHeight="1">
      <c r="A10" s="130" t="s">
        <v>4</v>
      </c>
      <c r="B10" s="173">
        <v>7493</v>
      </c>
      <c r="C10" s="173">
        <v>263</v>
      </c>
      <c r="D10" s="173">
        <v>258</v>
      </c>
      <c r="E10" s="173">
        <v>249</v>
      </c>
      <c r="F10" s="173">
        <v>371</v>
      </c>
      <c r="G10" s="173">
        <v>678</v>
      </c>
      <c r="H10" s="173">
        <v>1459</v>
      </c>
      <c r="I10" s="173">
        <v>1565</v>
      </c>
      <c r="J10" s="173">
        <v>1230</v>
      </c>
      <c r="K10" s="173">
        <v>1420</v>
      </c>
      <c r="L10" s="176">
        <v>156</v>
      </c>
      <c r="M10" s="173">
        <v>1</v>
      </c>
      <c r="N10" s="173">
        <v>3</v>
      </c>
      <c r="O10" s="173">
        <v>4</v>
      </c>
      <c r="P10" s="173">
        <v>6</v>
      </c>
      <c r="Q10" s="173">
        <v>9</v>
      </c>
      <c r="R10" s="173">
        <v>30</v>
      </c>
      <c r="S10" s="173">
        <v>25</v>
      </c>
      <c r="T10" s="173">
        <v>32</v>
      </c>
      <c r="U10" s="180">
        <v>46</v>
      </c>
      <c r="V10" s="173">
        <v>51</v>
      </c>
      <c r="W10" s="173">
        <v>1</v>
      </c>
      <c r="X10" s="173">
        <v>1</v>
      </c>
      <c r="Y10" s="173">
        <v>2</v>
      </c>
      <c r="Z10" s="173">
        <v>1</v>
      </c>
      <c r="AA10" s="173">
        <v>5</v>
      </c>
      <c r="AB10" s="173">
        <v>9</v>
      </c>
      <c r="AC10" s="173">
        <v>9</v>
      </c>
      <c r="AD10" s="173">
        <v>7</v>
      </c>
      <c r="AE10" s="173">
        <v>16</v>
      </c>
      <c r="AF10" s="176">
        <v>1</v>
      </c>
      <c r="AG10" s="173" t="s">
        <v>78</v>
      </c>
      <c r="AH10" s="173" t="s">
        <v>78</v>
      </c>
      <c r="AI10" s="173" t="s">
        <v>78</v>
      </c>
      <c r="AJ10" s="173" t="s">
        <v>78</v>
      </c>
      <c r="AK10" s="173" t="s">
        <v>78</v>
      </c>
      <c r="AL10" s="173">
        <v>1</v>
      </c>
      <c r="AM10" s="173" t="s">
        <v>78</v>
      </c>
      <c r="AN10" s="173" t="s">
        <v>78</v>
      </c>
      <c r="AO10" s="180" t="s">
        <v>78</v>
      </c>
      <c r="AP10" s="173">
        <v>9</v>
      </c>
      <c r="AQ10" s="173" t="s">
        <v>78</v>
      </c>
      <c r="AR10" s="173" t="s">
        <v>78</v>
      </c>
      <c r="AS10" s="173" t="s">
        <v>78</v>
      </c>
      <c r="AT10" s="173" t="s">
        <v>78</v>
      </c>
      <c r="AU10" s="173" t="s">
        <v>78</v>
      </c>
      <c r="AV10" s="173" t="s">
        <v>78</v>
      </c>
      <c r="AW10" s="173">
        <v>2</v>
      </c>
      <c r="AX10" s="173">
        <v>4</v>
      </c>
      <c r="AY10" s="173">
        <v>3</v>
      </c>
      <c r="AZ10" s="176">
        <v>85</v>
      </c>
      <c r="BA10" s="173" t="s">
        <v>78</v>
      </c>
      <c r="BB10" s="173">
        <v>2</v>
      </c>
      <c r="BC10" s="173">
        <v>1</v>
      </c>
      <c r="BD10" s="173">
        <v>5</v>
      </c>
      <c r="BE10" s="173">
        <v>4</v>
      </c>
      <c r="BF10" s="173">
        <v>19</v>
      </c>
      <c r="BG10" s="173">
        <v>13</v>
      </c>
      <c r="BH10" s="173">
        <v>18</v>
      </c>
      <c r="BI10" s="180">
        <v>23</v>
      </c>
      <c r="BJ10" s="173">
        <v>3</v>
      </c>
      <c r="BK10" s="188">
        <v>7</v>
      </c>
      <c r="BL10" s="123" t="s">
        <v>4</v>
      </c>
      <c r="BM10" s="60"/>
      <c r="BN10" s="60"/>
    </row>
    <row r="11" spans="1:66" s="4" customFormat="1" ht="18" customHeight="1">
      <c r="A11" s="130" t="s">
        <v>5</v>
      </c>
      <c r="B11" s="173">
        <v>3541</v>
      </c>
      <c r="C11" s="173">
        <v>252</v>
      </c>
      <c r="D11" s="173">
        <v>154</v>
      </c>
      <c r="E11" s="173">
        <v>158</v>
      </c>
      <c r="F11" s="173">
        <v>231</v>
      </c>
      <c r="G11" s="173">
        <v>359</v>
      </c>
      <c r="H11" s="173">
        <v>614</v>
      </c>
      <c r="I11" s="173">
        <v>641</v>
      </c>
      <c r="J11" s="173">
        <v>583</v>
      </c>
      <c r="K11" s="173">
        <v>549</v>
      </c>
      <c r="L11" s="176">
        <v>69</v>
      </c>
      <c r="M11" s="173">
        <v>2</v>
      </c>
      <c r="N11" s="173">
        <v>3</v>
      </c>
      <c r="O11" s="173" t="s">
        <v>78</v>
      </c>
      <c r="P11" s="173">
        <v>3</v>
      </c>
      <c r="Q11" s="173">
        <v>8</v>
      </c>
      <c r="R11" s="173">
        <v>8</v>
      </c>
      <c r="S11" s="173">
        <v>14</v>
      </c>
      <c r="T11" s="173">
        <v>14</v>
      </c>
      <c r="U11" s="180">
        <v>17</v>
      </c>
      <c r="V11" s="173">
        <v>35</v>
      </c>
      <c r="W11" s="173" t="s">
        <v>78</v>
      </c>
      <c r="X11" s="173">
        <v>3</v>
      </c>
      <c r="Y11" s="173" t="s">
        <v>78</v>
      </c>
      <c r="Z11" s="173">
        <v>1</v>
      </c>
      <c r="AA11" s="173">
        <v>4</v>
      </c>
      <c r="AB11" s="173">
        <v>5</v>
      </c>
      <c r="AC11" s="173">
        <v>10</v>
      </c>
      <c r="AD11" s="173">
        <v>7</v>
      </c>
      <c r="AE11" s="173">
        <v>5</v>
      </c>
      <c r="AF11" s="176">
        <v>1</v>
      </c>
      <c r="AG11" s="173" t="s">
        <v>78</v>
      </c>
      <c r="AH11" s="173" t="s">
        <v>78</v>
      </c>
      <c r="AI11" s="173" t="s">
        <v>78</v>
      </c>
      <c r="AJ11" s="173">
        <v>1</v>
      </c>
      <c r="AK11" s="173" t="s">
        <v>78</v>
      </c>
      <c r="AL11" s="173" t="s">
        <v>78</v>
      </c>
      <c r="AM11" s="173" t="s">
        <v>78</v>
      </c>
      <c r="AN11" s="173" t="s">
        <v>78</v>
      </c>
      <c r="AO11" s="180" t="s">
        <v>78</v>
      </c>
      <c r="AP11" s="173">
        <v>4</v>
      </c>
      <c r="AQ11" s="173" t="s">
        <v>78</v>
      </c>
      <c r="AR11" s="173" t="s">
        <v>78</v>
      </c>
      <c r="AS11" s="173" t="s">
        <v>78</v>
      </c>
      <c r="AT11" s="173">
        <v>1</v>
      </c>
      <c r="AU11" s="173" t="s">
        <v>78</v>
      </c>
      <c r="AV11" s="173">
        <v>1</v>
      </c>
      <c r="AW11" s="173">
        <v>2</v>
      </c>
      <c r="AX11" s="173" t="s">
        <v>78</v>
      </c>
      <c r="AY11" s="173" t="s">
        <v>78</v>
      </c>
      <c r="AZ11" s="176">
        <v>27</v>
      </c>
      <c r="BA11" s="173">
        <v>2</v>
      </c>
      <c r="BB11" s="173" t="s">
        <v>78</v>
      </c>
      <c r="BC11" s="173" t="s">
        <v>78</v>
      </c>
      <c r="BD11" s="173" t="s">
        <v>78</v>
      </c>
      <c r="BE11" s="173">
        <v>4</v>
      </c>
      <c r="BF11" s="173">
        <v>2</v>
      </c>
      <c r="BG11" s="173">
        <v>2</v>
      </c>
      <c r="BH11" s="173">
        <v>6</v>
      </c>
      <c r="BI11" s="180">
        <v>11</v>
      </c>
      <c r="BJ11" s="173" t="s">
        <v>78</v>
      </c>
      <c r="BK11" s="188">
        <v>2</v>
      </c>
      <c r="BL11" s="123" t="s">
        <v>5</v>
      </c>
      <c r="BM11" s="60"/>
      <c r="BN11" s="60"/>
    </row>
    <row r="12" spans="1:66" s="8" customFormat="1" ht="18" customHeight="1">
      <c r="A12" s="130" t="s">
        <v>6</v>
      </c>
      <c r="B12" s="173">
        <v>1763</v>
      </c>
      <c r="C12" s="173">
        <v>72</v>
      </c>
      <c r="D12" s="173">
        <v>50</v>
      </c>
      <c r="E12" s="173">
        <v>52</v>
      </c>
      <c r="F12" s="173">
        <v>81</v>
      </c>
      <c r="G12" s="173">
        <v>184</v>
      </c>
      <c r="H12" s="173">
        <v>341</v>
      </c>
      <c r="I12" s="173">
        <v>341</v>
      </c>
      <c r="J12" s="173">
        <v>293</v>
      </c>
      <c r="K12" s="173">
        <v>349</v>
      </c>
      <c r="L12" s="176">
        <v>40</v>
      </c>
      <c r="M12" s="173" t="s">
        <v>78</v>
      </c>
      <c r="N12" s="173">
        <v>1</v>
      </c>
      <c r="O12" s="173" t="s">
        <v>78</v>
      </c>
      <c r="P12" s="173" t="s">
        <v>78</v>
      </c>
      <c r="Q12" s="173">
        <v>2</v>
      </c>
      <c r="R12" s="173">
        <v>5</v>
      </c>
      <c r="S12" s="173">
        <v>7</v>
      </c>
      <c r="T12" s="173">
        <v>9</v>
      </c>
      <c r="U12" s="180">
        <v>16</v>
      </c>
      <c r="V12" s="173">
        <v>12</v>
      </c>
      <c r="W12" s="173" t="s">
        <v>78</v>
      </c>
      <c r="X12" s="173">
        <v>1</v>
      </c>
      <c r="Y12" s="173" t="s">
        <v>78</v>
      </c>
      <c r="Z12" s="173" t="s">
        <v>78</v>
      </c>
      <c r="AA12" s="173" t="s">
        <v>78</v>
      </c>
      <c r="AB12" s="173">
        <v>1</v>
      </c>
      <c r="AC12" s="173">
        <v>3</v>
      </c>
      <c r="AD12" s="173">
        <v>3</v>
      </c>
      <c r="AE12" s="173">
        <v>4</v>
      </c>
      <c r="AF12" s="176">
        <v>1</v>
      </c>
      <c r="AG12" s="173" t="s">
        <v>78</v>
      </c>
      <c r="AH12" s="173" t="s">
        <v>78</v>
      </c>
      <c r="AI12" s="173" t="s">
        <v>78</v>
      </c>
      <c r="AJ12" s="173" t="s">
        <v>78</v>
      </c>
      <c r="AK12" s="173" t="s">
        <v>78</v>
      </c>
      <c r="AL12" s="173" t="s">
        <v>78</v>
      </c>
      <c r="AM12" s="173">
        <v>1</v>
      </c>
      <c r="AN12" s="173" t="s">
        <v>78</v>
      </c>
      <c r="AO12" s="180" t="s">
        <v>78</v>
      </c>
      <c r="AP12" s="173">
        <v>3</v>
      </c>
      <c r="AQ12" s="173" t="s">
        <v>78</v>
      </c>
      <c r="AR12" s="173" t="s">
        <v>78</v>
      </c>
      <c r="AS12" s="173" t="s">
        <v>78</v>
      </c>
      <c r="AT12" s="173" t="s">
        <v>78</v>
      </c>
      <c r="AU12" s="173">
        <v>1</v>
      </c>
      <c r="AV12" s="173" t="s">
        <v>78</v>
      </c>
      <c r="AW12" s="173">
        <v>1</v>
      </c>
      <c r="AX12" s="173" t="s">
        <v>78</v>
      </c>
      <c r="AY12" s="173">
        <v>1</v>
      </c>
      <c r="AZ12" s="176">
        <v>24</v>
      </c>
      <c r="BA12" s="173" t="s">
        <v>78</v>
      </c>
      <c r="BB12" s="173" t="s">
        <v>78</v>
      </c>
      <c r="BC12" s="173" t="s">
        <v>78</v>
      </c>
      <c r="BD12" s="173" t="s">
        <v>78</v>
      </c>
      <c r="BE12" s="173">
        <v>1</v>
      </c>
      <c r="BF12" s="173">
        <v>4</v>
      </c>
      <c r="BG12" s="173">
        <v>2</v>
      </c>
      <c r="BH12" s="173">
        <v>6</v>
      </c>
      <c r="BI12" s="180">
        <v>11</v>
      </c>
      <c r="BJ12" s="173" t="s">
        <v>78</v>
      </c>
      <c r="BK12" s="188" t="s">
        <v>78</v>
      </c>
      <c r="BL12" s="123" t="s">
        <v>6</v>
      </c>
      <c r="BM12" s="73"/>
      <c r="BN12" s="73"/>
    </row>
    <row r="13" spans="1:66" s="4" customFormat="1" ht="18" customHeight="1">
      <c r="A13" s="131" t="s">
        <v>7</v>
      </c>
      <c r="B13" s="173">
        <v>1240</v>
      </c>
      <c r="C13" s="173">
        <v>46</v>
      </c>
      <c r="D13" s="173">
        <v>44</v>
      </c>
      <c r="E13" s="173">
        <v>45</v>
      </c>
      <c r="F13" s="173">
        <v>58</v>
      </c>
      <c r="G13" s="173">
        <v>118</v>
      </c>
      <c r="H13" s="173">
        <v>263</v>
      </c>
      <c r="I13" s="173">
        <v>245</v>
      </c>
      <c r="J13" s="173">
        <v>230</v>
      </c>
      <c r="K13" s="173">
        <v>191</v>
      </c>
      <c r="L13" s="176">
        <v>79</v>
      </c>
      <c r="M13" s="173">
        <v>1</v>
      </c>
      <c r="N13" s="173" t="s">
        <v>78</v>
      </c>
      <c r="O13" s="173" t="s">
        <v>78</v>
      </c>
      <c r="P13" s="173">
        <v>7</v>
      </c>
      <c r="Q13" s="173">
        <v>3</v>
      </c>
      <c r="R13" s="173">
        <v>10</v>
      </c>
      <c r="S13" s="173">
        <v>18</v>
      </c>
      <c r="T13" s="173">
        <v>20</v>
      </c>
      <c r="U13" s="180">
        <v>20</v>
      </c>
      <c r="V13" s="173">
        <v>33</v>
      </c>
      <c r="W13" s="173">
        <v>1</v>
      </c>
      <c r="X13" s="173" t="s">
        <v>78</v>
      </c>
      <c r="Y13" s="173" t="s">
        <v>78</v>
      </c>
      <c r="Z13" s="173">
        <v>4</v>
      </c>
      <c r="AA13" s="173">
        <v>1</v>
      </c>
      <c r="AB13" s="173">
        <v>6</v>
      </c>
      <c r="AC13" s="173">
        <v>8</v>
      </c>
      <c r="AD13" s="173">
        <v>7</v>
      </c>
      <c r="AE13" s="173">
        <v>6</v>
      </c>
      <c r="AF13" s="176" t="s">
        <v>78</v>
      </c>
      <c r="AG13" s="173" t="s">
        <v>78</v>
      </c>
      <c r="AH13" s="173" t="s">
        <v>78</v>
      </c>
      <c r="AI13" s="173" t="s">
        <v>78</v>
      </c>
      <c r="AJ13" s="173" t="s">
        <v>78</v>
      </c>
      <c r="AK13" s="173" t="s">
        <v>78</v>
      </c>
      <c r="AL13" s="173" t="s">
        <v>78</v>
      </c>
      <c r="AM13" s="173" t="s">
        <v>78</v>
      </c>
      <c r="AN13" s="173" t="s">
        <v>78</v>
      </c>
      <c r="AO13" s="180" t="s">
        <v>78</v>
      </c>
      <c r="AP13" s="173">
        <v>5</v>
      </c>
      <c r="AQ13" s="173" t="s">
        <v>78</v>
      </c>
      <c r="AR13" s="173" t="s">
        <v>78</v>
      </c>
      <c r="AS13" s="173" t="s">
        <v>78</v>
      </c>
      <c r="AT13" s="173">
        <v>1</v>
      </c>
      <c r="AU13" s="173" t="s">
        <v>78</v>
      </c>
      <c r="AV13" s="173">
        <v>1</v>
      </c>
      <c r="AW13" s="173">
        <v>1</v>
      </c>
      <c r="AX13" s="173" t="s">
        <v>78</v>
      </c>
      <c r="AY13" s="173">
        <v>2</v>
      </c>
      <c r="AZ13" s="176">
        <v>35</v>
      </c>
      <c r="BA13" s="173" t="s">
        <v>78</v>
      </c>
      <c r="BB13" s="173" t="s">
        <v>78</v>
      </c>
      <c r="BC13" s="173" t="s">
        <v>78</v>
      </c>
      <c r="BD13" s="173">
        <v>1</v>
      </c>
      <c r="BE13" s="173">
        <v>2</v>
      </c>
      <c r="BF13" s="173">
        <v>3</v>
      </c>
      <c r="BG13" s="173">
        <v>9</v>
      </c>
      <c r="BH13" s="173">
        <v>11</v>
      </c>
      <c r="BI13" s="180">
        <v>9</v>
      </c>
      <c r="BJ13" s="173">
        <v>3</v>
      </c>
      <c r="BK13" s="188">
        <v>3</v>
      </c>
      <c r="BL13" s="123" t="s">
        <v>7</v>
      </c>
      <c r="BM13" s="60"/>
      <c r="BN13" s="60"/>
    </row>
    <row r="14" spans="1:66" s="4" customFormat="1" ht="18" customHeight="1">
      <c r="A14" s="130" t="s">
        <v>8</v>
      </c>
      <c r="B14" s="174">
        <v>2128</v>
      </c>
      <c r="C14" s="175">
        <v>138</v>
      </c>
      <c r="D14" s="175">
        <v>70</v>
      </c>
      <c r="E14" s="175">
        <v>53</v>
      </c>
      <c r="F14" s="175">
        <v>84</v>
      </c>
      <c r="G14" s="175">
        <v>192</v>
      </c>
      <c r="H14" s="175">
        <v>415</v>
      </c>
      <c r="I14" s="175">
        <v>469</v>
      </c>
      <c r="J14" s="175">
        <v>364</v>
      </c>
      <c r="K14" s="175">
        <v>343</v>
      </c>
      <c r="L14" s="174">
        <v>41</v>
      </c>
      <c r="M14" s="175">
        <v>2</v>
      </c>
      <c r="N14" s="175">
        <v>1</v>
      </c>
      <c r="O14" s="175">
        <v>1</v>
      </c>
      <c r="P14" s="175" t="s">
        <v>78</v>
      </c>
      <c r="Q14" s="175">
        <v>1</v>
      </c>
      <c r="R14" s="175">
        <v>9</v>
      </c>
      <c r="S14" s="175">
        <v>12</v>
      </c>
      <c r="T14" s="175">
        <v>6</v>
      </c>
      <c r="U14" s="181">
        <v>9</v>
      </c>
      <c r="V14" s="175">
        <v>12</v>
      </c>
      <c r="W14" s="175">
        <v>2</v>
      </c>
      <c r="X14" s="175">
        <v>1</v>
      </c>
      <c r="Y14" s="175" t="s">
        <v>78</v>
      </c>
      <c r="Z14" s="175" t="s">
        <v>78</v>
      </c>
      <c r="AA14" s="175" t="s">
        <v>78</v>
      </c>
      <c r="AB14" s="175">
        <v>3</v>
      </c>
      <c r="AC14" s="175">
        <v>3</v>
      </c>
      <c r="AD14" s="175" t="s">
        <v>78</v>
      </c>
      <c r="AE14" s="175">
        <v>3</v>
      </c>
      <c r="AF14" s="174" t="s">
        <v>78</v>
      </c>
      <c r="AG14" s="175" t="s">
        <v>78</v>
      </c>
      <c r="AH14" s="175" t="s">
        <v>78</v>
      </c>
      <c r="AI14" s="175" t="s">
        <v>78</v>
      </c>
      <c r="AJ14" s="175" t="s">
        <v>78</v>
      </c>
      <c r="AK14" s="175" t="s">
        <v>78</v>
      </c>
      <c r="AL14" s="175" t="s">
        <v>78</v>
      </c>
      <c r="AM14" s="175" t="s">
        <v>78</v>
      </c>
      <c r="AN14" s="175" t="s">
        <v>78</v>
      </c>
      <c r="AO14" s="181" t="s">
        <v>78</v>
      </c>
      <c r="AP14" s="175">
        <v>1</v>
      </c>
      <c r="AQ14" s="175" t="s">
        <v>78</v>
      </c>
      <c r="AR14" s="175" t="s">
        <v>78</v>
      </c>
      <c r="AS14" s="175" t="s">
        <v>78</v>
      </c>
      <c r="AT14" s="175" t="s">
        <v>78</v>
      </c>
      <c r="AU14" s="175" t="s">
        <v>78</v>
      </c>
      <c r="AV14" s="175">
        <v>1</v>
      </c>
      <c r="AW14" s="175" t="s">
        <v>78</v>
      </c>
      <c r="AX14" s="175" t="s">
        <v>78</v>
      </c>
      <c r="AY14" s="175" t="s">
        <v>78</v>
      </c>
      <c r="AZ14" s="174">
        <v>23</v>
      </c>
      <c r="BA14" s="175" t="s">
        <v>78</v>
      </c>
      <c r="BB14" s="175" t="s">
        <v>78</v>
      </c>
      <c r="BC14" s="175">
        <v>1</v>
      </c>
      <c r="BD14" s="175" t="s">
        <v>78</v>
      </c>
      <c r="BE14" s="175">
        <v>1</v>
      </c>
      <c r="BF14" s="175">
        <v>4</v>
      </c>
      <c r="BG14" s="175">
        <v>7</v>
      </c>
      <c r="BH14" s="175">
        <v>5</v>
      </c>
      <c r="BI14" s="181">
        <v>5</v>
      </c>
      <c r="BJ14" s="175">
        <v>5</v>
      </c>
      <c r="BK14" s="189" t="s">
        <v>78</v>
      </c>
      <c r="BL14" s="132" t="s">
        <v>8</v>
      </c>
      <c r="BM14" s="60"/>
      <c r="BN14" s="60"/>
    </row>
    <row r="15" spans="1:66" s="4" customFormat="1" ht="18" customHeight="1">
      <c r="A15" s="130" t="s">
        <v>9</v>
      </c>
      <c r="B15" s="176">
        <v>5376</v>
      </c>
      <c r="C15" s="173">
        <v>293</v>
      </c>
      <c r="D15" s="173">
        <v>226</v>
      </c>
      <c r="E15" s="173">
        <v>257</v>
      </c>
      <c r="F15" s="173">
        <v>298</v>
      </c>
      <c r="G15" s="173">
        <v>553</v>
      </c>
      <c r="H15" s="173">
        <v>1075</v>
      </c>
      <c r="I15" s="173">
        <v>1030</v>
      </c>
      <c r="J15" s="173">
        <v>817</v>
      </c>
      <c r="K15" s="173">
        <v>827</v>
      </c>
      <c r="L15" s="176">
        <v>91</v>
      </c>
      <c r="M15" s="173">
        <v>1</v>
      </c>
      <c r="N15" s="173">
        <v>2</v>
      </c>
      <c r="O15" s="173" t="s">
        <v>78</v>
      </c>
      <c r="P15" s="173">
        <v>4</v>
      </c>
      <c r="Q15" s="173">
        <v>6</v>
      </c>
      <c r="R15" s="173">
        <v>14</v>
      </c>
      <c r="S15" s="173">
        <v>23</v>
      </c>
      <c r="T15" s="173">
        <v>16</v>
      </c>
      <c r="U15" s="180">
        <v>25</v>
      </c>
      <c r="V15" s="173">
        <v>29</v>
      </c>
      <c r="W15" s="173" t="s">
        <v>78</v>
      </c>
      <c r="X15" s="173">
        <v>1</v>
      </c>
      <c r="Y15" s="173" t="s">
        <v>78</v>
      </c>
      <c r="Z15" s="173">
        <v>1</v>
      </c>
      <c r="AA15" s="173">
        <v>4</v>
      </c>
      <c r="AB15" s="173">
        <v>1</v>
      </c>
      <c r="AC15" s="173">
        <v>10</v>
      </c>
      <c r="AD15" s="173">
        <v>4</v>
      </c>
      <c r="AE15" s="173">
        <v>8</v>
      </c>
      <c r="AF15" s="176">
        <v>1</v>
      </c>
      <c r="AG15" s="173" t="s">
        <v>78</v>
      </c>
      <c r="AH15" s="173" t="s">
        <v>78</v>
      </c>
      <c r="AI15" s="173" t="s">
        <v>78</v>
      </c>
      <c r="AJ15" s="173" t="s">
        <v>78</v>
      </c>
      <c r="AK15" s="173" t="s">
        <v>78</v>
      </c>
      <c r="AL15" s="173" t="s">
        <v>78</v>
      </c>
      <c r="AM15" s="173" t="s">
        <v>78</v>
      </c>
      <c r="AN15" s="173" t="s">
        <v>78</v>
      </c>
      <c r="AO15" s="180">
        <v>1</v>
      </c>
      <c r="AP15" s="173">
        <v>2</v>
      </c>
      <c r="AQ15" s="173" t="s">
        <v>78</v>
      </c>
      <c r="AR15" s="173" t="s">
        <v>78</v>
      </c>
      <c r="AS15" s="173" t="s">
        <v>78</v>
      </c>
      <c r="AT15" s="173" t="s">
        <v>78</v>
      </c>
      <c r="AU15" s="173" t="s">
        <v>78</v>
      </c>
      <c r="AV15" s="173" t="s">
        <v>78</v>
      </c>
      <c r="AW15" s="173">
        <v>1</v>
      </c>
      <c r="AX15" s="173">
        <v>1</v>
      </c>
      <c r="AY15" s="173" t="s">
        <v>78</v>
      </c>
      <c r="AZ15" s="176">
        <v>56</v>
      </c>
      <c r="BA15" s="173">
        <v>1</v>
      </c>
      <c r="BB15" s="173">
        <v>1</v>
      </c>
      <c r="BC15" s="173" t="s">
        <v>78</v>
      </c>
      <c r="BD15" s="173">
        <v>3</v>
      </c>
      <c r="BE15" s="173">
        <v>2</v>
      </c>
      <c r="BF15" s="173">
        <v>13</v>
      </c>
      <c r="BG15" s="173">
        <v>11</v>
      </c>
      <c r="BH15" s="173">
        <v>11</v>
      </c>
      <c r="BI15" s="180">
        <v>14</v>
      </c>
      <c r="BJ15" s="173">
        <v>3</v>
      </c>
      <c r="BK15" s="188" t="s">
        <v>78</v>
      </c>
      <c r="BL15" s="123" t="s">
        <v>9</v>
      </c>
      <c r="BM15" s="60"/>
      <c r="BN15" s="60"/>
    </row>
    <row r="16" spans="1:66" s="4" customFormat="1" ht="18" customHeight="1">
      <c r="A16" s="130" t="s">
        <v>10</v>
      </c>
      <c r="B16" s="176">
        <v>2038</v>
      </c>
      <c r="C16" s="173">
        <v>115</v>
      </c>
      <c r="D16" s="173">
        <v>74</v>
      </c>
      <c r="E16" s="173">
        <v>49</v>
      </c>
      <c r="F16" s="173">
        <v>69</v>
      </c>
      <c r="G16" s="173">
        <v>144</v>
      </c>
      <c r="H16" s="173">
        <v>387</v>
      </c>
      <c r="I16" s="173">
        <v>516</v>
      </c>
      <c r="J16" s="173">
        <v>349</v>
      </c>
      <c r="K16" s="173">
        <v>335</v>
      </c>
      <c r="L16" s="176">
        <v>72</v>
      </c>
      <c r="M16" s="173">
        <v>6</v>
      </c>
      <c r="N16" s="173">
        <v>2</v>
      </c>
      <c r="O16" s="173" t="s">
        <v>78</v>
      </c>
      <c r="P16" s="173">
        <v>1</v>
      </c>
      <c r="Q16" s="173">
        <v>2</v>
      </c>
      <c r="R16" s="173">
        <v>11</v>
      </c>
      <c r="S16" s="173">
        <v>25</v>
      </c>
      <c r="T16" s="173">
        <v>14</v>
      </c>
      <c r="U16" s="180">
        <v>11</v>
      </c>
      <c r="V16" s="173">
        <v>25</v>
      </c>
      <c r="W16" s="173">
        <v>4</v>
      </c>
      <c r="X16" s="173">
        <v>1</v>
      </c>
      <c r="Y16" s="173" t="s">
        <v>78</v>
      </c>
      <c r="Z16" s="173" t="s">
        <v>78</v>
      </c>
      <c r="AA16" s="173" t="s">
        <v>78</v>
      </c>
      <c r="AB16" s="173">
        <v>4</v>
      </c>
      <c r="AC16" s="173">
        <v>7</v>
      </c>
      <c r="AD16" s="173">
        <v>6</v>
      </c>
      <c r="AE16" s="173">
        <v>3</v>
      </c>
      <c r="AF16" s="176" t="s">
        <v>78</v>
      </c>
      <c r="AG16" s="173" t="s">
        <v>78</v>
      </c>
      <c r="AH16" s="173" t="s">
        <v>78</v>
      </c>
      <c r="AI16" s="173" t="s">
        <v>78</v>
      </c>
      <c r="AJ16" s="173" t="s">
        <v>78</v>
      </c>
      <c r="AK16" s="173" t="s">
        <v>78</v>
      </c>
      <c r="AL16" s="173" t="s">
        <v>78</v>
      </c>
      <c r="AM16" s="173" t="s">
        <v>78</v>
      </c>
      <c r="AN16" s="173" t="s">
        <v>78</v>
      </c>
      <c r="AO16" s="180" t="s">
        <v>78</v>
      </c>
      <c r="AP16" s="173">
        <v>1</v>
      </c>
      <c r="AQ16" s="173" t="s">
        <v>78</v>
      </c>
      <c r="AR16" s="173" t="s">
        <v>78</v>
      </c>
      <c r="AS16" s="173" t="s">
        <v>78</v>
      </c>
      <c r="AT16" s="173" t="s">
        <v>78</v>
      </c>
      <c r="AU16" s="173" t="s">
        <v>78</v>
      </c>
      <c r="AV16" s="173" t="s">
        <v>78</v>
      </c>
      <c r="AW16" s="173" t="s">
        <v>78</v>
      </c>
      <c r="AX16" s="173">
        <v>1</v>
      </c>
      <c r="AY16" s="173" t="s">
        <v>78</v>
      </c>
      <c r="AZ16" s="176">
        <v>37</v>
      </c>
      <c r="BA16" s="173">
        <v>2</v>
      </c>
      <c r="BB16" s="173" t="s">
        <v>78</v>
      </c>
      <c r="BC16" s="173" t="s">
        <v>78</v>
      </c>
      <c r="BD16" s="173">
        <v>1</v>
      </c>
      <c r="BE16" s="173">
        <v>2</v>
      </c>
      <c r="BF16" s="173">
        <v>5</v>
      </c>
      <c r="BG16" s="173">
        <v>15</v>
      </c>
      <c r="BH16" s="173">
        <v>6</v>
      </c>
      <c r="BI16" s="180">
        <v>6</v>
      </c>
      <c r="BJ16" s="173">
        <v>7</v>
      </c>
      <c r="BK16" s="188">
        <v>2</v>
      </c>
      <c r="BL16" s="123" t="s">
        <v>10</v>
      </c>
      <c r="BM16" s="60"/>
      <c r="BN16" s="60"/>
    </row>
    <row r="17" spans="1:66" s="8" customFormat="1" ht="18" customHeight="1">
      <c r="A17" s="130" t="s">
        <v>11</v>
      </c>
      <c r="B17" s="176">
        <v>1283</v>
      </c>
      <c r="C17" s="173">
        <v>75</v>
      </c>
      <c r="D17" s="173">
        <v>47</v>
      </c>
      <c r="E17" s="173">
        <v>40</v>
      </c>
      <c r="F17" s="173">
        <v>55</v>
      </c>
      <c r="G17" s="173">
        <v>133</v>
      </c>
      <c r="H17" s="173">
        <v>260</v>
      </c>
      <c r="I17" s="173">
        <v>255</v>
      </c>
      <c r="J17" s="173">
        <v>217</v>
      </c>
      <c r="K17" s="173">
        <v>201</v>
      </c>
      <c r="L17" s="176">
        <v>71</v>
      </c>
      <c r="M17" s="173">
        <v>4</v>
      </c>
      <c r="N17" s="173">
        <v>2</v>
      </c>
      <c r="O17" s="173">
        <v>2</v>
      </c>
      <c r="P17" s="173">
        <v>2</v>
      </c>
      <c r="Q17" s="173">
        <v>6</v>
      </c>
      <c r="R17" s="173">
        <v>14</v>
      </c>
      <c r="S17" s="173">
        <v>16</v>
      </c>
      <c r="T17" s="173">
        <v>9</v>
      </c>
      <c r="U17" s="180">
        <v>16</v>
      </c>
      <c r="V17" s="173">
        <v>35</v>
      </c>
      <c r="W17" s="173">
        <v>2</v>
      </c>
      <c r="X17" s="173">
        <v>1</v>
      </c>
      <c r="Y17" s="173">
        <v>1</v>
      </c>
      <c r="Z17" s="173" t="s">
        <v>78</v>
      </c>
      <c r="AA17" s="173">
        <v>4</v>
      </c>
      <c r="AB17" s="173">
        <v>9</v>
      </c>
      <c r="AC17" s="173">
        <v>8</v>
      </c>
      <c r="AD17" s="173">
        <v>1</v>
      </c>
      <c r="AE17" s="173">
        <v>9</v>
      </c>
      <c r="AF17" s="176" t="s">
        <v>78</v>
      </c>
      <c r="AG17" s="173" t="s">
        <v>78</v>
      </c>
      <c r="AH17" s="173" t="s">
        <v>78</v>
      </c>
      <c r="AI17" s="173" t="s">
        <v>78</v>
      </c>
      <c r="AJ17" s="173" t="s">
        <v>78</v>
      </c>
      <c r="AK17" s="173" t="s">
        <v>78</v>
      </c>
      <c r="AL17" s="173" t="s">
        <v>78</v>
      </c>
      <c r="AM17" s="173" t="s">
        <v>78</v>
      </c>
      <c r="AN17" s="173" t="s">
        <v>78</v>
      </c>
      <c r="AO17" s="180" t="s">
        <v>78</v>
      </c>
      <c r="AP17" s="173">
        <v>2</v>
      </c>
      <c r="AQ17" s="173" t="s">
        <v>78</v>
      </c>
      <c r="AR17" s="173" t="s">
        <v>78</v>
      </c>
      <c r="AS17" s="173" t="s">
        <v>78</v>
      </c>
      <c r="AT17" s="173" t="s">
        <v>78</v>
      </c>
      <c r="AU17" s="173">
        <v>1</v>
      </c>
      <c r="AV17" s="173" t="s">
        <v>78</v>
      </c>
      <c r="AW17" s="173">
        <v>1</v>
      </c>
      <c r="AX17" s="173" t="s">
        <v>78</v>
      </c>
      <c r="AY17" s="173" t="s">
        <v>78</v>
      </c>
      <c r="AZ17" s="176">
        <v>29</v>
      </c>
      <c r="BA17" s="173">
        <v>1</v>
      </c>
      <c r="BB17" s="173">
        <v>1</v>
      </c>
      <c r="BC17" s="173">
        <v>1</v>
      </c>
      <c r="BD17" s="173">
        <v>2</v>
      </c>
      <c r="BE17" s="173">
        <v>1</v>
      </c>
      <c r="BF17" s="173">
        <v>5</v>
      </c>
      <c r="BG17" s="173">
        <v>5</v>
      </c>
      <c r="BH17" s="173">
        <v>7</v>
      </c>
      <c r="BI17" s="180">
        <v>6</v>
      </c>
      <c r="BJ17" s="173">
        <v>5</v>
      </c>
      <c r="BK17" s="188" t="s">
        <v>78</v>
      </c>
      <c r="BL17" s="123" t="s">
        <v>11</v>
      </c>
      <c r="BM17" s="73"/>
      <c r="BN17" s="73"/>
    </row>
    <row r="18" spans="1:66" s="4" customFormat="1" ht="18" customHeight="1">
      <c r="A18" s="133" t="s">
        <v>12</v>
      </c>
      <c r="B18" s="177">
        <v>1012</v>
      </c>
      <c r="C18" s="178">
        <v>16</v>
      </c>
      <c r="D18" s="178">
        <v>19</v>
      </c>
      <c r="E18" s="178">
        <v>28</v>
      </c>
      <c r="F18" s="178">
        <v>45</v>
      </c>
      <c r="G18" s="178">
        <v>113</v>
      </c>
      <c r="H18" s="178">
        <v>263</v>
      </c>
      <c r="I18" s="178">
        <v>188</v>
      </c>
      <c r="J18" s="178">
        <v>176</v>
      </c>
      <c r="K18" s="178">
        <v>164</v>
      </c>
      <c r="L18" s="177">
        <v>54</v>
      </c>
      <c r="M18" s="178" t="s">
        <v>78</v>
      </c>
      <c r="N18" s="178">
        <v>1</v>
      </c>
      <c r="O18" s="178">
        <v>1</v>
      </c>
      <c r="P18" s="178">
        <v>1</v>
      </c>
      <c r="Q18" s="178">
        <v>9</v>
      </c>
      <c r="R18" s="178">
        <v>14</v>
      </c>
      <c r="S18" s="178">
        <v>7</v>
      </c>
      <c r="T18" s="178">
        <v>11</v>
      </c>
      <c r="U18" s="182">
        <v>10</v>
      </c>
      <c r="V18" s="178">
        <v>22</v>
      </c>
      <c r="W18" s="178" t="s">
        <v>78</v>
      </c>
      <c r="X18" s="178" t="s">
        <v>78</v>
      </c>
      <c r="Y18" s="178">
        <v>1</v>
      </c>
      <c r="Z18" s="178" t="s">
        <v>78</v>
      </c>
      <c r="AA18" s="178">
        <v>7</v>
      </c>
      <c r="AB18" s="178">
        <v>5</v>
      </c>
      <c r="AC18" s="178">
        <v>2</v>
      </c>
      <c r="AD18" s="178">
        <v>4</v>
      </c>
      <c r="AE18" s="178">
        <v>3</v>
      </c>
      <c r="AF18" s="177">
        <v>1</v>
      </c>
      <c r="AG18" s="178" t="s">
        <v>78</v>
      </c>
      <c r="AH18" s="178" t="s">
        <v>78</v>
      </c>
      <c r="AI18" s="178" t="s">
        <v>78</v>
      </c>
      <c r="AJ18" s="178" t="s">
        <v>78</v>
      </c>
      <c r="AK18" s="178" t="s">
        <v>78</v>
      </c>
      <c r="AL18" s="178">
        <v>1</v>
      </c>
      <c r="AM18" s="178" t="s">
        <v>78</v>
      </c>
      <c r="AN18" s="178" t="s">
        <v>78</v>
      </c>
      <c r="AO18" s="182" t="s">
        <v>78</v>
      </c>
      <c r="AP18" s="178">
        <v>2</v>
      </c>
      <c r="AQ18" s="178" t="s">
        <v>78</v>
      </c>
      <c r="AR18" s="178" t="s">
        <v>78</v>
      </c>
      <c r="AS18" s="178" t="s">
        <v>78</v>
      </c>
      <c r="AT18" s="178" t="s">
        <v>78</v>
      </c>
      <c r="AU18" s="178" t="s">
        <v>78</v>
      </c>
      <c r="AV18" s="178">
        <v>1</v>
      </c>
      <c r="AW18" s="178" t="s">
        <v>78</v>
      </c>
      <c r="AX18" s="178">
        <v>1</v>
      </c>
      <c r="AY18" s="178" t="s">
        <v>78</v>
      </c>
      <c r="AZ18" s="177">
        <v>28</v>
      </c>
      <c r="BA18" s="178" t="s">
        <v>78</v>
      </c>
      <c r="BB18" s="178">
        <v>1</v>
      </c>
      <c r="BC18" s="178" t="s">
        <v>78</v>
      </c>
      <c r="BD18" s="178">
        <v>1</v>
      </c>
      <c r="BE18" s="178">
        <v>2</v>
      </c>
      <c r="BF18" s="178">
        <v>7</v>
      </c>
      <c r="BG18" s="178">
        <v>5</v>
      </c>
      <c r="BH18" s="178">
        <v>6</v>
      </c>
      <c r="BI18" s="182">
        <v>6</v>
      </c>
      <c r="BJ18" s="178" t="s">
        <v>78</v>
      </c>
      <c r="BK18" s="190">
        <v>1</v>
      </c>
      <c r="BL18" s="134" t="s">
        <v>12</v>
      </c>
      <c r="BM18" s="60"/>
      <c r="BN18" s="60"/>
    </row>
    <row r="19" spans="1:66" s="4" customFormat="1" ht="18" customHeight="1">
      <c r="A19" s="130" t="s">
        <v>13</v>
      </c>
      <c r="B19" s="173">
        <v>1142</v>
      </c>
      <c r="C19" s="173">
        <v>15</v>
      </c>
      <c r="D19" s="173">
        <v>23</v>
      </c>
      <c r="E19" s="173">
        <v>23</v>
      </c>
      <c r="F19" s="173">
        <v>35</v>
      </c>
      <c r="G19" s="173">
        <v>145</v>
      </c>
      <c r="H19" s="173">
        <v>289</v>
      </c>
      <c r="I19" s="173">
        <v>259</v>
      </c>
      <c r="J19" s="173">
        <v>192</v>
      </c>
      <c r="K19" s="173">
        <v>161</v>
      </c>
      <c r="L19" s="176">
        <v>5</v>
      </c>
      <c r="M19" s="173" t="s">
        <v>78</v>
      </c>
      <c r="N19" s="173" t="s">
        <v>78</v>
      </c>
      <c r="O19" s="173" t="s">
        <v>78</v>
      </c>
      <c r="P19" s="173" t="s">
        <v>78</v>
      </c>
      <c r="Q19" s="173" t="s">
        <v>78</v>
      </c>
      <c r="R19" s="173" t="s">
        <v>78</v>
      </c>
      <c r="S19" s="173">
        <v>2</v>
      </c>
      <c r="T19" s="173" t="s">
        <v>78</v>
      </c>
      <c r="U19" s="180">
        <v>3</v>
      </c>
      <c r="V19" s="173">
        <v>2</v>
      </c>
      <c r="W19" s="173" t="s">
        <v>78</v>
      </c>
      <c r="X19" s="173" t="s">
        <v>78</v>
      </c>
      <c r="Y19" s="173" t="s">
        <v>78</v>
      </c>
      <c r="Z19" s="173" t="s">
        <v>78</v>
      </c>
      <c r="AA19" s="173" t="s">
        <v>78</v>
      </c>
      <c r="AB19" s="173" t="s">
        <v>78</v>
      </c>
      <c r="AC19" s="173" t="s">
        <v>78</v>
      </c>
      <c r="AD19" s="173" t="s">
        <v>78</v>
      </c>
      <c r="AE19" s="173">
        <v>2</v>
      </c>
      <c r="AF19" s="176">
        <v>1</v>
      </c>
      <c r="AG19" s="173" t="s">
        <v>78</v>
      </c>
      <c r="AH19" s="173" t="s">
        <v>78</v>
      </c>
      <c r="AI19" s="173" t="s">
        <v>78</v>
      </c>
      <c r="AJ19" s="173" t="s">
        <v>78</v>
      </c>
      <c r="AK19" s="173" t="s">
        <v>78</v>
      </c>
      <c r="AL19" s="173" t="s">
        <v>78</v>
      </c>
      <c r="AM19" s="173">
        <v>1</v>
      </c>
      <c r="AN19" s="173" t="s">
        <v>78</v>
      </c>
      <c r="AO19" s="180" t="s">
        <v>78</v>
      </c>
      <c r="AP19" s="173" t="s">
        <v>78</v>
      </c>
      <c r="AQ19" s="173" t="s">
        <v>78</v>
      </c>
      <c r="AR19" s="173" t="s">
        <v>78</v>
      </c>
      <c r="AS19" s="173" t="s">
        <v>78</v>
      </c>
      <c r="AT19" s="173" t="s">
        <v>78</v>
      </c>
      <c r="AU19" s="173" t="s">
        <v>78</v>
      </c>
      <c r="AV19" s="173" t="s">
        <v>78</v>
      </c>
      <c r="AW19" s="173" t="s">
        <v>78</v>
      </c>
      <c r="AX19" s="173" t="s">
        <v>78</v>
      </c>
      <c r="AY19" s="173" t="s">
        <v>78</v>
      </c>
      <c r="AZ19" s="176" t="s">
        <v>78</v>
      </c>
      <c r="BA19" s="173" t="s">
        <v>78</v>
      </c>
      <c r="BB19" s="173" t="s">
        <v>78</v>
      </c>
      <c r="BC19" s="173" t="s">
        <v>78</v>
      </c>
      <c r="BD19" s="173" t="s">
        <v>78</v>
      </c>
      <c r="BE19" s="173" t="s">
        <v>78</v>
      </c>
      <c r="BF19" s="173" t="s">
        <v>78</v>
      </c>
      <c r="BG19" s="173" t="s">
        <v>78</v>
      </c>
      <c r="BH19" s="173" t="s">
        <v>78</v>
      </c>
      <c r="BI19" s="180" t="s">
        <v>78</v>
      </c>
      <c r="BJ19" s="173" t="s">
        <v>78</v>
      </c>
      <c r="BK19" s="188">
        <v>2</v>
      </c>
      <c r="BL19" s="123" t="s">
        <v>13</v>
      </c>
      <c r="BM19" s="60"/>
      <c r="BN19" s="60"/>
    </row>
    <row r="20" spans="1:66" s="4" customFormat="1" ht="18" customHeight="1">
      <c r="A20" s="130" t="s">
        <v>30</v>
      </c>
      <c r="B20" s="173">
        <v>4850</v>
      </c>
      <c r="C20" s="173">
        <v>210</v>
      </c>
      <c r="D20" s="173">
        <v>159</v>
      </c>
      <c r="E20" s="173">
        <v>144</v>
      </c>
      <c r="F20" s="173">
        <v>199</v>
      </c>
      <c r="G20" s="173">
        <v>348</v>
      </c>
      <c r="H20" s="173">
        <v>695</v>
      </c>
      <c r="I20" s="173">
        <v>839</v>
      </c>
      <c r="J20" s="173">
        <v>1039</v>
      </c>
      <c r="K20" s="173">
        <v>1217</v>
      </c>
      <c r="L20" s="176">
        <v>80</v>
      </c>
      <c r="M20" s="173" t="s">
        <v>78</v>
      </c>
      <c r="N20" s="173">
        <v>1</v>
      </c>
      <c r="O20" s="173">
        <v>2</v>
      </c>
      <c r="P20" s="173">
        <v>4</v>
      </c>
      <c r="Q20" s="173">
        <v>6</v>
      </c>
      <c r="R20" s="173">
        <v>6</v>
      </c>
      <c r="S20" s="173">
        <v>18</v>
      </c>
      <c r="T20" s="173">
        <v>18</v>
      </c>
      <c r="U20" s="180">
        <v>25</v>
      </c>
      <c r="V20" s="173">
        <v>34</v>
      </c>
      <c r="W20" s="173" t="s">
        <v>78</v>
      </c>
      <c r="X20" s="173">
        <v>1</v>
      </c>
      <c r="Y20" s="173" t="s">
        <v>78</v>
      </c>
      <c r="Z20" s="173">
        <v>1</v>
      </c>
      <c r="AA20" s="173">
        <v>3</v>
      </c>
      <c r="AB20" s="173">
        <v>2</v>
      </c>
      <c r="AC20" s="173">
        <v>10</v>
      </c>
      <c r="AD20" s="173">
        <v>8</v>
      </c>
      <c r="AE20" s="173">
        <v>9</v>
      </c>
      <c r="AF20" s="176">
        <v>2</v>
      </c>
      <c r="AG20" s="173" t="s">
        <v>78</v>
      </c>
      <c r="AH20" s="173" t="s">
        <v>78</v>
      </c>
      <c r="AI20" s="173" t="s">
        <v>78</v>
      </c>
      <c r="AJ20" s="173" t="s">
        <v>78</v>
      </c>
      <c r="AK20" s="173" t="s">
        <v>78</v>
      </c>
      <c r="AL20" s="173">
        <v>1</v>
      </c>
      <c r="AM20" s="173" t="s">
        <v>78</v>
      </c>
      <c r="AN20" s="173">
        <v>1</v>
      </c>
      <c r="AO20" s="180" t="s">
        <v>78</v>
      </c>
      <c r="AP20" s="173">
        <v>6</v>
      </c>
      <c r="AQ20" s="173" t="s">
        <v>78</v>
      </c>
      <c r="AR20" s="173" t="s">
        <v>78</v>
      </c>
      <c r="AS20" s="173" t="s">
        <v>78</v>
      </c>
      <c r="AT20" s="173" t="s">
        <v>78</v>
      </c>
      <c r="AU20" s="173" t="s">
        <v>78</v>
      </c>
      <c r="AV20" s="173" t="s">
        <v>78</v>
      </c>
      <c r="AW20" s="173" t="s">
        <v>78</v>
      </c>
      <c r="AX20" s="173">
        <v>1</v>
      </c>
      <c r="AY20" s="173">
        <v>5</v>
      </c>
      <c r="AZ20" s="176">
        <v>29</v>
      </c>
      <c r="BA20" s="173" t="s">
        <v>78</v>
      </c>
      <c r="BB20" s="173" t="s">
        <v>78</v>
      </c>
      <c r="BC20" s="173">
        <v>2</v>
      </c>
      <c r="BD20" s="173">
        <v>3</v>
      </c>
      <c r="BE20" s="173">
        <v>1</v>
      </c>
      <c r="BF20" s="173">
        <v>2</v>
      </c>
      <c r="BG20" s="173">
        <v>6</v>
      </c>
      <c r="BH20" s="173">
        <v>7</v>
      </c>
      <c r="BI20" s="180">
        <v>8</v>
      </c>
      <c r="BJ20" s="173">
        <v>8</v>
      </c>
      <c r="BK20" s="188">
        <v>1</v>
      </c>
      <c r="BL20" s="123" t="s">
        <v>30</v>
      </c>
      <c r="BM20" s="60"/>
      <c r="BN20" s="60"/>
    </row>
    <row r="21" spans="1:66" s="4" customFormat="1" ht="18" customHeight="1">
      <c r="A21" s="130" t="s">
        <v>32</v>
      </c>
      <c r="B21" s="173">
        <v>3928</v>
      </c>
      <c r="C21" s="173">
        <v>63</v>
      </c>
      <c r="D21" s="173">
        <v>59</v>
      </c>
      <c r="E21" s="173">
        <v>70</v>
      </c>
      <c r="F21" s="173">
        <v>132</v>
      </c>
      <c r="G21" s="173">
        <v>312</v>
      </c>
      <c r="H21" s="173">
        <v>815</v>
      </c>
      <c r="I21" s="173">
        <v>833</v>
      </c>
      <c r="J21" s="173">
        <v>645</v>
      </c>
      <c r="K21" s="173">
        <v>999</v>
      </c>
      <c r="L21" s="176">
        <v>108</v>
      </c>
      <c r="M21" s="173" t="s">
        <v>78</v>
      </c>
      <c r="N21" s="173" t="s">
        <v>78</v>
      </c>
      <c r="O21" s="173" t="s">
        <v>78</v>
      </c>
      <c r="P21" s="173">
        <v>3</v>
      </c>
      <c r="Q21" s="173">
        <v>8</v>
      </c>
      <c r="R21" s="173">
        <v>17</v>
      </c>
      <c r="S21" s="173">
        <v>13</v>
      </c>
      <c r="T21" s="173">
        <v>24</v>
      </c>
      <c r="U21" s="180">
        <v>43</v>
      </c>
      <c r="V21" s="173">
        <v>33</v>
      </c>
      <c r="W21" s="173" t="s">
        <v>78</v>
      </c>
      <c r="X21" s="173" t="s">
        <v>78</v>
      </c>
      <c r="Y21" s="173" t="s">
        <v>78</v>
      </c>
      <c r="Z21" s="173" t="s">
        <v>78</v>
      </c>
      <c r="AA21" s="173">
        <v>4</v>
      </c>
      <c r="AB21" s="173">
        <v>7</v>
      </c>
      <c r="AC21" s="173">
        <v>5</v>
      </c>
      <c r="AD21" s="173">
        <v>7</v>
      </c>
      <c r="AE21" s="173">
        <v>10</v>
      </c>
      <c r="AF21" s="176">
        <v>1</v>
      </c>
      <c r="AG21" s="173" t="s">
        <v>78</v>
      </c>
      <c r="AH21" s="173" t="s">
        <v>78</v>
      </c>
      <c r="AI21" s="173" t="s">
        <v>78</v>
      </c>
      <c r="AJ21" s="173" t="s">
        <v>78</v>
      </c>
      <c r="AK21" s="173" t="s">
        <v>78</v>
      </c>
      <c r="AL21" s="173" t="s">
        <v>78</v>
      </c>
      <c r="AM21" s="173" t="s">
        <v>78</v>
      </c>
      <c r="AN21" s="173" t="s">
        <v>78</v>
      </c>
      <c r="AO21" s="180">
        <v>1</v>
      </c>
      <c r="AP21" s="173">
        <v>3</v>
      </c>
      <c r="AQ21" s="173" t="s">
        <v>78</v>
      </c>
      <c r="AR21" s="173" t="s">
        <v>78</v>
      </c>
      <c r="AS21" s="173" t="s">
        <v>78</v>
      </c>
      <c r="AT21" s="173" t="s">
        <v>78</v>
      </c>
      <c r="AU21" s="173" t="s">
        <v>78</v>
      </c>
      <c r="AV21" s="173" t="s">
        <v>78</v>
      </c>
      <c r="AW21" s="173">
        <v>1</v>
      </c>
      <c r="AX21" s="173" t="s">
        <v>78</v>
      </c>
      <c r="AY21" s="173">
        <v>2</v>
      </c>
      <c r="AZ21" s="176">
        <v>60</v>
      </c>
      <c r="BA21" s="173" t="s">
        <v>78</v>
      </c>
      <c r="BB21" s="173" t="s">
        <v>78</v>
      </c>
      <c r="BC21" s="173" t="s">
        <v>78</v>
      </c>
      <c r="BD21" s="173">
        <v>2</v>
      </c>
      <c r="BE21" s="173">
        <v>4</v>
      </c>
      <c r="BF21" s="173">
        <v>10</v>
      </c>
      <c r="BG21" s="173">
        <v>6</v>
      </c>
      <c r="BH21" s="173">
        <v>14</v>
      </c>
      <c r="BI21" s="180">
        <v>24</v>
      </c>
      <c r="BJ21" s="186" t="s">
        <v>78</v>
      </c>
      <c r="BK21" s="188">
        <v>11</v>
      </c>
      <c r="BL21" s="123" t="s">
        <v>32</v>
      </c>
      <c r="BM21" s="73"/>
      <c r="BN21" s="60"/>
    </row>
    <row r="22" spans="1:66" s="4" customFormat="1" ht="18" customHeight="1">
      <c r="A22" s="126" t="s">
        <v>63</v>
      </c>
      <c r="B22" s="172">
        <f>SUM(B23:B28)</f>
        <v>2970</v>
      </c>
      <c r="C22" s="172">
        <f aca="true" t="shared" si="2" ref="C22:BK22">SUM(C23:C28)</f>
        <v>94</v>
      </c>
      <c r="D22" s="172">
        <f t="shared" si="2"/>
        <v>83</v>
      </c>
      <c r="E22" s="172">
        <f t="shared" si="2"/>
        <v>104</v>
      </c>
      <c r="F22" s="172">
        <f t="shared" si="2"/>
        <v>149</v>
      </c>
      <c r="G22" s="172">
        <f t="shared" si="2"/>
        <v>293</v>
      </c>
      <c r="H22" s="172">
        <f t="shared" si="2"/>
        <v>641</v>
      </c>
      <c r="I22" s="172">
        <f t="shared" si="2"/>
        <v>621</v>
      </c>
      <c r="J22" s="172">
        <f t="shared" si="2"/>
        <v>519</v>
      </c>
      <c r="K22" s="172">
        <f t="shared" si="2"/>
        <v>466</v>
      </c>
      <c r="L22" s="183">
        <f t="shared" si="2"/>
        <v>65</v>
      </c>
      <c r="M22" s="172">
        <f t="shared" si="2"/>
        <v>1</v>
      </c>
      <c r="N22" s="172">
        <f t="shared" si="2"/>
        <v>1</v>
      </c>
      <c r="O22" s="172">
        <f t="shared" si="2"/>
        <v>1</v>
      </c>
      <c r="P22" s="172">
        <f t="shared" si="2"/>
        <v>0</v>
      </c>
      <c r="Q22" s="172">
        <f t="shared" si="2"/>
        <v>4</v>
      </c>
      <c r="R22" s="172">
        <f t="shared" si="2"/>
        <v>11</v>
      </c>
      <c r="S22" s="172">
        <f t="shared" si="2"/>
        <v>15</v>
      </c>
      <c r="T22" s="172">
        <f t="shared" si="2"/>
        <v>20</v>
      </c>
      <c r="U22" s="172">
        <f t="shared" si="2"/>
        <v>12</v>
      </c>
      <c r="V22" s="183">
        <f t="shared" si="2"/>
        <v>35</v>
      </c>
      <c r="W22" s="172">
        <f t="shared" si="2"/>
        <v>1</v>
      </c>
      <c r="X22" s="172">
        <f t="shared" si="2"/>
        <v>0</v>
      </c>
      <c r="Y22" s="172">
        <f t="shared" si="2"/>
        <v>1</v>
      </c>
      <c r="Z22" s="172">
        <f t="shared" si="2"/>
        <v>0</v>
      </c>
      <c r="AA22" s="172">
        <f t="shared" si="2"/>
        <v>1</v>
      </c>
      <c r="AB22" s="172">
        <f t="shared" si="2"/>
        <v>6</v>
      </c>
      <c r="AC22" s="172">
        <f t="shared" si="2"/>
        <v>8</v>
      </c>
      <c r="AD22" s="172">
        <f t="shared" si="2"/>
        <v>13</v>
      </c>
      <c r="AE22" s="172">
        <f t="shared" si="2"/>
        <v>5</v>
      </c>
      <c r="AF22" s="183">
        <f t="shared" si="2"/>
        <v>2</v>
      </c>
      <c r="AG22" s="172">
        <f t="shared" si="2"/>
        <v>0</v>
      </c>
      <c r="AH22" s="172">
        <f t="shared" si="2"/>
        <v>1</v>
      </c>
      <c r="AI22" s="172">
        <f t="shared" si="2"/>
        <v>0</v>
      </c>
      <c r="AJ22" s="172">
        <f t="shared" si="2"/>
        <v>0</v>
      </c>
      <c r="AK22" s="172">
        <f t="shared" si="2"/>
        <v>0</v>
      </c>
      <c r="AL22" s="172">
        <f t="shared" si="2"/>
        <v>0</v>
      </c>
      <c r="AM22" s="172">
        <f t="shared" si="2"/>
        <v>1</v>
      </c>
      <c r="AN22" s="172">
        <f t="shared" si="2"/>
        <v>0</v>
      </c>
      <c r="AO22" s="172">
        <f t="shared" si="2"/>
        <v>0</v>
      </c>
      <c r="AP22" s="183">
        <f t="shared" si="2"/>
        <v>1</v>
      </c>
      <c r="AQ22" s="172">
        <f t="shared" si="2"/>
        <v>0</v>
      </c>
      <c r="AR22" s="172">
        <f t="shared" si="2"/>
        <v>0</v>
      </c>
      <c r="AS22" s="172">
        <f t="shared" si="2"/>
        <v>0</v>
      </c>
      <c r="AT22" s="172">
        <f t="shared" si="2"/>
        <v>0</v>
      </c>
      <c r="AU22" s="172">
        <f t="shared" si="2"/>
        <v>0</v>
      </c>
      <c r="AV22" s="172">
        <f t="shared" si="2"/>
        <v>1</v>
      </c>
      <c r="AW22" s="172">
        <f t="shared" si="2"/>
        <v>0</v>
      </c>
      <c r="AX22" s="172">
        <f t="shared" si="2"/>
        <v>0</v>
      </c>
      <c r="AY22" s="172">
        <f t="shared" si="2"/>
        <v>0</v>
      </c>
      <c r="AZ22" s="183">
        <f t="shared" si="2"/>
        <v>22</v>
      </c>
      <c r="BA22" s="172">
        <f t="shared" si="2"/>
        <v>0</v>
      </c>
      <c r="BB22" s="172">
        <f t="shared" si="2"/>
        <v>0</v>
      </c>
      <c r="BC22" s="172">
        <f t="shared" si="2"/>
        <v>0</v>
      </c>
      <c r="BD22" s="172">
        <f t="shared" si="2"/>
        <v>0</v>
      </c>
      <c r="BE22" s="172">
        <f t="shared" si="2"/>
        <v>2</v>
      </c>
      <c r="BF22" s="172">
        <f t="shared" si="2"/>
        <v>4</v>
      </c>
      <c r="BG22" s="172">
        <f t="shared" si="2"/>
        <v>5</v>
      </c>
      <c r="BH22" s="172">
        <f t="shared" si="2"/>
        <v>6</v>
      </c>
      <c r="BI22" s="172">
        <f t="shared" si="2"/>
        <v>5</v>
      </c>
      <c r="BJ22" s="183">
        <f t="shared" si="2"/>
        <v>2</v>
      </c>
      <c r="BK22" s="185">
        <f t="shared" si="2"/>
        <v>3</v>
      </c>
      <c r="BL22" s="128" t="s">
        <v>62</v>
      </c>
      <c r="BM22" s="60"/>
      <c r="BN22" s="60"/>
    </row>
    <row r="23" spans="1:66" s="4" customFormat="1" ht="18" customHeight="1">
      <c r="A23" s="130" t="s">
        <v>34</v>
      </c>
      <c r="B23" s="173">
        <v>970</v>
      </c>
      <c r="C23" s="173">
        <v>18</v>
      </c>
      <c r="D23" s="173">
        <v>17</v>
      </c>
      <c r="E23" s="173">
        <v>25</v>
      </c>
      <c r="F23" s="173">
        <v>36</v>
      </c>
      <c r="G23" s="173">
        <v>83</v>
      </c>
      <c r="H23" s="173">
        <v>210</v>
      </c>
      <c r="I23" s="173">
        <v>205</v>
      </c>
      <c r="J23" s="173">
        <v>195</v>
      </c>
      <c r="K23" s="173">
        <v>181</v>
      </c>
      <c r="L23" s="176">
        <v>20</v>
      </c>
      <c r="M23" s="173" t="s">
        <v>78</v>
      </c>
      <c r="N23" s="173" t="s">
        <v>78</v>
      </c>
      <c r="O23" s="173" t="s">
        <v>78</v>
      </c>
      <c r="P23" s="173" t="s">
        <v>78</v>
      </c>
      <c r="Q23" s="173">
        <v>1</v>
      </c>
      <c r="R23" s="173">
        <v>4</v>
      </c>
      <c r="S23" s="173">
        <v>4</v>
      </c>
      <c r="T23" s="173">
        <v>8</v>
      </c>
      <c r="U23" s="173">
        <v>3</v>
      </c>
      <c r="V23" s="176">
        <v>14</v>
      </c>
      <c r="W23" s="173" t="s">
        <v>78</v>
      </c>
      <c r="X23" s="173" t="s">
        <v>78</v>
      </c>
      <c r="Y23" s="173" t="s">
        <v>78</v>
      </c>
      <c r="Z23" s="173" t="s">
        <v>78</v>
      </c>
      <c r="AA23" s="173">
        <v>1</v>
      </c>
      <c r="AB23" s="173">
        <v>1</v>
      </c>
      <c r="AC23" s="173">
        <v>3</v>
      </c>
      <c r="AD23" s="173">
        <v>8</v>
      </c>
      <c r="AE23" s="173">
        <v>1</v>
      </c>
      <c r="AF23" s="176" t="s">
        <v>78</v>
      </c>
      <c r="AG23" s="173" t="s">
        <v>78</v>
      </c>
      <c r="AH23" s="173" t="s">
        <v>78</v>
      </c>
      <c r="AI23" s="173" t="s">
        <v>78</v>
      </c>
      <c r="AJ23" s="173" t="s">
        <v>78</v>
      </c>
      <c r="AK23" s="173" t="s">
        <v>78</v>
      </c>
      <c r="AL23" s="173" t="s">
        <v>78</v>
      </c>
      <c r="AM23" s="173" t="s">
        <v>78</v>
      </c>
      <c r="AN23" s="173" t="s">
        <v>78</v>
      </c>
      <c r="AO23" s="173" t="s">
        <v>78</v>
      </c>
      <c r="AP23" s="176" t="s">
        <v>78</v>
      </c>
      <c r="AQ23" s="173" t="s">
        <v>78</v>
      </c>
      <c r="AR23" s="173" t="s">
        <v>78</v>
      </c>
      <c r="AS23" s="173" t="s">
        <v>78</v>
      </c>
      <c r="AT23" s="173" t="s">
        <v>78</v>
      </c>
      <c r="AU23" s="173" t="s">
        <v>78</v>
      </c>
      <c r="AV23" s="173" t="s">
        <v>78</v>
      </c>
      <c r="AW23" s="173" t="s">
        <v>78</v>
      </c>
      <c r="AX23" s="173" t="s">
        <v>78</v>
      </c>
      <c r="AY23" s="173" t="s">
        <v>78</v>
      </c>
      <c r="AZ23" s="176">
        <v>5</v>
      </c>
      <c r="BA23" s="173" t="s">
        <v>78</v>
      </c>
      <c r="BB23" s="173" t="s">
        <v>78</v>
      </c>
      <c r="BC23" s="173" t="s">
        <v>78</v>
      </c>
      <c r="BD23" s="173" t="s">
        <v>78</v>
      </c>
      <c r="BE23" s="173" t="s">
        <v>78</v>
      </c>
      <c r="BF23" s="173">
        <v>3</v>
      </c>
      <c r="BG23" s="173">
        <v>1</v>
      </c>
      <c r="BH23" s="173" t="s">
        <v>78</v>
      </c>
      <c r="BI23" s="173">
        <v>1</v>
      </c>
      <c r="BJ23" s="187" t="s">
        <v>78</v>
      </c>
      <c r="BK23" s="173">
        <v>1</v>
      </c>
      <c r="BL23" s="123" t="s">
        <v>34</v>
      </c>
      <c r="BM23" s="60"/>
      <c r="BN23" s="60"/>
    </row>
    <row r="24" spans="1:66" s="4" customFormat="1" ht="18" customHeight="1">
      <c r="A24" s="130" t="s">
        <v>14</v>
      </c>
      <c r="B24" s="173">
        <v>429</v>
      </c>
      <c r="C24" s="173">
        <v>51</v>
      </c>
      <c r="D24" s="173">
        <v>31</v>
      </c>
      <c r="E24" s="173">
        <v>36</v>
      </c>
      <c r="F24" s="173">
        <v>32</v>
      </c>
      <c r="G24" s="173">
        <v>65</v>
      </c>
      <c r="H24" s="173">
        <v>71</v>
      </c>
      <c r="I24" s="173">
        <v>57</v>
      </c>
      <c r="J24" s="173">
        <v>52</v>
      </c>
      <c r="K24" s="173">
        <v>34</v>
      </c>
      <c r="L24" s="176">
        <v>3</v>
      </c>
      <c r="M24" s="173" t="s">
        <v>78</v>
      </c>
      <c r="N24" s="173" t="s">
        <v>78</v>
      </c>
      <c r="O24" s="173" t="s">
        <v>78</v>
      </c>
      <c r="P24" s="173" t="s">
        <v>78</v>
      </c>
      <c r="Q24" s="173">
        <v>1</v>
      </c>
      <c r="R24" s="173" t="s">
        <v>78</v>
      </c>
      <c r="S24" s="173">
        <v>1</v>
      </c>
      <c r="T24" s="173">
        <v>1</v>
      </c>
      <c r="U24" s="173" t="s">
        <v>78</v>
      </c>
      <c r="V24" s="176" t="s">
        <v>78</v>
      </c>
      <c r="W24" s="173" t="s">
        <v>78</v>
      </c>
      <c r="X24" s="173" t="s">
        <v>78</v>
      </c>
      <c r="Y24" s="173" t="s">
        <v>78</v>
      </c>
      <c r="Z24" s="173" t="s">
        <v>78</v>
      </c>
      <c r="AA24" s="173" t="s">
        <v>78</v>
      </c>
      <c r="AB24" s="173" t="s">
        <v>78</v>
      </c>
      <c r="AC24" s="173" t="s">
        <v>78</v>
      </c>
      <c r="AD24" s="173" t="s">
        <v>78</v>
      </c>
      <c r="AE24" s="173" t="s">
        <v>78</v>
      </c>
      <c r="AF24" s="176" t="s">
        <v>78</v>
      </c>
      <c r="AG24" s="173" t="s">
        <v>78</v>
      </c>
      <c r="AH24" s="173" t="s">
        <v>78</v>
      </c>
      <c r="AI24" s="173" t="s">
        <v>78</v>
      </c>
      <c r="AJ24" s="173" t="s">
        <v>78</v>
      </c>
      <c r="AK24" s="173" t="s">
        <v>78</v>
      </c>
      <c r="AL24" s="173" t="s">
        <v>78</v>
      </c>
      <c r="AM24" s="173" t="s">
        <v>78</v>
      </c>
      <c r="AN24" s="173" t="s">
        <v>78</v>
      </c>
      <c r="AO24" s="173" t="s">
        <v>78</v>
      </c>
      <c r="AP24" s="176" t="s">
        <v>78</v>
      </c>
      <c r="AQ24" s="173" t="s">
        <v>78</v>
      </c>
      <c r="AR24" s="173" t="s">
        <v>78</v>
      </c>
      <c r="AS24" s="173" t="s">
        <v>78</v>
      </c>
      <c r="AT24" s="173" t="s">
        <v>78</v>
      </c>
      <c r="AU24" s="173" t="s">
        <v>78</v>
      </c>
      <c r="AV24" s="173" t="s">
        <v>78</v>
      </c>
      <c r="AW24" s="173" t="s">
        <v>78</v>
      </c>
      <c r="AX24" s="173" t="s">
        <v>78</v>
      </c>
      <c r="AY24" s="173" t="s">
        <v>78</v>
      </c>
      <c r="AZ24" s="176">
        <v>3</v>
      </c>
      <c r="BA24" s="173" t="s">
        <v>78</v>
      </c>
      <c r="BB24" s="173" t="s">
        <v>78</v>
      </c>
      <c r="BC24" s="173" t="s">
        <v>78</v>
      </c>
      <c r="BD24" s="173" t="s">
        <v>78</v>
      </c>
      <c r="BE24" s="173">
        <v>1</v>
      </c>
      <c r="BF24" s="173" t="s">
        <v>78</v>
      </c>
      <c r="BG24" s="173">
        <v>1</v>
      </c>
      <c r="BH24" s="173">
        <v>1</v>
      </c>
      <c r="BI24" s="173" t="s">
        <v>78</v>
      </c>
      <c r="BJ24" s="188" t="s">
        <v>78</v>
      </c>
      <c r="BK24" s="173" t="s">
        <v>78</v>
      </c>
      <c r="BL24" s="123" t="s">
        <v>14</v>
      </c>
      <c r="BM24" s="60"/>
      <c r="BN24" s="60"/>
    </row>
    <row r="25" spans="1:66" s="8" customFormat="1" ht="18" customHeight="1">
      <c r="A25" s="130" t="s">
        <v>15</v>
      </c>
      <c r="B25" s="173">
        <v>168</v>
      </c>
      <c r="C25" s="173">
        <v>6</v>
      </c>
      <c r="D25" s="173">
        <v>4</v>
      </c>
      <c r="E25" s="173">
        <v>7</v>
      </c>
      <c r="F25" s="173">
        <v>18</v>
      </c>
      <c r="G25" s="173">
        <v>18</v>
      </c>
      <c r="H25" s="173">
        <v>33</v>
      </c>
      <c r="I25" s="173">
        <v>31</v>
      </c>
      <c r="J25" s="173">
        <v>30</v>
      </c>
      <c r="K25" s="173">
        <v>21</v>
      </c>
      <c r="L25" s="176">
        <v>4</v>
      </c>
      <c r="M25" s="173" t="s">
        <v>78</v>
      </c>
      <c r="N25" s="173" t="s">
        <v>78</v>
      </c>
      <c r="O25" s="173" t="s">
        <v>78</v>
      </c>
      <c r="P25" s="173" t="s">
        <v>78</v>
      </c>
      <c r="Q25" s="173" t="s">
        <v>78</v>
      </c>
      <c r="R25" s="173" t="s">
        <v>78</v>
      </c>
      <c r="S25" s="173">
        <v>1</v>
      </c>
      <c r="T25" s="173">
        <v>2</v>
      </c>
      <c r="U25" s="173">
        <v>1</v>
      </c>
      <c r="V25" s="176">
        <v>1</v>
      </c>
      <c r="W25" s="173" t="s">
        <v>78</v>
      </c>
      <c r="X25" s="173" t="s">
        <v>78</v>
      </c>
      <c r="Y25" s="173" t="s">
        <v>78</v>
      </c>
      <c r="Z25" s="173" t="s">
        <v>78</v>
      </c>
      <c r="AA25" s="173" t="s">
        <v>78</v>
      </c>
      <c r="AB25" s="173" t="s">
        <v>78</v>
      </c>
      <c r="AC25" s="173">
        <v>1</v>
      </c>
      <c r="AD25" s="173" t="s">
        <v>78</v>
      </c>
      <c r="AE25" s="173" t="s">
        <v>78</v>
      </c>
      <c r="AF25" s="176" t="s">
        <v>78</v>
      </c>
      <c r="AG25" s="173" t="s">
        <v>78</v>
      </c>
      <c r="AH25" s="173" t="s">
        <v>78</v>
      </c>
      <c r="AI25" s="173" t="s">
        <v>78</v>
      </c>
      <c r="AJ25" s="173" t="s">
        <v>78</v>
      </c>
      <c r="AK25" s="173" t="s">
        <v>78</v>
      </c>
      <c r="AL25" s="173" t="s">
        <v>78</v>
      </c>
      <c r="AM25" s="173" t="s">
        <v>78</v>
      </c>
      <c r="AN25" s="173" t="s">
        <v>78</v>
      </c>
      <c r="AO25" s="173" t="s">
        <v>78</v>
      </c>
      <c r="AP25" s="176" t="s">
        <v>78</v>
      </c>
      <c r="AQ25" s="173" t="s">
        <v>78</v>
      </c>
      <c r="AR25" s="173" t="s">
        <v>78</v>
      </c>
      <c r="AS25" s="173" t="s">
        <v>78</v>
      </c>
      <c r="AT25" s="173" t="s">
        <v>78</v>
      </c>
      <c r="AU25" s="173" t="s">
        <v>78</v>
      </c>
      <c r="AV25" s="173" t="s">
        <v>78</v>
      </c>
      <c r="AW25" s="173" t="s">
        <v>78</v>
      </c>
      <c r="AX25" s="173" t="s">
        <v>78</v>
      </c>
      <c r="AY25" s="173" t="s">
        <v>78</v>
      </c>
      <c r="AZ25" s="176">
        <v>3</v>
      </c>
      <c r="BA25" s="173" t="s">
        <v>78</v>
      </c>
      <c r="BB25" s="173" t="s">
        <v>78</v>
      </c>
      <c r="BC25" s="173" t="s">
        <v>78</v>
      </c>
      <c r="BD25" s="173" t="s">
        <v>78</v>
      </c>
      <c r="BE25" s="173" t="s">
        <v>78</v>
      </c>
      <c r="BF25" s="173" t="s">
        <v>78</v>
      </c>
      <c r="BG25" s="173" t="s">
        <v>78</v>
      </c>
      <c r="BH25" s="173">
        <v>2</v>
      </c>
      <c r="BI25" s="173">
        <v>1</v>
      </c>
      <c r="BJ25" s="188" t="s">
        <v>78</v>
      </c>
      <c r="BK25" s="173" t="s">
        <v>78</v>
      </c>
      <c r="BL25" s="123" t="s">
        <v>15</v>
      </c>
      <c r="BM25" s="73"/>
      <c r="BN25" s="73"/>
    </row>
    <row r="26" spans="1:66" s="4" customFormat="1" ht="18" customHeight="1">
      <c r="A26" s="130" t="s">
        <v>16</v>
      </c>
      <c r="B26" s="173">
        <v>858</v>
      </c>
      <c r="C26" s="173">
        <v>10</v>
      </c>
      <c r="D26" s="173">
        <v>18</v>
      </c>
      <c r="E26" s="173">
        <v>14</v>
      </c>
      <c r="F26" s="173">
        <v>31</v>
      </c>
      <c r="G26" s="173">
        <v>69</v>
      </c>
      <c r="H26" s="173">
        <v>211</v>
      </c>
      <c r="I26" s="173">
        <v>210</v>
      </c>
      <c r="J26" s="173">
        <v>152</v>
      </c>
      <c r="K26" s="173">
        <v>143</v>
      </c>
      <c r="L26" s="176">
        <v>18</v>
      </c>
      <c r="M26" s="173" t="s">
        <v>78</v>
      </c>
      <c r="N26" s="173">
        <v>1</v>
      </c>
      <c r="O26" s="173" t="s">
        <v>78</v>
      </c>
      <c r="P26" s="173" t="s">
        <v>78</v>
      </c>
      <c r="Q26" s="173" t="s">
        <v>78</v>
      </c>
      <c r="R26" s="173">
        <v>3</v>
      </c>
      <c r="S26" s="173">
        <v>7</v>
      </c>
      <c r="T26" s="173">
        <v>4</v>
      </c>
      <c r="U26" s="173">
        <v>3</v>
      </c>
      <c r="V26" s="176">
        <v>10</v>
      </c>
      <c r="W26" s="173" t="s">
        <v>78</v>
      </c>
      <c r="X26" s="173" t="s">
        <v>78</v>
      </c>
      <c r="Y26" s="173" t="s">
        <v>78</v>
      </c>
      <c r="Z26" s="173" t="s">
        <v>78</v>
      </c>
      <c r="AA26" s="173" t="s">
        <v>78</v>
      </c>
      <c r="AB26" s="173">
        <v>3</v>
      </c>
      <c r="AC26" s="173">
        <v>4</v>
      </c>
      <c r="AD26" s="173">
        <v>2</v>
      </c>
      <c r="AE26" s="173">
        <v>1</v>
      </c>
      <c r="AF26" s="176">
        <v>2</v>
      </c>
      <c r="AG26" s="173" t="s">
        <v>78</v>
      </c>
      <c r="AH26" s="173">
        <v>1</v>
      </c>
      <c r="AI26" s="173" t="s">
        <v>78</v>
      </c>
      <c r="AJ26" s="173" t="s">
        <v>78</v>
      </c>
      <c r="AK26" s="173" t="s">
        <v>78</v>
      </c>
      <c r="AL26" s="173" t="s">
        <v>78</v>
      </c>
      <c r="AM26" s="173">
        <v>1</v>
      </c>
      <c r="AN26" s="173" t="s">
        <v>78</v>
      </c>
      <c r="AO26" s="173" t="s">
        <v>78</v>
      </c>
      <c r="AP26" s="176" t="s">
        <v>78</v>
      </c>
      <c r="AQ26" s="173" t="s">
        <v>78</v>
      </c>
      <c r="AR26" s="173" t="s">
        <v>78</v>
      </c>
      <c r="AS26" s="173" t="s">
        <v>78</v>
      </c>
      <c r="AT26" s="173" t="s">
        <v>78</v>
      </c>
      <c r="AU26" s="173" t="s">
        <v>78</v>
      </c>
      <c r="AV26" s="173" t="s">
        <v>78</v>
      </c>
      <c r="AW26" s="173" t="s">
        <v>78</v>
      </c>
      <c r="AX26" s="173" t="s">
        <v>78</v>
      </c>
      <c r="AY26" s="173" t="s">
        <v>78</v>
      </c>
      <c r="AZ26" s="176">
        <v>4</v>
      </c>
      <c r="BA26" s="173" t="s">
        <v>78</v>
      </c>
      <c r="BB26" s="173" t="s">
        <v>78</v>
      </c>
      <c r="BC26" s="173" t="s">
        <v>78</v>
      </c>
      <c r="BD26" s="173" t="s">
        <v>78</v>
      </c>
      <c r="BE26" s="173" t="s">
        <v>78</v>
      </c>
      <c r="BF26" s="173" t="s">
        <v>78</v>
      </c>
      <c r="BG26" s="173">
        <v>1</v>
      </c>
      <c r="BH26" s="173">
        <v>1</v>
      </c>
      <c r="BI26" s="173">
        <v>2</v>
      </c>
      <c r="BJ26" s="188" t="s">
        <v>78</v>
      </c>
      <c r="BK26" s="173">
        <v>2</v>
      </c>
      <c r="BL26" s="123" t="s">
        <v>16</v>
      </c>
      <c r="BM26" s="60"/>
      <c r="BN26" s="60"/>
    </row>
    <row r="27" spans="1:66" s="4" customFormat="1" ht="18" customHeight="1">
      <c r="A27" s="135" t="s">
        <v>17</v>
      </c>
      <c r="B27" s="173">
        <v>317</v>
      </c>
      <c r="C27" s="173">
        <v>7</v>
      </c>
      <c r="D27" s="173">
        <v>8</v>
      </c>
      <c r="E27" s="173">
        <v>18</v>
      </c>
      <c r="F27" s="173">
        <v>18</v>
      </c>
      <c r="G27" s="173">
        <v>36</v>
      </c>
      <c r="H27" s="173">
        <v>67</v>
      </c>
      <c r="I27" s="173">
        <v>69</v>
      </c>
      <c r="J27" s="173">
        <v>54</v>
      </c>
      <c r="K27" s="173">
        <v>40</v>
      </c>
      <c r="L27" s="176">
        <v>3</v>
      </c>
      <c r="M27" s="173" t="s">
        <v>78</v>
      </c>
      <c r="N27" s="173" t="s">
        <v>78</v>
      </c>
      <c r="O27" s="173">
        <v>1</v>
      </c>
      <c r="P27" s="173" t="s">
        <v>78</v>
      </c>
      <c r="Q27" s="173" t="s">
        <v>78</v>
      </c>
      <c r="R27" s="173" t="s">
        <v>78</v>
      </c>
      <c r="S27" s="173" t="s">
        <v>78</v>
      </c>
      <c r="T27" s="173">
        <v>2</v>
      </c>
      <c r="U27" s="173" t="s">
        <v>78</v>
      </c>
      <c r="V27" s="176">
        <v>2</v>
      </c>
      <c r="W27" s="173" t="s">
        <v>78</v>
      </c>
      <c r="X27" s="173" t="s">
        <v>78</v>
      </c>
      <c r="Y27" s="173">
        <v>1</v>
      </c>
      <c r="Z27" s="173" t="s">
        <v>78</v>
      </c>
      <c r="AA27" s="173" t="s">
        <v>78</v>
      </c>
      <c r="AB27" s="173" t="s">
        <v>78</v>
      </c>
      <c r="AC27" s="173" t="s">
        <v>78</v>
      </c>
      <c r="AD27" s="173">
        <v>1</v>
      </c>
      <c r="AE27" s="173" t="s">
        <v>78</v>
      </c>
      <c r="AF27" s="176" t="s">
        <v>78</v>
      </c>
      <c r="AG27" s="173" t="s">
        <v>78</v>
      </c>
      <c r="AH27" s="173" t="s">
        <v>78</v>
      </c>
      <c r="AI27" s="173" t="s">
        <v>78</v>
      </c>
      <c r="AJ27" s="173" t="s">
        <v>78</v>
      </c>
      <c r="AK27" s="173" t="s">
        <v>78</v>
      </c>
      <c r="AL27" s="173" t="s">
        <v>78</v>
      </c>
      <c r="AM27" s="173" t="s">
        <v>78</v>
      </c>
      <c r="AN27" s="173" t="s">
        <v>78</v>
      </c>
      <c r="AO27" s="173" t="s">
        <v>78</v>
      </c>
      <c r="AP27" s="176" t="s">
        <v>78</v>
      </c>
      <c r="AQ27" s="173" t="s">
        <v>78</v>
      </c>
      <c r="AR27" s="173" t="s">
        <v>78</v>
      </c>
      <c r="AS27" s="173" t="s">
        <v>78</v>
      </c>
      <c r="AT27" s="173" t="s">
        <v>78</v>
      </c>
      <c r="AU27" s="173" t="s">
        <v>78</v>
      </c>
      <c r="AV27" s="173" t="s">
        <v>78</v>
      </c>
      <c r="AW27" s="173" t="s">
        <v>78</v>
      </c>
      <c r="AX27" s="173" t="s">
        <v>78</v>
      </c>
      <c r="AY27" s="173" t="s">
        <v>78</v>
      </c>
      <c r="AZ27" s="176">
        <v>1</v>
      </c>
      <c r="BA27" s="173" t="s">
        <v>78</v>
      </c>
      <c r="BB27" s="173" t="s">
        <v>78</v>
      </c>
      <c r="BC27" s="173" t="s">
        <v>78</v>
      </c>
      <c r="BD27" s="173" t="s">
        <v>78</v>
      </c>
      <c r="BE27" s="173" t="s">
        <v>78</v>
      </c>
      <c r="BF27" s="173" t="s">
        <v>78</v>
      </c>
      <c r="BG27" s="173" t="s">
        <v>78</v>
      </c>
      <c r="BH27" s="173">
        <v>1</v>
      </c>
      <c r="BI27" s="173" t="s">
        <v>78</v>
      </c>
      <c r="BJ27" s="188" t="s">
        <v>78</v>
      </c>
      <c r="BK27" s="173" t="s">
        <v>78</v>
      </c>
      <c r="BL27" s="136" t="s">
        <v>17</v>
      </c>
      <c r="BM27" s="60"/>
      <c r="BN27" s="60"/>
    </row>
    <row r="28" spans="1:66" s="4" customFormat="1" ht="18" customHeight="1">
      <c r="A28" s="130" t="s">
        <v>18</v>
      </c>
      <c r="B28" s="174">
        <v>228</v>
      </c>
      <c r="C28" s="175">
        <v>2</v>
      </c>
      <c r="D28" s="175">
        <v>5</v>
      </c>
      <c r="E28" s="175">
        <v>4</v>
      </c>
      <c r="F28" s="175">
        <v>14</v>
      </c>
      <c r="G28" s="175">
        <v>22</v>
      </c>
      <c r="H28" s="175">
        <v>49</v>
      </c>
      <c r="I28" s="175">
        <v>49</v>
      </c>
      <c r="J28" s="175">
        <v>36</v>
      </c>
      <c r="K28" s="175">
        <v>47</v>
      </c>
      <c r="L28" s="174">
        <v>17</v>
      </c>
      <c r="M28" s="175">
        <v>1</v>
      </c>
      <c r="N28" s="175" t="s">
        <v>78</v>
      </c>
      <c r="O28" s="175" t="s">
        <v>78</v>
      </c>
      <c r="P28" s="175" t="s">
        <v>78</v>
      </c>
      <c r="Q28" s="175">
        <v>2</v>
      </c>
      <c r="R28" s="175">
        <v>4</v>
      </c>
      <c r="S28" s="175">
        <v>2</v>
      </c>
      <c r="T28" s="175">
        <v>3</v>
      </c>
      <c r="U28" s="175">
        <v>5</v>
      </c>
      <c r="V28" s="174">
        <v>8</v>
      </c>
      <c r="W28" s="175">
        <v>1</v>
      </c>
      <c r="X28" s="175" t="s">
        <v>78</v>
      </c>
      <c r="Y28" s="175" t="s">
        <v>78</v>
      </c>
      <c r="Z28" s="175" t="s">
        <v>78</v>
      </c>
      <c r="AA28" s="175" t="s">
        <v>78</v>
      </c>
      <c r="AB28" s="175">
        <v>2</v>
      </c>
      <c r="AC28" s="175" t="s">
        <v>78</v>
      </c>
      <c r="AD28" s="175">
        <v>2</v>
      </c>
      <c r="AE28" s="175">
        <v>3</v>
      </c>
      <c r="AF28" s="174" t="s">
        <v>78</v>
      </c>
      <c r="AG28" s="175" t="s">
        <v>78</v>
      </c>
      <c r="AH28" s="175" t="s">
        <v>78</v>
      </c>
      <c r="AI28" s="175" t="s">
        <v>78</v>
      </c>
      <c r="AJ28" s="175" t="s">
        <v>78</v>
      </c>
      <c r="AK28" s="175" t="s">
        <v>78</v>
      </c>
      <c r="AL28" s="175" t="s">
        <v>78</v>
      </c>
      <c r="AM28" s="175" t="s">
        <v>78</v>
      </c>
      <c r="AN28" s="175" t="s">
        <v>78</v>
      </c>
      <c r="AO28" s="175" t="s">
        <v>78</v>
      </c>
      <c r="AP28" s="174">
        <v>1</v>
      </c>
      <c r="AQ28" s="175" t="s">
        <v>78</v>
      </c>
      <c r="AR28" s="175" t="s">
        <v>78</v>
      </c>
      <c r="AS28" s="175" t="s">
        <v>78</v>
      </c>
      <c r="AT28" s="175" t="s">
        <v>78</v>
      </c>
      <c r="AU28" s="175" t="s">
        <v>78</v>
      </c>
      <c r="AV28" s="175">
        <v>1</v>
      </c>
      <c r="AW28" s="175" t="s">
        <v>78</v>
      </c>
      <c r="AX28" s="175" t="s">
        <v>78</v>
      </c>
      <c r="AY28" s="175" t="s">
        <v>78</v>
      </c>
      <c r="AZ28" s="174">
        <v>6</v>
      </c>
      <c r="BA28" s="175" t="s">
        <v>78</v>
      </c>
      <c r="BB28" s="175" t="s">
        <v>78</v>
      </c>
      <c r="BC28" s="175" t="s">
        <v>78</v>
      </c>
      <c r="BD28" s="175" t="s">
        <v>78</v>
      </c>
      <c r="BE28" s="175">
        <v>1</v>
      </c>
      <c r="BF28" s="175">
        <v>1</v>
      </c>
      <c r="BG28" s="175">
        <v>2</v>
      </c>
      <c r="BH28" s="175">
        <v>1</v>
      </c>
      <c r="BI28" s="175">
        <v>1</v>
      </c>
      <c r="BJ28" s="189">
        <v>2</v>
      </c>
      <c r="BK28" s="181" t="s">
        <v>78</v>
      </c>
      <c r="BL28" s="123" t="s">
        <v>18</v>
      </c>
      <c r="BM28" s="60"/>
      <c r="BN28" s="60"/>
    </row>
    <row r="29" spans="1:66" s="4" customFormat="1" ht="18" customHeight="1" thickBot="1">
      <c r="A29" s="137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6"/>
      <c r="M29" s="167"/>
      <c r="N29" s="167"/>
      <c r="O29" s="167"/>
      <c r="P29" s="167"/>
      <c r="Q29" s="167"/>
      <c r="R29" s="167"/>
      <c r="S29" s="167"/>
      <c r="T29" s="167"/>
      <c r="U29" s="167"/>
      <c r="V29" s="166"/>
      <c r="W29" s="167"/>
      <c r="X29" s="167"/>
      <c r="Y29" s="167"/>
      <c r="Z29" s="167"/>
      <c r="AA29" s="167"/>
      <c r="AB29" s="167"/>
      <c r="AC29" s="167"/>
      <c r="AD29" s="167"/>
      <c r="AE29" s="167"/>
      <c r="AF29" s="166"/>
      <c r="AG29" s="167"/>
      <c r="AH29" s="167"/>
      <c r="AI29" s="167"/>
      <c r="AJ29" s="167"/>
      <c r="AK29" s="167"/>
      <c r="AL29" s="167"/>
      <c r="AM29" s="167"/>
      <c r="AN29" s="167"/>
      <c r="AO29" s="167"/>
      <c r="AP29" s="166"/>
      <c r="AQ29" s="167"/>
      <c r="AR29" s="167"/>
      <c r="AS29" s="167"/>
      <c r="AT29" s="167"/>
      <c r="AU29" s="167"/>
      <c r="AV29" s="167"/>
      <c r="AW29" s="167"/>
      <c r="AX29" s="167"/>
      <c r="AY29" s="167"/>
      <c r="AZ29" s="166"/>
      <c r="BA29" s="167"/>
      <c r="BB29" s="167"/>
      <c r="BC29" s="167"/>
      <c r="BD29" s="167"/>
      <c r="BE29" s="167"/>
      <c r="BF29" s="167"/>
      <c r="BG29" s="167"/>
      <c r="BH29" s="167"/>
      <c r="BI29" s="167"/>
      <c r="BJ29" s="168"/>
      <c r="BK29" s="169"/>
      <c r="BL29" s="138"/>
      <c r="BM29" s="60"/>
      <c r="BN29" s="60"/>
    </row>
    <row r="30" spans="1:66" ht="17.25">
      <c r="A30" s="60" t="s">
        <v>64</v>
      </c>
      <c r="B30" s="28"/>
      <c r="C30" s="28"/>
      <c r="D30" s="28"/>
      <c r="E30" s="28"/>
      <c r="F30" s="28"/>
      <c r="G30" s="28"/>
      <c r="H30" s="28"/>
      <c r="I30" s="28"/>
      <c r="J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ht="17.25">
      <c r="A31" s="60" t="s">
        <v>66</v>
      </c>
      <c r="B31" s="28"/>
      <c r="C31" s="28"/>
      <c r="D31" s="28"/>
      <c r="E31" s="28"/>
      <c r="F31" s="28"/>
      <c r="G31" s="28"/>
      <c r="H31" s="28"/>
      <c r="I31" s="28"/>
      <c r="J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</row>
    <row r="32" spans="1:66" ht="17.25">
      <c r="A32" s="2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ht="17.25">
      <c r="A33" s="28"/>
      <c r="B33" s="28"/>
      <c r="C33" s="28"/>
      <c r="D33" s="28"/>
      <c r="E33" s="28"/>
      <c r="F33" s="28"/>
      <c r="G33" s="28"/>
      <c r="H33" s="28"/>
      <c r="I33" s="28"/>
      <c r="J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O8" sqref="O8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28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3" ht="18.75">
      <c r="A2" s="56"/>
      <c r="B2" s="28"/>
      <c r="C2" s="28"/>
      <c r="D2" s="28"/>
      <c r="E2" s="28"/>
      <c r="F2" s="28"/>
      <c r="G2" s="28"/>
      <c r="H2" s="28"/>
      <c r="I2" s="28"/>
      <c r="J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1:64" ht="18" thickBot="1">
      <c r="A3" s="57" t="s">
        <v>85</v>
      </c>
      <c r="B3" s="28"/>
      <c r="C3" s="29"/>
      <c r="D3" s="29"/>
      <c r="E3" s="29"/>
      <c r="F3" s="29"/>
      <c r="G3" s="29"/>
      <c r="H3" s="29"/>
      <c r="I3" s="58"/>
      <c r="J3" s="5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7" t="s">
        <v>93</v>
      </c>
    </row>
    <row r="4" spans="1:64" s="4" customFormat="1" ht="18" customHeight="1">
      <c r="A4" s="118"/>
      <c r="B4" s="59"/>
      <c r="C4" s="97"/>
      <c r="D4" s="97"/>
      <c r="E4" s="97"/>
      <c r="F4" s="97"/>
      <c r="G4" s="97"/>
      <c r="H4" s="97"/>
      <c r="I4" s="119"/>
      <c r="J4" s="81"/>
      <c r="K4" s="97"/>
      <c r="L4" s="59"/>
      <c r="M4" s="120" t="s">
        <v>0</v>
      </c>
      <c r="N4" s="120"/>
      <c r="O4" s="120"/>
      <c r="P4" s="120"/>
      <c r="Q4" s="120"/>
      <c r="R4" s="120"/>
      <c r="S4" s="120"/>
      <c r="T4" s="120"/>
      <c r="U4" s="120"/>
      <c r="V4" s="236" t="s">
        <v>67</v>
      </c>
      <c r="W4" s="237"/>
      <c r="X4" s="237"/>
      <c r="Y4" s="237"/>
      <c r="Z4" s="237"/>
      <c r="AA4" s="237"/>
      <c r="AB4" s="237"/>
      <c r="AC4" s="237"/>
      <c r="AD4" s="237"/>
      <c r="AE4" s="237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9"/>
      <c r="BK4" s="240"/>
      <c r="BL4" s="99"/>
    </row>
    <row r="5" spans="1:64" s="4" customFormat="1" ht="18" customHeight="1">
      <c r="A5" s="122" t="s">
        <v>61</v>
      </c>
      <c r="B5" s="61"/>
      <c r="C5" s="62" t="s">
        <v>19</v>
      </c>
      <c r="D5" s="62"/>
      <c r="E5" s="62"/>
      <c r="F5" s="51" t="s">
        <v>94</v>
      </c>
      <c r="G5" s="73"/>
      <c r="H5" s="62"/>
      <c r="I5" s="30"/>
      <c r="J5" s="30"/>
      <c r="K5" s="30"/>
      <c r="L5" s="21" t="s">
        <v>68</v>
      </c>
      <c r="M5" s="23"/>
      <c r="N5" s="23"/>
      <c r="O5" s="23"/>
      <c r="P5" s="23"/>
      <c r="Q5" s="23"/>
      <c r="R5" s="23"/>
      <c r="S5" s="23"/>
      <c r="T5" s="23"/>
      <c r="U5" s="63"/>
      <c r="V5" s="64" t="s">
        <v>22</v>
      </c>
      <c r="W5" s="65"/>
      <c r="X5" s="65"/>
      <c r="Y5" s="65"/>
      <c r="Z5" s="65"/>
      <c r="AA5" s="65"/>
      <c r="AB5" s="65"/>
      <c r="AC5" s="65"/>
      <c r="AD5" s="65"/>
      <c r="AE5" s="65"/>
      <c r="AF5" s="21" t="s">
        <v>23</v>
      </c>
      <c r="AG5" s="22"/>
      <c r="AH5" s="22"/>
      <c r="AI5" s="22"/>
      <c r="AJ5" s="22"/>
      <c r="AK5" s="22"/>
      <c r="AL5" s="22"/>
      <c r="AM5" s="22"/>
      <c r="AN5" s="22"/>
      <c r="AO5" s="23"/>
      <c r="AP5" s="21" t="s">
        <v>65</v>
      </c>
      <c r="AQ5" s="23"/>
      <c r="AR5" s="23"/>
      <c r="AS5" s="23"/>
      <c r="AT5" s="23"/>
      <c r="AU5" s="23"/>
      <c r="AV5" s="23"/>
      <c r="AW5" s="23"/>
      <c r="AX5" s="23"/>
      <c r="AY5" s="23"/>
      <c r="AZ5" s="241" t="s">
        <v>24</v>
      </c>
      <c r="BA5" s="242"/>
      <c r="BB5" s="242"/>
      <c r="BC5" s="242"/>
      <c r="BD5" s="242"/>
      <c r="BE5" s="242"/>
      <c r="BF5" s="242"/>
      <c r="BG5" s="242"/>
      <c r="BH5" s="242"/>
      <c r="BI5" s="243"/>
      <c r="BJ5" s="244" t="s">
        <v>26</v>
      </c>
      <c r="BK5" s="244" t="s">
        <v>25</v>
      </c>
      <c r="BL5" s="101" t="s">
        <v>60</v>
      </c>
    </row>
    <row r="6" spans="1:64" s="4" customFormat="1" ht="18" customHeight="1">
      <c r="A6" s="124"/>
      <c r="B6" s="31" t="s">
        <v>1</v>
      </c>
      <c r="C6" s="31" t="s">
        <v>36</v>
      </c>
      <c r="D6" s="31" t="s">
        <v>38</v>
      </c>
      <c r="E6" s="31" t="s">
        <v>40</v>
      </c>
      <c r="F6" s="31" t="s">
        <v>42</v>
      </c>
      <c r="G6" s="31" t="s">
        <v>44</v>
      </c>
      <c r="H6" s="31" t="s">
        <v>46</v>
      </c>
      <c r="I6" s="31" t="s">
        <v>48</v>
      </c>
      <c r="J6" s="31" t="s">
        <v>50</v>
      </c>
      <c r="K6" s="31" t="s">
        <v>52</v>
      </c>
      <c r="L6" s="31" t="s">
        <v>1</v>
      </c>
      <c r="M6" s="31" t="s">
        <v>36</v>
      </c>
      <c r="N6" s="31" t="s">
        <v>38</v>
      </c>
      <c r="O6" s="31" t="s">
        <v>40</v>
      </c>
      <c r="P6" s="31" t="s">
        <v>42</v>
      </c>
      <c r="Q6" s="31" t="s">
        <v>44</v>
      </c>
      <c r="R6" s="31" t="s">
        <v>46</v>
      </c>
      <c r="S6" s="31" t="s">
        <v>48</v>
      </c>
      <c r="T6" s="31" t="s">
        <v>50</v>
      </c>
      <c r="U6" s="31" t="s">
        <v>52</v>
      </c>
      <c r="V6" s="31" t="s">
        <v>1</v>
      </c>
      <c r="W6" s="31" t="s">
        <v>36</v>
      </c>
      <c r="X6" s="31" t="s">
        <v>38</v>
      </c>
      <c r="Y6" s="31" t="s">
        <v>40</v>
      </c>
      <c r="Z6" s="31" t="s">
        <v>42</v>
      </c>
      <c r="AA6" s="31" t="s">
        <v>44</v>
      </c>
      <c r="AB6" s="31" t="s">
        <v>46</v>
      </c>
      <c r="AC6" s="31" t="s">
        <v>48</v>
      </c>
      <c r="AD6" s="31" t="s">
        <v>50</v>
      </c>
      <c r="AE6" s="31" t="s">
        <v>52</v>
      </c>
      <c r="AF6" s="31" t="s">
        <v>1</v>
      </c>
      <c r="AG6" s="31" t="s">
        <v>36</v>
      </c>
      <c r="AH6" s="31" t="s">
        <v>38</v>
      </c>
      <c r="AI6" s="31" t="s">
        <v>40</v>
      </c>
      <c r="AJ6" s="31" t="s">
        <v>42</v>
      </c>
      <c r="AK6" s="31" t="s">
        <v>44</v>
      </c>
      <c r="AL6" s="31" t="s">
        <v>46</v>
      </c>
      <c r="AM6" s="31" t="s">
        <v>48</v>
      </c>
      <c r="AN6" s="31" t="s">
        <v>50</v>
      </c>
      <c r="AO6" s="31" t="s">
        <v>52</v>
      </c>
      <c r="AP6" s="31" t="s">
        <v>1</v>
      </c>
      <c r="AQ6" s="31" t="s">
        <v>36</v>
      </c>
      <c r="AR6" s="31" t="s">
        <v>38</v>
      </c>
      <c r="AS6" s="31" t="s">
        <v>40</v>
      </c>
      <c r="AT6" s="31" t="s">
        <v>42</v>
      </c>
      <c r="AU6" s="31" t="s">
        <v>44</v>
      </c>
      <c r="AV6" s="31" t="s">
        <v>46</v>
      </c>
      <c r="AW6" s="31" t="s">
        <v>48</v>
      </c>
      <c r="AX6" s="31" t="s">
        <v>50</v>
      </c>
      <c r="AY6" s="66" t="s">
        <v>52</v>
      </c>
      <c r="AZ6" s="31" t="s">
        <v>1</v>
      </c>
      <c r="BA6" s="67" t="s">
        <v>36</v>
      </c>
      <c r="BB6" s="31" t="s">
        <v>38</v>
      </c>
      <c r="BC6" s="31" t="s">
        <v>40</v>
      </c>
      <c r="BD6" s="31" t="s">
        <v>42</v>
      </c>
      <c r="BE6" s="31" t="s">
        <v>44</v>
      </c>
      <c r="BF6" s="31" t="s">
        <v>46</v>
      </c>
      <c r="BG6" s="31" t="s">
        <v>48</v>
      </c>
      <c r="BH6" s="31" t="s">
        <v>50</v>
      </c>
      <c r="BI6" s="31" t="s">
        <v>52</v>
      </c>
      <c r="BJ6" s="245"/>
      <c r="BK6" s="245"/>
      <c r="BL6" s="103" t="s">
        <v>19</v>
      </c>
    </row>
    <row r="7" spans="1:64" s="4" customFormat="1" ht="18" customHeight="1">
      <c r="A7" s="126" t="s">
        <v>2</v>
      </c>
      <c r="B7" s="87">
        <f>SUM(B8,B22)</f>
        <v>2141</v>
      </c>
      <c r="C7" s="87">
        <f aca="true" t="shared" si="0" ref="C7:BK7">SUM(C8,C22)</f>
        <v>0</v>
      </c>
      <c r="D7" s="87">
        <f t="shared" si="0"/>
        <v>0</v>
      </c>
      <c r="E7" s="87">
        <f t="shared" si="0"/>
        <v>31</v>
      </c>
      <c r="F7" s="87">
        <f t="shared" si="0"/>
        <v>53</v>
      </c>
      <c r="G7" s="87">
        <f t="shared" si="0"/>
        <v>172</v>
      </c>
      <c r="H7" s="87">
        <f t="shared" si="0"/>
        <v>596</v>
      </c>
      <c r="I7" s="87">
        <f t="shared" si="0"/>
        <v>559</v>
      </c>
      <c r="J7" s="87">
        <f t="shared" si="0"/>
        <v>381</v>
      </c>
      <c r="K7" s="68">
        <f t="shared" si="0"/>
        <v>349</v>
      </c>
      <c r="L7" s="87">
        <f t="shared" si="0"/>
        <v>2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2</v>
      </c>
      <c r="T7" s="87">
        <f t="shared" si="0"/>
        <v>0</v>
      </c>
      <c r="U7" s="68">
        <f t="shared" si="0"/>
        <v>0</v>
      </c>
      <c r="V7" s="87">
        <f t="shared" si="0"/>
        <v>1</v>
      </c>
      <c r="W7" s="87">
        <f t="shared" si="0"/>
        <v>0</v>
      </c>
      <c r="X7" s="87">
        <f t="shared" si="0"/>
        <v>0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0</v>
      </c>
      <c r="AC7" s="87">
        <f t="shared" si="0"/>
        <v>1</v>
      </c>
      <c r="AD7" s="87">
        <f t="shared" si="0"/>
        <v>0</v>
      </c>
      <c r="AE7" s="68">
        <f t="shared" si="0"/>
        <v>0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7">
        <f t="shared" si="0"/>
        <v>0</v>
      </c>
      <c r="AM7" s="87">
        <f t="shared" si="0"/>
        <v>0</v>
      </c>
      <c r="AN7" s="87">
        <f t="shared" si="0"/>
        <v>0</v>
      </c>
      <c r="AO7" s="68">
        <f t="shared" si="0"/>
        <v>0</v>
      </c>
      <c r="AP7" s="87">
        <f t="shared" si="0"/>
        <v>0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0</v>
      </c>
      <c r="AY7" s="68">
        <f t="shared" si="0"/>
        <v>0</v>
      </c>
      <c r="AZ7" s="87">
        <f t="shared" si="0"/>
        <v>1</v>
      </c>
      <c r="BA7" s="87">
        <f t="shared" si="0"/>
        <v>0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87">
        <f t="shared" si="0"/>
        <v>0</v>
      </c>
      <c r="BF7" s="87">
        <f t="shared" si="0"/>
        <v>0</v>
      </c>
      <c r="BG7" s="87">
        <f t="shared" si="0"/>
        <v>1</v>
      </c>
      <c r="BH7" s="87">
        <f t="shared" si="0"/>
        <v>0</v>
      </c>
      <c r="BI7" s="68">
        <f t="shared" si="0"/>
        <v>0</v>
      </c>
      <c r="BJ7" s="68">
        <f t="shared" si="0"/>
        <v>0</v>
      </c>
      <c r="BK7" s="87">
        <f t="shared" si="0"/>
        <v>0</v>
      </c>
      <c r="BL7" s="101" t="s">
        <v>54</v>
      </c>
    </row>
    <row r="8" spans="1:64" s="4" customFormat="1" ht="18" customHeight="1">
      <c r="A8" s="127" t="s">
        <v>27</v>
      </c>
      <c r="B8" s="32">
        <f>SUM(B9:B21)</f>
        <v>1952</v>
      </c>
      <c r="C8" s="32">
        <f aca="true" t="shared" si="1" ref="C8:BK8">SUM(C9:C21)</f>
        <v>0</v>
      </c>
      <c r="D8" s="32">
        <f t="shared" si="1"/>
        <v>0</v>
      </c>
      <c r="E8" s="32">
        <f t="shared" si="1"/>
        <v>31</v>
      </c>
      <c r="F8" s="32">
        <f t="shared" si="1"/>
        <v>47</v>
      </c>
      <c r="G8" s="32">
        <f t="shared" si="1"/>
        <v>158</v>
      </c>
      <c r="H8" s="32">
        <f t="shared" si="1"/>
        <v>536</v>
      </c>
      <c r="I8" s="32">
        <f t="shared" si="1"/>
        <v>512</v>
      </c>
      <c r="J8" s="32">
        <f t="shared" si="1"/>
        <v>347</v>
      </c>
      <c r="K8" s="70">
        <f t="shared" si="1"/>
        <v>321</v>
      </c>
      <c r="L8" s="32">
        <f t="shared" si="1"/>
        <v>2</v>
      </c>
      <c r="M8" s="32">
        <f t="shared" si="1"/>
        <v>0</v>
      </c>
      <c r="N8" s="32">
        <f t="shared" si="1"/>
        <v>0</v>
      </c>
      <c r="O8" s="32">
        <f t="shared" si="1"/>
        <v>0</v>
      </c>
      <c r="P8" s="32">
        <f t="shared" si="1"/>
        <v>0</v>
      </c>
      <c r="Q8" s="32">
        <f t="shared" si="1"/>
        <v>0</v>
      </c>
      <c r="R8" s="32">
        <f t="shared" si="1"/>
        <v>0</v>
      </c>
      <c r="S8" s="32">
        <f t="shared" si="1"/>
        <v>2</v>
      </c>
      <c r="T8" s="32">
        <f t="shared" si="1"/>
        <v>0</v>
      </c>
      <c r="U8" s="70">
        <f t="shared" si="1"/>
        <v>0</v>
      </c>
      <c r="V8" s="32">
        <f t="shared" si="1"/>
        <v>1</v>
      </c>
      <c r="W8" s="32">
        <f t="shared" si="1"/>
        <v>0</v>
      </c>
      <c r="X8" s="32">
        <f t="shared" si="1"/>
        <v>0</v>
      </c>
      <c r="Y8" s="32">
        <f t="shared" si="1"/>
        <v>0</v>
      </c>
      <c r="Z8" s="32">
        <f t="shared" si="1"/>
        <v>0</v>
      </c>
      <c r="AA8" s="32">
        <f t="shared" si="1"/>
        <v>0</v>
      </c>
      <c r="AB8" s="32">
        <f t="shared" si="1"/>
        <v>0</v>
      </c>
      <c r="AC8" s="32">
        <f t="shared" si="1"/>
        <v>1</v>
      </c>
      <c r="AD8" s="32">
        <f t="shared" si="1"/>
        <v>0</v>
      </c>
      <c r="AE8" s="70">
        <f t="shared" si="1"/>
        <v>0</v>
      </c>
      <c r="AF8" s="32">
        <f t="shared" si="1"/>
        <v>0</v>
      </c>
      <c r="AG8" s="32">
        <f t="shared" si="1"/>
        <v>0</v>
      </c>
      <c r="AH8" s="32">
        <f t="shared" si="1"/>
        <v>0</v>
      </c>
      <c r="AI8" s="32">
        <f t="shared" si="1"/>
        <v>0</v>
      </c>
      <c r="AJ8" s="32">
        <f t="shared" si="1"/>
        <v>0</v>
      </c>
      <c r="AK8" s="32">
        <f t="shared" si="1"/>
        <v>0</v>
      </c>
      <c r="AL8" s="32">
        <f t="shared" si="1"/>
        <v>0</v>
      </c>
      <c r="AM8" s="32">
        <f t="shared" si="1"/>
        <v>0</v>
      </c>
      <c r="AN8" s="32">
        <f t="shared" si="1"/>
        <v>0</v>
      </c>
      <c r="AO8" s="70">
        <f t="shared" si="1"/>
        <v>0</v>
      </c>
      <c r="AP8" s="32">
        <f t="shared" si="1"/>
        <v>0</v>
      </c>
      <c r="AQ8" s="32">
        <f t="shared" si="1"/>
        <v>0</v>
      </c>
      <c r="AR8" s="32">
        <f t="shared" si="1"/>
        <v>0</v>
      </c>
      <c r="AS8" s="32">
        <f t="shared" si="1"/>
        <v>0</v>
      </c>
      <c r="AT8" s="32">
        <f t="shared" si="1"/>
        <v>0</v>
      </c>
      <c r="AU8" s="32">
        <f t="shared" si="1"/>
        <v>0</v>
      </c>
      <c r="AV8" s="32">
        <f t="shared" si="1"/>
        <v>0</v>
      </c>
      <c r="AW8" s="32">
        <f t="shared" si="1"/>
        <v>0</v>
      </c>
      <c r="AX8" s="32">
        <f t="shared" si="1"/>
        <v>0</v>
      </c>
      <c r="AY8" s="70">
        <f t="shared" si="1"/>
        <v>0</v>
      </c>
      <c r="AZ8" s="32">
        <f t="shared" si="1"/>
        <v>1</v>
      </c>
      <c r="BA8" s="32">
        <f t="shared" si="1"/>
        <v>0</v>
      </c>
      <c r="BB8" s="32">
        <f t="shared" si="1"/>
        <v>0</v>
      </c>
      <c r="BC8" s="32">
        <f t="shared" si="1"/>
        <v>0</v>
      </c>
      <c r="BD8" s="32">
        <f t="shared" si="1"/>
        <v>0</v>
      </c>
      <c r="BE8" s="32">
        <f t="shared" si="1"/>
        <v>0</v>
      </c>
      <c r="BF8" s="32">
        <f t="shared" si="1"/>
        <v>0</v>
      </c>
      <c r="BG8" s="32">
        <f t="shared" si="1"/>
        <v>1</v>
      </c>
      <c r="BH8" s="32">
        <f t="shared" si="1"/>
        <v>0</v>
      </c>
      <c r="BI8" s="70">
        <f t="shared" si="1"/>
        <v>0</v>
      </c>
      <c r="BJ8" s="70">
        <f t="shared" si="1"/>
        <v>0</v>
      </c>
      <c r="BK8" s="32">
        <f t="shared" si="1"/>
        <v>0</v>
      </c>
      <c r="BL8" s="107" t="s">
        <v>27</v>
      </c>
    </row>
    <row r="9" spans="1:64" s="4" customFormat="1" ht="18" customHeight="1">
      <c r="A9" s="129" t="s">
        <v>3</v>
      </c>
      <c r="B9" s="147">
        <v>132</v>
      </c>
      <c r="C9" s="147" t="s">
        <v>86</v>
      </c>
      <c r="D9" s="147" t="s">
        <v>86</v>
      </c>
      <c r="E9" s="147">
        <v>4</v>
      </c>
      <c r="F9" s="147">
        <v>1</v>
      </c>
      <c r="G9" s="147">
        <v>5</v>
      </c>
      <c r="H9" s="147">
        <v>48</v>
      </c>
      <c r="I9" s="147">
        <v>35</v>
      </c>
      <c r="J9" s="147">
        <v>26</v>
      </c>
      <c r="K9" s="147">
        <v>13</v>
      </c>
      <c r="L9" s="194" t="s">
        <v>78</v>
      </c>
      <c r="M9" s="147" t="s">
        <v>86</v>
      </c>
      <c r="N9" s="147" t="s">
        <v>86</v>
      </c>
      <c r="O9" s="147" t="s">
        <v>78</v>
      </c>
      <c r="P9" s="147" t="s">
        <v>78</v>
      </c>
      <c r="Q9" s="147" t="s">
        <v>78</v>
      </c>
      <c r="R9" s="147" t="s">
        <v>78</v>
      </c>
      <c r="S9" s="147" t="s">
        <v>78</v>
      </c>
      <c r="T9" s="147" t="s">
        <v>78</v>
      </c>
      <c r="U9" s="147" t="s">
        <v>78</v>
      </c>
      <c r="V9" s="194" t="s">
        <v>78</v>
      </c>
      <c r="W9" s="147" t="s">
        <v>86</v>
      </c>
      <c r="X9" s="147" t="s">
        <v>86</v>
      </c>
      <c r="Y9" s="147" t="s">
        <v>78</v>
      </c>
      <c r="Z9" s="147" t="s">
        <v>78</v>
      </c>
      <c r="AA9" s="147" t="s">
        <v>78</v>
      </c>
      <c r="AB9" s="147" t="s">
        <v>78</v>
      </c>
      <c r="AC9" s="147" t="s">
        <v>78</v>
      </c>
      <c r="AD9" s="147" t="s">
        <v>78</v>
      </c>
      <c r="AE9" s="147" t="s">
        <v>78</v>
      </c>
      <c r="AF9" s="194" t="s">
        <v>78</v>
      </c>
      <c r="AG9" s="147" t="s">
        <v>86</v>
      </c>
      <c r="AH9" s="147" t="s">
        <v>86</v>
      </c>
      <c r="AI9" s="147" t="s">
        <v>78</v>
      </c>
      <c r="AJ9" s="147" t="s">
        <v>78</v>
      </c>
      <c r="AK9" s="147" t="s">
        <v>78</v>
      </c>
      <c r="AL9" s="147" t="s">
        <v>78</v>
      </c>
      <c r="AM9" s="147" t="s">
        <v>78</v>
      </c>
      <c r="AN9" s="147" t="s">
        <v>78</v>
      </c>
      <c r="AO9" s="147" t="s">
        <v>78</v>
      </c>
      <c r="AP9" s="194" t="s">
        <v>78</v>
      </c>
      <c r="AQ9" s="147" t="s">
        <v>86</v>
      </c>
      <c r="AR9" s="147" t="s">
        <v>86</v>
      </c>
      <c r="AS9" s="147" t="s">
        <v>78</v>
      </c>
      <c r="AT9" s="147" t="s">
        <v>78</v>
      </c>
      <c r="AU9" s="147" t="s">
        <v>78</v>
      </c>
      <c r="AV9" s="147" t="s">
        <v>78</v>
      </c>
      <c r="AW9" s="147" t="s">
        <v>78</v>
      </c>
      <c r="AX9" s="147" t="s">
        <v>78</v>
      </c>
      <c r="AY9" s="147" t="s">
        <v>78</v>
      </c>
      <c r="AZ9" s="192" t="s">
        <v>78</v>
      </c>
      <c r="BA9" s="147" t="s">
        <v>86</v>
      </c>
      <c r="BB9" s="147" t="s">
        <v>86</v>
      </c>
      <c r="BC9" s="147" t="s">
        <v>78</v>
      </c>
      <c r="BD9" s="147" t="s">
        <v>78</v>
      </c>
      <c r="BE9" s="147" t="s">
        <v>78</v>
      </c>
      <c r="BF9" s="147" t="s">
        <v>78</v>
      </c>
      <c r="BG9" s="147" t="s">
        <v>78</v>
      </c>
      <c r="BH9" s="147" t="s">
        <v>78</v>
      </c>
      <c r="BI9" s="147" t="s">
        <v>78</v>
      </c>
      <c r="BJ9" s="197" t="s">
        <v>78</v>
      </c>
      <c r="BK9" s="147" t="s">
        <v>78</v>
      </c>
      <c r="BL9" s="101" t="s">
        <v>3</v>
      </c>
    </row>
    <row r="10" spans="1:64" s="4" customFormat="1" ht="18" customHeight="1">
      <c r="A10" s="130" t="s">
        <v>4</v>
      </c>
      <c r="B10" s="147">
        <v>458</v>
      </c>
      <c r="C10" s="147" t="s">
        <v>86</v>
      </c>
      <c r="D10" s="147" t="s">
        <v>86</v>
      </c>
      <c r="E10" s="147">
        <v>8</v>
      </c>
      <c r="F10" s="147">
        <v>15</v>
      </c>
      <c r="G10" s="147">
        <v>36</v>
      </c>
      <c r="H10" s="147">
        <v>115</v>
      </c>
      <c r="I10" s="147">
        <v>128</v>
      </c>
      <c r="J10" s="147">
        <v>82</v>
      </c>
      <c r="K10" s="147">
        <v>74</v>
      </c>
      <c r="L10" s="192" t="s">
        <v>78</v>
      </c>
      <c r="M10" s="147" t="s">
        <v>86</v>
      </c>
      <c r="N10" s="147" t="s">
        <v>86</v>
      </c>
      <c r="O10" s="147" t="s">
        <v>78</v>
      </c>
      <c r="P10" s="147" t="s">
        <v>78</v>
      </c>
      <c r="Q10" s="147" t="s">
        <v>78</v>
      </c>
      <c r="R10" s="147" t="s">
        <v>78</v>
      </c>
      <c r="S10" s="147" t="s">
        <v>78</v>
      </c>
      <c r="T10" s="147" t="s">
        <v>78</v>
      </c>
      <c r="U10" s="147" t="s">
        <v>78</v>
      </c>
      <c r="V10" s="192" t="s">
        <v>78</v>
      </c>
      <c r="W10" s="147" t="s">
        <v>86</v>
      </c>
      <c r="X10" s="147" t="s">
        <v>86</v>
      </c>
      <c r="Y10" s="147" t="s">
        <v>78</v>
      </c>
      <c r="Z10" s="147" t="s">
        <v>78</v>
      </c>
      <c r="AA10" s="147" t="s">
        <v>78</v>
      </c>
      <c r="AB10" s="147" t="s">
        <v>78</v>
      </c>
      <c r="AC10" s="147" t="s">
        <v>78</v>
      </c>
      <c r="AD10" s="147" t="s">
        <v>78</v>
      </c>
      <c r="AE10" s="147" t="s">
        <v>78</v>
      </c>
      <c r="AF10" s="192" t="s">
        <v>78</v>
      </c>
      <c r="AG10" s="147" t="s">
        <v>86</v>
      </c>
      <c r="AH10" s="147" t="s">
        <v>86</v>
      </c>
      <c r="AI10" s="147" t="s">
        <v>78</v>
      </c>
      <c r="AJ10" s="147" t="s">
        <v>78</v>
      </c>
      <c r="AK10" s="147" t="s">
        <v>78</v>
      </c>
      <c r="AL10" s="147" t="s">
        <v>78</v>
      </c>
      <c r="AM10" s="147" t="s">
        <v>78</v>
      </c>
      <c r="AN10" s="147" t="s">
        <v>78</v>
      </c>
      <c r="AO10" s="147" t="s">
        <v>78</v>
      </c>
      <c r="AP10" s="192" t="s">
        <v>78</v>
      </c>
      <c r="AQ10" s="147" t="s">
        <v>86</v>
      </c>
      <c r="AR10" s="147" t="s">
        <v>86</v>
      </c>
      <c r="AS10" s="147" t="s">
        <v>78</v>
      </c>
      <c r="AT10" s="147" t="s">
        <v>78</v>
      </c>
      <c r="AU10" s="147" t="s">
        <v>78</v>
      </c>
      <c r="AV10" s="147" t="s">
        <v>78</v>
      </c>
      <c r="AW10" s="147" t="s">
        <v>78</v>
      </c>
      <c r="AX10" s="147" t="s">
        <v>78</v>
      </c>
      <c r="AY10" s="147" t="s">
        <v>78</v>
      </c>
      <c r="AZ10" s="192" t="s">
        <v>78</v>
      </c>
      <c r="BA10" s="147" t="s">
        <v>86</v>
      </c>
      <c r="BB10" s="147" t="s">
        <v>86</v>
      </c>
      <c r="BC10" s="147" t="s">
        <v>78</v>
      </c>
      <c r="BD10" s="147" t="s">
        <v>78</v>
      </c>
      <c r="BE10" s="147" t="s">
        <v>78</v>
      </c>
      <c r="BF10" s="147" t="s">
        <v>78</v>
      </c>
      <c r="BG10" s="147" t="s">
        <v>78</v>
      </c>
      <c r="BH10" s="147" t="s">
        <v>78</v>
      </c>
      <c r="BI10" s="147" t="s">
        <v>78</v>
      </c>
      <c r="BJ10" s="198" t="s">
        <v>78</v>
      </c>
      <c r="BK10" s="147" t="s">
        <v>78</v>
      </c>
      <c r="BL10" s="101" t="s">
        <v>4</v>
      </c>
    </row>
    <row r="11" spans="1:64" s="4" customFormat="1" ht="18" customHeight="1">
      <c r="A11" s="130" t="s">
        <v>5</v>
      </c>
      <c r="B11" s="147">
        <v>98</v>
      </c>
      <c r="C11" s="147" t="s">
        <v>86</v>
      </c>
      <c r="D11" s="147" t="s">
        <v>86</v>
      </c>
      <c r="E11" s="147">
        <v>3</v>
      </c>
      <c r="F11" s="147" t="s">
        <v>78</v>
      </c>
      <c r="G11" s="147">
        <v>8</v>
      </c>
      <c r="H11" s="147">
        <v>24</v>
      </c>
      <c r="I11" s="147">
        <v>24</v>
      </c>
      <c r="J11" s="147">
        <v>19</v>
      </c>
      <c r="K11" s="147">
        <v>20</v>
      </c>
      <c r="L11" s="192" t="s">
        <v>78</v>
      </c>
      <c r="M11" s="147" t="s">
        <v>86</v>
      </c>
      <c r="N11" s="147" t="s">
        <v>86</v>
      </c>
      <c r="O11" s="147" t="s">
        <v>78</v>
      </c>
      <c r="P11" s="147" t="s">
        <v>78</v>
      </c>
      <c r="Q11" s="147" t="s">
        <v>78</v>
      </c>
      <c r="R11" s="147" t="s">
        <v>78</v>
      </c>
      <c r="S11" s="147" t="s">
        <v>78</v>
      </c>
      <c r="T11" s="147" t="s">
        <v>78</v>
      </c>
      <c r="U11" s="147" t="s">
        <v>78</v>
      </c>
      <c r="V11" s="192" t="s">
        <v>78</v>
      </c>
      <c r="W11" s="147" t="s">
        <v>86</v>
      </c>
      <c r="X11" s="147" t="s">
        <v>86</v>
      </c>
      <c r="Y11" s="147" t="s">
        <v>78</v>
      </c>
      <c r="Z11" s="147" t="s">
        <v>78</v>
      </c>
      <c r="AA11" s="147" t="s">
        <v>78</v>
      </c>
      <c r="AB11" s="147" t="s">
        <v>78</v>
      </c>
      <c r="AC11" s="147" t="s">
        <v>78</v>
      </c>
      <c r="AD11" s="147" t="s">
        <v>78</v>
      </c>
      <c r="AE11" s="147" t="s">
        <v>78</v>
      </c>
      <c r="AF11" s="192" t="s">
        <v>78</v>
      </c>
      <c r="AG11" s="147" t="s">
        <v>86</v>
      </c>
      <c r="AH11" s="147" t="s">
        <v>86</v>
      </c>
      <c r="AI11" s="147" t="s">
        <v>78</v>
      </c>
      <c r="AJ11" s="147" t="s">
        <v>78</v>
      </c>
      <c r="AK11" s="147" t="s">
        <v>78</v>
      </c>
      <c r="AL11" s="147" t="s">
        <v>78</v>
      </c>
      <c r="AM11" s="147" t="s">
        <v>78</v>
      </c>
      <c r="AN11" s="147" t="s">
        <v>78</v>
      </c>
      <c r="AO11" s="147" t="s">
        <v>78</v>
      </c>
      <c r="AP11" s="192" t="s">
        <v>78</v>
      </c>
      <c r="AQ11" s="147" t="s">
        <v>86</v>
      </c>
      <c r="AR11" s="147" t="s">
        <v>86</v>
      </c>
      <c r="AS11" s="147" t="s">
        <v>78</v>
      </c>
      <c r="AT11" s="147" t="s">
        <v>78</v>
      </c>
      <c r="AU11" s="147" t="s">
        <v>78</v>
      </c>
      <c r="AV11" s="147" t="s">
        <v>78</v>
      </c>
      <c r="AW11" s="147" t="s">
        <v>78</v>
      </c>
      <c r="AX11" s="147" t="s">
        <v>78</v>
      </c>
      <c r="AY11" s="147" t="s">
        <v>78</v>
      </c>
      <c r="AZ11" s="192" t="s">
        <v>78</v>
      </c>
      <c r="BA11" s="147" t="s">
        <v>86</v>
      </c>
      <c r="BB11" s="147" t="s">
        <v>86</v>
      </c>
      <c r="BC11" s="147" t="s">
        <v>78</v>
      </c>
      <c r="BD11" s="147" t="s">
        <v>78</v>
      </c>
      <c r="BE11" s="147" t="s">
        <v>78</v>
      </c>
      <c r="BF11" s="147" t="s">
        <v>78</v>
      </c>
      <c r="BG11" s="147" t="s">
        <v>78</v>
      </c>
      <c r="BH11" s="147" t="s">
        <v>78</v>
      </c>
      <c r="BI11" s="147" t="s">
        <v>78</v>
      </c>
      <c r="BJ11" s="198" t="s">
        <v>78</v>
      </c>
      <c r="BK11" s="147" t="s">
        <v>78</v>
      </c>
      <c r="BL11" s="101" t="s">
        <v>5</v>
      </c>
    </row>
    <row r="12" spans="1:64" s="8" customFormat="1" ht="18" customHeight="1">
      <c r="A12" s="130" t="s">
        <v>6</v>
      </c>
      <c r="B12" s="147">
        <v>63</v>
      </c>
      <c r="C12" s="147" t="s">
        <v>86</v>
      </c>
      <c r="D12" s="147" t="s">
        <v>86</v>
      </c>
      <c r="E12" s="147">
        <v>1</v>
      </c>
      <c r="F12" s="147">
        <v>1</v>
      </c>
      <c r="G12" s="147">
        <v>5</v>
      </c>
      <c r="H12" s="147">
        <v>20</v>
      </c>
      <c r="I12" s="147">
        <v>16</v>
      </c>
      <c r="J12" s="147">
        <v>11</v>
      </c>
      <c r="K12" s="147">
        <v>9</v>
      </c>
      <c r="L12" s="192" t="s">
        <v>78</v>
      </c>
      <c r="M12" s="147" t="s">
        <v>86</v>
      </c>
      <c r="N12" s="147" t="s">
        <v>86</v>
      </c>
      <c r="O12" s="147" t="s">
        <v>78</v>
      </c>
      <c r="P12" s="147" t="s">
        <v>78</v>
      </c>
      <c r="Q12" s="147" t="s">
        <v>78</v>
      </c>
      <c r="R12" s="147" t="s">
        <v>78</v>
      </c>
      <c r="S12" s="147" t="s">
        <v>78</v>
      </c>
      <c r="T12" s="147" t="s">
        <v>78</v>
      </c>
      <c r="U12" s="147" t="s">
        <v>78</v>
      </c>
      <c r="V12" s="192" t="s">
        <v>78</v>
      </c>
      <c r="W12" s="147" t="s">
        <v>86</v>
      </c>
      <c r="X12" s="147" t="s">
        <v>86</v>
      </c>
      <c r="Y12" s="147" t="s">
        <v>78</v>
      </c>
      <c r="Z12" s="147" t="s">
        <v>78</v>
      </c>
      <c r="AA12" s="147" t="s">
        <v>78</v>
      </c>
      <c r="AB12" s="147" t="s">
        <v>78</v>
      </c>
      <c r="AC12" s="147" t="s">
        <v>78</v>
      </c>
      <c r="AD12" s="147" t="s">
        <v>78</v>
      </c>
      <c r="AE12" s="147" t="s">
        <v>78</v>
      </c>
      <c r="AF12" s="192" t="s">
        <v>78</v>
      </c>
      <c r="AG12" s="147" t="s">
        <v>86</v>
      </c>
      <c r="AH12" s="147" t="s">
        <v>86</v>
      </c>
      <c r="AI12" s="147" t="s">
        <v>78</v>
      </c>
      <c r="AJ12" s="147" t="s">
        <v>78</v>
      </c>
      <c r="AK12" s="147" t="s">
        <v>78</v>
      </c>
      <c r="AL12" s="147" t="s">
        <v>78</v>
      </c>
      <c r="AM12" s="147" t="s">
        <v>78</v>
      </c>
      <c r="AN12" s="147" t="s">
        <v>78</v>
      </c>
      <c r="AO12" s="147" t="s">
        <v>78</v>
      </c>
      <c r="AP12" s="192" t="s">
        <v>78</v>
      </c>
      <c r="AQ12" s="147" t="s">
        <v>86</v>
      </c>
      <c r="AR12" s="147" t="s">
        <v>86</v>
      </c>
      <c r="AS12" s="147" t="s">
        <v>78</v>
      </c>
      <c r="AT12" s="147" t="s">
        <v>78</v>
      </c>
      <c r="AU12" s="147" t="s">
        <v>78</v>
      </c>
      <c r="AV12" s="147" t="s">
        <v>78</v>
      </c>
      <c r="AW12" s="147" t="s">
        <v>78</v>
      </c>
      <c r="AX12" s="147" t="s">
        <v>78</v>
      </c>
      <c r="AY12" s="147" t="s">
        <v>78</v>
      </c>
      <c r="AZ12" s="192" t="s">
        <v>78</v>
      </c>
      <c r="BA12" s="147" t="s">
        <v>86</v>
      </c>
      <c r="BB12" s="147" t="s">
        <v>86</v>
      </c>
      <c r="BC12" s="147" t="s">
        <v>78</v>
      </c>
      <c r="BD12" s="147" t="s">
        <v>78</v>
      </c>
      <c r="BE12" s="147" t="s">
        <v>78</v>
      </c>
      <c r="BF12" s="147" t="s">
        <v>78</v>
      </c>
      <c r="BG12" s="147" t="s">
        <v>78</v>
      </c>
      <c r="BH12" s="147" t="s">
        <v>78</v>
      </c>
      <c r="BI12" s="147" t="s">
        <v>78</v>
      </c>
      <c r="BJ12" s="198" t="s">
        <v>78</v>
      </c>
      <c r="BK12" s="147" t="s">
        <v>78</v>
      </c>
      <c r="BL12" s="101" t="s">
        <v>6</v>
      </c>
    </row>
    <row r="13" spans="1:64" s="4" customFormat="1" ht="18" customHeight="1">
      <c r="A13" s="131" t="s">
        <v>7</v>
      </c>
      <c r="B13" s="147">
        <v>85</v>
      </c>
      <c r="C13" s="147" t="s">
        <v>86</v>
      </c>
      <c r="D13" s="147" t="s">
        <v>86</v>
      </c>
      <c r="E13" s="147">
        <v>1</v>
      </c>
      <c r="F13" s="147">
        <v>2</v>
      </c>
      <c r="G13" s="147">
        <v>4</v>
      </c>
      <c r="H13" s="147">
        <v>21</v>
      </c>
      <c r="I13" s="147">
        <v>21</v>
      </c>
      <c r="J13" s="147">
        <v>20</v>
      </c>
      <c r="K13" s="147">
        <v>16</v>
      </c>
      <c r="L13" s="192" t="s">
        <v>78</v>
      </c>
      <c r="M13" s="147" t="s">
        <v>86</v>
      </c>
      <c r="N13" s="147" t="s">
        <v>86</v>
      </c>
      <c r="O13" s="147" t="s">
        <v>78</v>
      </c>
      <c r="P13" s="147" t="s">
        <v>78</v>
      </c>
      <c r="Q13" s="147" t="s">
        <v>78</v>
      </c>
      <c r="R13" s="147" t="s">
        <v>78</v>
      </c>
      <c r="S13" s="147" t="s">
        <v>78</v>
      </c>
      <c r="T13" s="147" t="s">
        <v>78</v>
      </c>
      <c r="U13" s="147" t="s">
        <v>78</v>
      </c>
      <c r="V13" s="192" t="s">
        <v>78</v>
      </c>
      <c r="W13" s="147" t="s">
        <v>86</v>
      </c>
      <c r="X13" s="147" t="s">
        <v>86</v>
      </c>
      <c r="Y13" s="147" t="s">
        <v>78</v>
      </c>
      <c r="Z13" s="147" t="s">
        <v>78</v>
      </c>
      <c r="AA13" s="147" t="s">
        <v>78</v>
      </c>
      <c r="AB13" s="147" t="s">
        <v>78</v>
      </c>
      <c r="AC13" s="147" t="s">
        <v>78</v>
      </c>
      <c r="AD13" s="147" t="s">
        <v>78</v>
      </c>
      <c r="AE13" s="147" t="s">
        <v>78</v>
      </c>
      <c r="AF13" s="192" t="s">
        <v>78</v>
      </c>
      <c r="AG13" s="147" t="s">
        <v>86</v>
      </c>
      <c r="AH13" s="147" t="s">
        <v>86</v>
      </c>
      <c r="AI13" s="147" t="s">
        <v>78</v>
      </c>
      <c r="AJ13" s="147" t="s">
        <v>78</v>
      </c>
      <c r="AK13" s="147" t="s">
        <v>78</v>
      </c>
      <c r="AL13" s="147" t="s">
        <v>78</v>
      </c>
      <c r="AM13" s="147" t="s">
        <v>78</v>
      </c>
      <c r="AN13" s="147" t="s">
        <v>78</v>
      </c>
      <c r="AO13" s="147" t="s">
        <v>78</v>
      </c>
      <c r="AP13" s="192" t="s">
        <v>78</v>
      </c>
      <c r="AQ13" s="147" t="s">
        <v>86</v>
      </c>
      <c r="AR13" s="147" t="s">
        <v>86</v>
      </c>
      <c r="AS13" s="147" t="s">
        <v>78</v>
      </c>
      <c r="AT13" s="147" t="s">
        <v>78</v>
      </c>
      <c r="AU13" s="147" t="s">
        <v>78</v>
      </c>
      <c r="AV13" s="147" t="s">
        <v>78</v>
      </c>
      <c r="AW13" s="147" t="s">
        <v>78</v>
      </c>
      <c r="AX13" s="147" t="s">
        <v>78</v>
      </c>
      <c r="AY13" s="147" t="s">
        <v>78</v>
      </c>
      <c r="AZ13" s="192" t="s">
        <v>78</v>
      </c>
      <c r="BA13" s="147" t="s">
        <v>86</v>
      </c>
      <c r="BB13" s="147" t="s">
        <v>86</v>
      </c>
      <c r="BC13" s="147" t="s">
        <v>78</v>
      </c>
      <c r="BD13" s="147" t="s">
        <v>78</v>
      </c>
      <c r="BE13" s="147" t="s">
        <v>78</v>
      </c>
      <c r="BF13" s="147" t="s">
        <v>78</v>
      </c>
      <c r="BG13" s="147" t="s">
        <v>78</v>
      </c>
      <c r="BH13" s="147" t="s">
        <v>78</v>
      </c>
      <c r="BI13" s="147" t="s">
        <v>78</v>
      </c>
      <c r="BJ13" s="198" t="s">
        <v>78</v>
      </c>
      <c r="BK13" s="147" t="s">
        <v>78</v>
      </c>
      <c r="BL13" s="101" t="s">
        <v>7</v>
      </c>
    </row>
    <row r="14" spans="1:64" s="4" customFormat="1" ht="18" customHeight="1">
      <c r="A14" s="130" t="s">
        <v>8</v>
      </c>
      <c r="B14" s="191">
        <v>64</v>
      </c>
      <c r="C14" s="150" t="s">
        <v>86</v>
      </c>
      <c r="D14" s="150" t="s">
        <v>86</v>
      </c>
      <c r="E14" s="150">
        <v>3</v>
      </c>
      <c r="F14" s="150" t="s">
        <v>78</v>
      </c>
      <c r="G14" s="150">
        <v>2</v>
      </c>
      <c r="H14" s="150">
        <v>19</v>
      </c>
      <c r="I14" s="150">
        <v>16</v>
      </c>
      <c r="J14" s="150">
        <v>12</v>
      </c>
      <c r="K14" s="150">
        <v>12</v>
      </c>
      <c r="L14" s="191" t="s">
        <v>78</v>
      </c>
      <c r="M14" s="150" t="s">
        <v>86</v>
      </c>
      <c r="N14" s="150" t="s">
        <v>86</v>
      </c>
      <c r="O14" s="150" t="s">
        <v>78</v>
      </c>
      <c r="P14" s="150" t="s">
        <v>78</v>
      </c>
      <c r="Q14" s="150" t="s">
        <v>78</v>
      </c>
      <c r="R14" s="150" t="s">
        <v>78</v>
      </c>
      <c r="S14" s="150" t="s">
        <v>78</v>
      </c>
      <c r="T14" s="150" t="s">
        <v>78</v>
      </c>
      <c r="U14" s="150" t="s">
        <v>78</v>
      </c>
      <c r="V14" s="191" t="s">
        <v>78</v>
      </c>
      <c r="W14" s="150" t="s">
        <v>86</v>
      </c>
      <c r="X14" s="150" t="s">
        <v>86</v>
      </c>
      <c r="Y14" s="150" t="s">
        <v>78</v>
      </c>
      <c r="Z14" s="150" t="s">
        <v>78</v>
      </c>
      <c r="AA14" s="150" t="s">
        <v>78</v>
      </c>
      <c r="AB14" s="150" t="s">
        <v>78</v>
      </c>
      <c r="AC14" s="150" t="s">
        <v>78</v>
      </c>
      <c r="AD14" s="150" t="s">
        <v>78</v>
      </c>
      <c r="AE14" s="150" t="s">
        <v>78</v>
      </c>
      <c r="AF14" s="191" t="s">
        <v>78</v>
      </c>
      <c r="AG14" s="150" t="s">
        <v>86</v>
      </c>
      <c r="AH14" s="150" t="s">
        <v>86</v>
      </c>
      <c r="AI14" s="150" t="s">
        <v>78</v>
      </c>
      <c r="AJ14" s="150" t="s">
        <v>78</v>
      </c>
      <c r="AK14" s="150" t="s">
        <v>78</v>
      </c>
      <c r="AL14" s="150" t="s">
        <v>78</v>
      </c>
      <c r="AM14" s="150" t="s">
        <v>78</v>
      </c>
      <c r="AN14" s="150" t="s">
        <v>78</v>
      </c>
      <c r="AO14" s="150" t="s">
        <v>78</v>
      </c>
      <c r="AP14" s="191" t="s">
        <v>78</v>
      </c>
      <c r="AQ14" s="150" t="s">
        <v>86</v>
      </c>
      <c r="AR14" s="150" t="s">
        <v>86</v>
      </c>
      <c r="AS14" s="150" t="s">
        <v>78</v>
      </c>
      <c r="AT14" s="150" t="s">
        <v>78</v>
      </c>
      <c r="AU14" s="150" t="s">
        <v>78</v>
      </c>
      <c r="AV14" s="150" t="s">
        <v>78</v>
      </c>
      <c r="AW14" s="150" t="s">
        <v>78</v>
      </c>
      <c r="AX14" s="150" t="s">
        <v>78</v>
      </c>
      <c r="AY14" s="150" t="s">
        <v>78</v>
      </c>
      <c r="AZ14" s="191" t="s">
        <v>78</v>
      </c>
      <c r="BA14" s="150" t="s">
        <v>86</v>
      </c>
      <c r="BB14" s="150" t="s">
        <v>86</v>
      </c>
      <c r="BC14" s="150" t="s">
        <v>78</v>
      </c>
      <c r="BD14" s="150" t="s">
        <v>78</v>
      </c>
      <c r="BE14" s="150" t="s">
        <v>78</v>
      </c>
      <c r="BF14" s="150" t="s">
        <v>78</v>
      </c>
      <c r="BG14" s="150" t="s">
        <v>78</v>
      </c>
      <c r="BH14" s="150" t="s">
        <v>78</v>
      </c>
      <c r="BI14" s="150" t="s">
        <v>78</v>
      </c>
      <c r="BJ14" s="199" t="s">
        <v>78</v>
      </c>
      <c r="BK14" s="150" t="s">
        <v>78</v>
      </c>
      <c r="BL14" s="111" t="s">
        <v>8</v>
      </c>
    </row>
    <row r="15" spans="1:64" s="4" customFormat="1" ht="18" customHeight="1">
      <c r="A15" s="130" t="s">
        <v>9</v>
      </c>
      <c r="B15" s="192">
        <v>420</v>
      </c>
      <c r="C15" s="147" t="s">
        <v>86</v>
      </c>
      <c r="D15" s="147" t="s">
        <v>86</v>
      </c>
      <c r="E15" s="147">
        <v>4</v>
      </c>
      <c r="F15" s="147">
        <v>16</v>
      </c>
      <c r="G15" s="147">
        <v>50</v>
      </c>
      <c r="H15" s="147">
        <v>119</v>
      </c>
      <c r="I15" s="147">
        <v>96</v>
      </c>
      <c r="J15" s="147">
        <v>66</v>
      </c>
      <c r="K15" s="147">
        <v>69</v>
      </c>
      <c r="L15" s="192">
        <v>2</v>
      </c>
      <c r="M15" s="147" t="s">
        <v>86</v>
      </c>
      <c r="N15" s="147" t="s">
        <v>86</v>
      </c>
      <c r="O15" s="147" t="s">
        <v>78</v>
      </c>
      <c r="P15" s="147" t="s">
        <v>78</v>
      </c>
      <c r="Q15" s="147" t="s">
        <v>78</v>
      </c>
      <c r="R15" s="147" t="s">
        <v>78</v>
      </c>
      <c r="S15" s="147">
        <v>2</v>
      </c>
      <c r="T15" s="147" t="s">
        <v>78</v>
      </c>
      <c r="U15" s="147" t="s">
        <v>78</v>
      </c>
      <c r="V15" s="192">
        <v>1</v>
      </c>
      <c r="W15" s="147" t="s">
        <v>86</v>
      </c>
      <c r="X15" s="147" t="s">
        <v>86</v>
      </c>
      <c r="Y15" s="147" t="s">
        <v>78</v>
      </c>
      <c r="Z15" s="147" t="s">
        <v>78</v>
      </c>
      <c r="AA15" s="147" t="s">
        <v>78</v>
      </c>
      <c r="AB15" s="147" t="s">
        <v>78</v>
      </c>
      <c r="AC15" s="147">
        <v>1</v>
      </c>
      <c r="AD15" s="147" t="s">
        <v>78</v>
      </c>
      <c r="AE15" s="147" t="s">
        <v>78</v>
      </c>
      <c r="AF15" s="192" t="s">
        <v>78</v>
      </c>
      <c r="AG15" s="147" t="s">
        <v>86</v>
      </c>
      <c r="AH15" s="147" t="s">
        <v>86</v>
      </c>
      <c r="AI15" s="147" t="s">
        <v>78</v>
      </c>
      <c r="AJ15" s="147" t="s">
        <v>78</v>
      </c>
      <c r="AK15" s="147" t="s">
        <v>78</v>
      </c>
      <c r="AL15" s="147" t="s">
        <v>78</v>
      </c>
      <c r="AM15" s="147" t="s">
        <v>78</v>
      </c>
      <c r="AN15" s="147" t="s">
        <v>78</v>
      </c>
      <c r="AO15" s="147" t="s">
        <v>78</v>
      </c>
      <c r="AP15" s="192" t="s">
        <v>78</v>
      </c>
      <c r="AQ15" s="147" t="s">
        <v>86</v>
      </c>
      <c r="AR15" s="147" t="s">
        <v>86</v>
      </c>
      <c r="AS15" s="147" t="s">
        <v>78</v>
      </c>
      <c r="AT15" s="147" t="s">
        <v>78</v>
      </c>
      <c r="AU15" s="147" t="s">
        <v>78</v>
      </c>
      <c r="AV15" s="147" t="s">
        <v>78</v>
      </c>
      <c r="AW15" s="147" t="s">
        <v>78</v>
      </c>
      <c r="AX15" s="147" t="s">
        <v>78</v>
      </c>
      <c r="AY15" s="147" t="s">
        <v>78</v>
      </c>
      <c r="AZ15" s="192">
        <v>1</v>
      </c>
      <c r="BA15" s="147" t="s">
        <v>86</v>
      </c>
      <c r="BB15" s="147" t="s">
        <v>86</v>
      </c>
      <c r="BC15" s="147" t="s">
        <v>78</v>
      </c>
      <c r="BD15" s="147" t="s">
        <v>78</v>
      </c>
      <c r="BE15" s="147" t="s">
        <v>78</v>
      </c>
      <c r="BF15" s="147" t="s">
        <v>78</v>
      </c>
      <c r="BG15" s="147">
        <v>1</v>
      </c>
      <c r="BH15" s="147" t="s">
        <v>78</v>
      </c>
      <c r="BI15" s="147" t="s">
        <v>78</v>
      </c>
      <c r="BJ15" s="198" t="s">
        <v>78</v>
      </c>
      <c r="BK15" s="147" t="s">
        <v>78</v>
      </c>
      <c r="BL15" s="101" t="s">
        <v>9</v>
      </c>
    </row>
    <row r="16" spans="1:64" s="4" customFormat="1" ht="18" customHeight="1">
      <c r="A16" s="130" t="s">
        <v>10</v>
      </c>
      <c r="B16" s="192">
        <v>125</v>
      </c>
      <c r="C16" s="147" t="s">
        <v>86</v>
      </c>
      <c r="D16" s="147" t="s">
        <v>86</v>
      </c>
      <c r="E16" s="147">
        <v>3</v>
      </c>
      <c r="F16" s="147">
        <v>3</v>
      </c>
      <c r="G16" s="147">
        <v>9</v>
      </c>
      <c r="H16" s="147">
        <v>29</v>
      </c>
      <c r="I16" s="147">
        <v>39</v>
      </c>
      <c r="J16" s="147">
        <v>24</v>
      </c>
      <c r="K16" s="147">
        <v>18</v>
      </c>
      <c r="L16" s="192" t="s">
        <v>78</v>
      </c>
      <c r="M16" s="147" t="s">
        <v>86</v>
      </c>
      <c r="N16" s="147" t="s">
        <v>86</v>
      </c>
      <c r="O16" s="147" t="s">
        <v>78</v>
      </c>
      <c r="P16" s="147" t="s">
        <v>78</v>
      </c>
      <c r="Q16" s="147" t="s">
        <v>78</v>
      </c>
      <c r="R16" s="147" t="s">
        <v>78</v>
      </c>
      <c r="S16" s="147" t="s">
        <v>78</v>
      </c>
      <c r="T16" s="147" t="s">
        <v>78</v>
      </c>
      <c r="U16" s="147" t="s">
        <v>78</v>
      </c>
      <c r="V16" s="192" t="s">
        <v>78</v>
      </c>
      <c r="W16" s="147" t="s">
        <v>86</v>
      </c>
      <c r="X16" s="147" t="s">
        <v>86</v>
      </c>
      <c r="Y16" s="147" t="s">
        <v>78</v>
      </c>
      <c r="Z16" s="147" t="s">
        <v>78</v>
      </c>
      <c r="AA16" s="147" t="s">
        <v>78</v>
      </c>
      <c r="AB16" s="147" t="s">
        <v>78</v>
      </c>
      <c r="AC16" s="147" t="s">
        <v>78</v>
      </c>
      <c r="AD16" s="147" t="s">
        <v>78</v>
      </c>
      <c r="AE16" s="147" t="s">
        <v>78</v>
      </c>
      <c r="AF16" s="192" t="s">
        <v>78</v>
      </c>
      <c r="AG16" s="147" t="s">
        <v>86</v>
      </c>
      <c r="AH16" s="147" t="s">
        <v>86</v>
      </c>
      <c r="AI16" s="147" t="s">
        <v>78</v>
      </c>
      <c r="AJ16" s="147" t="s">
        <v>78</v>
      </c>
      <c r="AK16" s="147" t="s">
        <v>78</v>
      </c>
      <c r="AL16" s="147" t="s">
        <v>78</v>
      </c>
      <c r="AM16" s="147" t="s">
        <v>78</v>
      </c>
      <c r="AN16" s="147" t="s">
        <v>78</v>
      </c>
      <c r="AO16" s="147" t="s">
        <v>78</v>
      </c>
      <c r="AP16" s="192" t="s">
        <v>78</v>
      </c>
      <c r="AQ16" s="147" t="s">
        <v>86</v>
      </c>
      <c r="AR16" s="147" t="s">
        <v>86</v>
      </c>
      <c r="AS16" s="147" t="s">
        <v>78</v>
      </c>
      <c r="AT16" s="147" t="s">
        <v>78</v>
      </c>
      <c r="AU16" s="147" t="s">
        <v>78</v>
      </c>
      <c r="AV16" s="147" t="s">
        <v>78</v>
      </c>
      <c r="AW16" s="147" t="s">
        <v>78</v>
      </c>
      <c r="AX16" s="147" t="s">
        <v>78</v>
      </c>
      <c r="AY16" s="147" t="s">
        <v>78</v>
      </c>
      <c r="AZ16" s="192" t="s">
        <v>78</v>
      </c>
      <c r="BA16" s="147" t="s">
        <v>86</v>
      </c>
      <c r="BB16" s="147" t="s">
        <v>86</v>
      </c>
      <c r="BC16" s="147" t="s">
        <v>78</v>
      </c>
      <c r="BD16" s="147" t="s">
        <v>78</v>
      </c>
      <c r="BE16" s="147" t="s">
        <v>78</v>
      </c>
      <c r="BF16" s="147" t="s">
        <v>78</v>
      </c>
      <c r="BG16" s="147" t="s">
        <v>78</v>
      </c>
      <c r="BH16" s="147" t="s">
        <v>78</v>
      </c>
      <c r="BI16" s="147" t="s">
        <v>78</v>
      </c>
      <c r="BJ16" s="198" t="s">
        <v>78</v>
      </c>
      <c r="BK16" s="147" t="s">
        <v>78</v>
      </c>
      <c r="BL16" s="101" t="s">
        <v>10</v>
      </c>
    </row>
    <row r="17" spans="1:64" s="8" customFormat="1" ht="18" customHeight="1">
      <c r="A17" s="130" t="s">
        <v>11</v>
      </c>
      <c r="B17" s="192">
        <v>55</v>
      </c>
      <c r="C17" s="147" t="s">
        <v>86</v>
      </c>
      <c r="D17" s="147" t="s">
        <v>86</v>
      </c>
      <c r="E17" s="147" t="s">
        <v>78</v>
      </c>
      <c r="F17" s="147">
        <v>1</v>
      </c>
      <c r="G17" s="147">
        <v>5</v>
      </c>
      <c r="H17" s="147">
        <v>18</v>
      </c>
      <c r="I17" s="147">
        <v>12</v>
      </c>
      <c r="J17" s="147">
        <v>9</v>
      </c>
      <c r="K17" s="147">
        <v>10</v>
      </c>
      <c r="L17" s="192" t="s">
        <v>78</v>
      </c>
      <c r="M17" s="147" t="s">
        <v>86</v>
      </c>
      <c r="N17" s="147" t="s">
        <v>86</v>
      </c>
      <c r="O17" s="147" t="s">
        <v>78</v>
      </c>
      <c r="P17" s="147" t="s">
        <v>78</v>
      </c>
      <c r="Q17" s="147" t="s">
        <v>78</v>
      </c>
      <c r="R17" s="147" t="s">
        <v>78</v>
      </c>
      <c r="S17" s="147" t="s">
        <v>78</v>
      </c>
      <c r="T17" s="147" t="s">
        <v>78</v>
      </c>
      <c r="U17" s="147" t="s">
        <v>78</v>
      </c>
      <c r="V17" s="192" t="s">
        <v>78</v>
      </c>
      <c r="W17" s="147" t="s">
        <v>86</v>
      </c>
      <c r="X17" s="147" t="s">
        <v>86</v>
      </c>
      <c r="Y17" s="147" t="s">
        <v>78</v>
      </c>
      <c r="Z17" s="147" t="s">
        <v>78</v>
      </c>
      <c r="AA17" s="147" t="s">
        <v>78</v>
      </c>
      <c r="AB17" s="147" t="s">
        <v>78</v>
      </c>
      <c r="AC17" s="147" t="s">
        <v>78</v>
      </c>
      <c r="AD17" s="147" t="s">
        <v>78</v>
      </c>
      <c r="AE17" s="147" t="s">
        <v>78</v>
      </c>
      <c r="AF17" s="192" t="s">
        <v>78</v>
      </c>
      <c r="AG17" s="147" t="s">
        <v>86</v>
      </c>
      <c r="AH17" s="147" t="s">
        <v>86</v>
      </c>
      <c r="AI17" s="147" t="s">
        <v>78</v>
      </c>
      <c r="AJ17" s="147" t="s">
        <v>78</v>
      </c>
      <c r="AK17" s="147" t="s">
        <v>78</v>
      </c>
      <c r="AL17" s="147" t="s">
        <v>78</v>
      </c>
      <c r="AM17" s="147" t="s">
        <v>78</v>
      </c>
      <c r="AN17" s="147" t="s">
        <v>78</v>
      </c>
      <c r="AO17" s="147" t="s">
        <v>78</v>
      </c>
      <c r="AP17" s="192" t="s">
        <v>78</v>
      </c>
      <c r="AQ17" s="147" t="s">
        <v>86</v>
      </c>
      <c r="AR17" s="147" t="s">
        <v>86</v>
      </c>
      <c r="AS17" s="147" t="s">
        <v>78</v>
      </c>
      <c r="AT17" s="147" t="s">
        <v>78</v>
      </c>
      <c r="AU17" s="147" t="s">
        <v>78</v>
      </c>
      <c r="AV17" s="147" t="s">
        <v>78</v>
      </c>
      <c r="AW17" s="147" t="s">
        <v>78</v>
      </c>
      <c r="AX17" s="147" t="s">
        <v>78</v>
      </c>
      <c r="AY17" s="147" t="s">
        <v>78</v>
      </c>
      <c r="AZ17" s="192" t="s">
        <v>78</v>
      </c>
      <c r="BA17" s="147" t="s">
        <v>86</v>
      </c>
      <c r="BB17" s="147" t="s">
        <v>86</v>
      </c>
      <c r="BC17" s="147" t="s">
        <v>78</v>
      </c>
      <c r="BD17" s="147" t="s">
        <v>78</v>
      </c>
      <c r="BE17" s="147" t="s">
        <v>78</v>
      </c>
      <c r="BF17" s="147" t="s">
        <v>78</v>
      </c>
      <c r="BG17" s="147" t="s">
        <v>78</v>
      </c>
      <c r="BH17" s="147" t="s">
        <v>78</v>
      </c>
      <c r="BI17" s="147" t="s">
        <v>78</v>
      </c>
      <c r="BJ17" s="198" t="s">
        <v>78</v>
      </c>
      <c r="BK17" s="147" t="s">
        <v>78</v>
      </c>
      <c r="BL17" s="101" t="s">
        <v>11</v>
      </c>
    </row>
    <row r="18" spans="1:64" s="4" customFormat="1" ht="18" customHeight="1">
      <c r="A18" s="133" t="s">
        <v>12</v>
      </c>
      <c r="B18" s="193">
        <v>82</v>
      </c>
      <c r="C18" s="154" t="s">
        <v>86</v>
      </c>
      <c r="D18" s="154" t="s">
        <v>86</v>
      </c>
      <c r="E18" s="154" t="s">
        <v>78</v>
      </c>
      <c r="F18" s="154">
        <v>2</v>
      </c>
      <c r="G18" s="154">
        <v>7</v>
      </c>
      <c r="H18" s="154">
        <v>24</v>
      </c>
      <c r="I18" s="154">
        <v>24</v>
      </c>
      <c r="J18" s="154">
        <v>12</v>
      </c>
      <c r="K18" s="154">
        <v>13</v>
      </c>
      <c r="L18" s="193" t="s">
        <v>78</v>
      </c>
      <c r="M18" s="154" t="s">
        <v>86</v>
      </c>
      <c r="N18" s="154" t="s">
        <v>86</v>
      </c>
      <c r="O18" s="154" t="s">
        <v>78</v>
      </c>
      <c r="P18" s="154" t="s">
        <v>78</v>
      </c>
      <c r="Q18" s="154" t="s">
        <v>78</v>
      </c>
      <c r="R18" s="154" t="s">
        <v>78</v>
      </c>
      <c r="S18" s="154" t="s">
        <v>78</v>
      </c>
      <c r="T18" s="154" t="s">
        <v>78</v>
      </c>
      <c r="U18" s="154" t="s">
        <v>78</v>
      </c>
      <c r="V18" s="193" t="s">
        <v>78</v>
      </c>
      <c r="W18" s="154" t="s">
        <v>86</v>
      </c>
      <c r="X18" s="154" t="s">
        <v>86</v>
      </c>
      <c r="Y18" s="154" t="s">
        <v>78</v>
      </c>
      <c r="Z18" s="154" t="s">
        <v>78</v>
      </c>
      <c r="AA18" s="154" t="s">
        <v>78</v>
      </c>
      <c r="AB18" s="154" t="s">
        <v>78</v>
      </c>
      <c r="AC18" s="154" t="s">
        <v>78</v>
      </c>
      <c r="AD18" s="154" t="s">
        <v>78</v>
      </c>
      <c r="AE18" s="154" t="s">
        <v>78</v>
      </c>
      <c r="AF18" s="193" t="s">
        <v>78</v>
      </c>
      <c r="AG18" s="154" t="s">
        <v>86</v>
      </c>
      <c r="AH18" s="154" t="s">
        <v>86</v>
      </c>
      <c r="AI18" s="154" t="s">
        <v>78</v>
      </c>
      <c r="AJ18" s="154" t="s">
        <v>78</v>
      </c>
      <c r="AK18" s="154" t="s">
        <v>78</v>
      </c>
      <c r="AL18" s="154" t="s">
        <v>78</v>
      </c>
      <c r="AM18" s="154" t="s">
        <v>78</v>
      </c>
      <c r="AN18" s="154" t="s">
        <v>78</v>
      </c>
      <c r="AO18" s="154" t="s">
        <v>78</v>
      </c>
      <c r="AP18" s="193" t="s">
        <v>78</v>
      </c>
      <c r="AQ18" s="154" t="s">
        <v>86</v>
      </c>
      <c r="AR18" s="154" t="s">
        <v>86</v>
      </c>
      <c r="AS18" s="154" t="s">
        <v>78</v>
      </c>
      <c r="AT18" s="154" t="s">
        <v>78</v>
      </c>
      <c r="AU18" s="154" t="s">
        <v>78</v>
      </c>
      <c r="AV18" s="154" t="s">
        <v>78</v>
      </c>
      <c r="AW18" s="154" t="s">
        <v>78</v>
      </c>
      <c r="AX18" s="154" t="s">
        <v>78</v>
      </c>
      <c r="AY18" s="154" t="s">
        <v>78</v>
      </c>
      <c r="AZ18" s="193" t="s">
        <v>78</v>
      </c>
      <c r="BA18" s="154" t="s">
        <v>86</v>
      </c>
      <c r="BB18" s="154" t="s">
        <v>86</v>
      </c>
      <c r="BC18" s="154" t="s">
        <v>78</v>
      </c>
      <c r="BD18" s="154" t="s">
        <v>78</v>
      </c>
      <c r="BE18" s="154" t="s">
        <v>78</v>
      </c>
      <c r="BF18" s="154" t="s">
        <v>78</v>
      </c>
      <c r="BG18" s="154" t="s">
        <v>78</v>
      </c>
      <c r="BH18" s="154" t="s">
        <v>78</v>
      </c>
      <c r="BI18" s="154" t="s">
        <v>78</v>
      </c>
      <c r="BJ18" s="200" t="s">
        <v>78</v>
      </c>
      <c r="BK18" s="154" t="s">
        <v>78</v>
      </c>
      <c r="BL18" s="113" t="s">
        <v>12</v>
      </c>
    </row>
    <row r="19" spans="1:64" s="4" customFormat="1" ht="18" customHeight="1">
      <c r="A19" s="130" t="s">
        <v>13</v>
      </c>
      <c r="B19" s="147">
        <v>82</v>
      </c>
      <c r="C19" s="147" t="s">
        <v>86</v>
      </c>
      <c r="D19" s="147" t="s">
        <v>86</v>
      </c>
      <c r="E19" s="147">
        <v>2</v>
      </c>
      <c r="F19" s="147">
        <v>3</v>
      </c>
      <c r="G19" s="147">
        <v>8</v>
      </c>
      <c r="H19" s="147">
        <v>24</v>
      </c>
      <c r="I19" s="147">
        <v>27</v>
      </c>
      <c r="J19" s="147">
        <v>8</v>
      </c>
      <c r="K19" s="147">
        <v>10</v>
      </c>
      <c r="L19" s="192" t="s">
        <v>78</v>
      </c>
      <c r="M19" s="147" t="s">
        <v>86</v>
      </c>
      <c r="N19" s="147" t="s">
        <v>86</v>
      </c>
      <c r="O19" s="147" t="s">
        <v>78</v>
      </c>
      <c r="P19" s="147" t="s">
        <v>78</v>
      </c>
      <c r="Q19" s="147" t="s">
        <v>78</v>
      </c>
      <c r="R19" s="147" t="s">
        <v>78</v>
      </c>
      <c r="S19" s="147" t="s">
        <v>78</v>
      </c>
      <c r="T19" s="147" t="s">
        <v>78</v>
      </c>
      <c r="U19" s="147" t="s">
        <v>78</v>
      </c>
      <c r="V19" s="192" t="s">
        <v>78</v>
      </c>
      <c r="W19" s="147" t="s">
        <v>86</v>
      </c>
      <c r="X19" s="147" t="s">
        <v>86</v>
      </c>
      <c r="Y19" s="147" t="s">
        <v>78</v>
      </c>
      <c r="Z19" s="147" t="s">
        <v>78</v>
      </c>
      <c r="AA19" s="147" t="s">
        <v>78</v>
      </c>
      <c r="AB19" s="147" t="s">
        <v>78</v>
      </c>
      <c r="AC19" s="147" t="s">
        <v>78</v>
      </c>
      <c r="AD19" s="147" t="s">
        <v>78</v>
      </c>
      <c r="AE19" s="147" t="s">
        <v>78</v>
      </c>
      <c r="AF19" s="192" t="s">
        <v>78</v>
      </c>
      <c r="AG19" s="147" t="s">
        <v>86</v>
      </c>
      <c r="AH19" s="147" t="s">
        <v>86</v>
      </c>
      <c r="AI19" s="147" t="s">
        <v>78</v>
      </c>
      <c r="AJ19" s="147" t="s">
        <v>78</v>
      </c>
      <c r="AK19" s="147" t="s">
        <v>78</v>
      </c>
      <c r="AL19" s="147" t="s">
        <v>78</v>
      </c>
      <c r="AM19" s="147" t="s">
        <v>78</v>
      </c>
      <c r="AN19" s="147" t="s">
        <v>78</v>
      </c>
      <c r="AO19" s="147" t="s">
        <v>78</v>
      </c>
      <c r="AP19" s="192" t="s">
        <v>78</v>
      </c>
      <c r="AQ19" s="147" t="s">
        <v>86</v>
      </c>
      <c r="AR19" s="147" t="s">
        <v>86</v>
      </c>
      <c r="AS19" s="147" t="s">
        <v>78</v>
      </c>
      <c r="AT19" s="147" t="s">
        <v>78</v>
      </c>
      <c r="AU19" s="147" t="s">
        <v>78</v>
      </c>
      <c r="AV19" s="147" t="s">
        <v>78</v>
      </c>
      <c r="AW19" s="147" t="s">
        <v>78</v>
      </c>
      <c r="AX19" s="147" t="s">
        <v>78</v>
      </c>
      <c r="AY19" s="147" t="s">
        <v>78</v>
      </c>
      <c r="AZ19" s="192" t="s">
        <v>78</v>
      </c>
      <c r="BA19" s="147" t="s">
        <v>86</v>
      </c>
      <c r="BB19" s="147" t="s">
        <v>86</v>
      </c>
      <c r="BC19" s="147" t="s">
        <v>78</v>
      </c>
      <c r="BD19" s="147" t="s">
        <v>78</v>
      </c>
      <c r="BE19" s="147" t="s">
        <v>78</v>
      </c>
      <c r="BF19" s="147" t="s">
        <v>78</v>
      </c>
      <c r="BG19" s="147" t="s">
        <v>78</v>
      </c>
      <c r="BH19" s="147" t="s">
        <v>78</v>
      </c>
      <c r="BI19" s="147" t="s">
        <v>78</v>
      </c>
      <c r="BJ19" s="198" t="s">
        <v>78</v>
      </c>
      <c r="BK19" s="147" t="s">
        <v>78</v>
      </c>
      <c r="BL19" s="101" t="s">
        <v>13</v>
      </c>
    </row>
    <row r="20" spans="1:64" s="4" customFormat="1" ht="18" customHeight="1">
      <c r="A20" s="130" t="s">
        <v>30</v>
      </c>
      <c r="B20" s="147">
        <v>103</v>
      </c>
      <c r="C20" s="147" t="s">
        <v>86</v>
      </c>
      <c r="D20" s="147" t="s">
        <v>86</v>
      </c>
      <c r="E20" s="147">
        <v>1</v>
      </c>
      <c r="F20" s="147">
        <v>1</v>
      </c>
      <c r="G20" s="147">
        <v>4</v>
      </c>
      <c r="H20" s="147">
        <v>25</v>
      </c>
      <c r="I20" s="147">
        <v>18</v>
      </c>
      <c r="J20" s="147">
        <v>26</v>
      </c>
      <c r="K20" s="147">
        <v>28</v>
      </c>
      <c r="L20" s="192" t="s">
        <v>78</v>
      </c>
      <c r="M20" s="147" t="s">
        <v>86</v>
      </c>
      <c r="N20" s="147" t="s">
        <v>86</v>
      </c>
      <c r="O20" s="147" t="s">
        <v>78</v>
      </c>
      <c r="P20" s="147" t="s">
        <v>78</v>
      </c>
      <c r="Q20" s="147" t="s">
        <v>78</v>
      </c>
      <c r="R20" s="147" t="s">
        <v>78</v>
      </c>
      <c r="S20" s="147" t="s">
        <v>78</v>
      </c>
      <c r="T20" s="147" t="s">
        <v>78</v>
      </c>
      <c r="U20" s="147" t="s">
        <v>78</v>
      </c>
      <c r="V20" s="192" t="s">
        <v>78</v>
      </c>
      <c r="W20" s="147" t="s">
        <v>86</v>
      </c>
      <c r="X20" s="147" t="s">
        <v>86</v>
      </c>
      <c r="Y20" s="147" t="s">
        <v>78</v>
      </c>
      <c r="Z20" s="147" t="s">
        <v>78</v>
      </c>
      <c r="AA20" s="147" t="s">
        <v>78</v>
      </c>
      <c r="AB20" s="147" t="s">
        <v>78</v>
      </c>
      <c r="AC20" s="147" t="s">
        <v>78</v>
      </c>
      <c r="AD20" s="147" t="s">
        <v>78</v>
      </c>
      <c r="AE20" s="147" t="s">
        <v>78</v>
      </c>
      <c r="AF20" s="192" t="s">
        <v>78</v>
      </c>
      <c r="AG20" s="147" t="s">
        <v>86</v>
      </c>
      <c r="AH20" s="147" t="s">
        <v>86</v>
      </c>
      <c r="AI20" s="147" t="s">
        <v>78</v>
      </c>
      <c r="AJ20" s="147" t="s">
        <v>78</v>
      </c>
      <c r="AK20" s="147" t="s">
        <v>78</v>
      </c>
      <c r="AL20" s="147" t="s">
        <v>78</v>
      </c>
      <c r="AM20" s="147" t="s">
        <v>78</v>
      </c>
      <c r="AN20" s="147" t="s">
        <v>78</v>
      </c>
      <c r="AO20" s="147" t="s">
        <v>78</v>
      </c>
      <c r="AP20" s="192" t="s">
        <v>78</v>
      </c>
      <c r="AQ20" s="147" t="s">
        <v>86</v>
      </c>
      <c r="AR20" s="147" t="s">
        <v>86</v>
      </c>
      <c r="AS20" s="147" t="s">
        <v>78</v>
      </c>
      <c r="AT20" s="147" t="s">
        <v>78</v>
      </c>
      <c r="AU20" s="147" t="s">
        <v>78</v>
      </c>
      <c r="AV20" s="147" t="s">
        <v>78</v>
      </c>
      <c r="AW20" s="147" t="s">
        <v>78</v>
      </c>
      <c r="AX20" s="147" t="s">
        <v>78</v>
      </c>
      <c r="AY20" s="147" t="s">
        <v>78</v>
      </c>
      <c r="AZ20" s="192" t="s">
        <v>78</v>
      </c>
      <c r="BA20" s="147" t="s">
        <v>86</v>
      </c>
      <c r="BB20" s="147" t="s">
        <v>86</v>
      </c>
      <c r="BC20" s="147" t="s">
        <v>78</v>
      </c>
      <c r="BD20" s="147" t="s">
        <v>78</v>
      </c>
      <c r="BE20" s="147" t="s">
        <v>78</v>
      </c>
      <c r="BF20" s="147" t="s">
        <v>78</v>
      </c>
      <c r="BG20" s="147" t="s">
        <v>78</v>
      </c>
      <c r="BH20" s="147" t="s">
        <v>78</v>
      </c>
      <c r="BI20" s="147" t="s">
        <v>78</v>
      </c>
      <c r="BJ20" s="198" t="s">
        <v>78</v>
      </c>
      <c r="BK20" s="147" t="s">
        <v>78</v>
      </c>
      <c r="BL20" s="101" t="s">
        <v>30</v>
      </c>
    </row>
    <row r="21" spans="1:65" s="4" customFormat="1" ht="18" customHeight="1">
      <c r="A21" s="130" t="s">
        <v>32</v>
      </c>
      <c r="B21" s="147">
        <v>185</v>
      </c>
      <c r="C21" s="147" t="s">
        <v>86</v>
      </c>
      <c r="D21" s="147" t="s">
        <v>86</v>
      </c>
      <c r="E21" s="147">
        <v>1</v>
      </c>
      <c r="F21" s="147">
        <v>2</v>
      </c>
      <c r="G21" s="147">
        <v>15</v>
      </c>
      <c r="H21" s="147">
        <v>50</v>
      </c>
      <c r="I21" s="147">
        <v>56</v>
      </c>
      <c r="J21" s="147">
        <v>32</v>
      </c>
      <c r="K21" s="147">
        <v>29</v>
      </c>
      <c r="L21" s="192" t="s">
        <v>78</v>
      </c>
      <c r="M21" s="147" t="s">
        <v>86</v>
      </c>
      <c r="N21" s="147" t="s">
        <v>86</v>
      </c>
      <c r="O21" s="147" t="s">
        <v>78</v>
      </c>
      <c r="P21" s="147" t="s">
        <v>78</v>
      </c>
      <c r="Q21" s="147" t="s">
        <v>78</v>
      </c>
      <c r="R21" s="147" t="s">
        <v>78</v>
      </c>
      <c r="S21" s="147" t="s">
        <v>78</v>
      </c>
      <c r="T21" s="147" t="s">
        <v>78</v>
      </c>
      <c r="U21" s="147" t="s">
        <v>78</v>
      </c>
      <c r="V21" s="192" t="s">
        <v>78</v>
      </c>
      <c r="W21" s="147" t="s">
        <v>86</v>
      </c>
      <c r="X21" s="147" t="s">
        <v>86</v>
      </c>
      <c r="Y21" s="147" t="s">
        <v>78</v>
      </c>
      <c r="Z21" s="147" t="s">
        <v>78</v>
      </c>
      <c r="AA21" s="147" t="s">
        <v>78</v>
      </c>
      <c r="AB21" s="147" t="s">
        <v>78</v>
      </c>
      <c r="AC21" s="147" t="s">
        <v>78</v>
      </c>
      <c r="AD21" s="147" t="s">
        <v>78</v>
      </c>
      <c r="AE21" s="147" t="s">
        <v>78</v>
      </c>
      <c r="AF21" s="192" t="s">
        <v>78</v>
      </c>
      <c r="AG21" s="147" t="s">
        <v>86</v>
      </c>
      <c r="AH21" s="147" t="s">
        <v>86</v>
      </c>
      <c r="AI21" s="147" t="s">
        <v>78</v>
      </c>
      <c r="AJ21" s="147" t="s">
        <v>78</v>
      </c>
      <c r="AK21" s="147" t="s">
        <v>78</v>
      </c>
      <c r="AL21" s="147" t="s">
        <v>78</v>
      </c>
      <c r="AM21" s="147" t="s">
        <v>78</v>
      </c>
      <c r="AN21" s="147" t="s">
        <v>78</v>
      </c>
      <c r="AO21" s="147" t="s">
        <v>78</v>
      </c>
      <c r="AP21" s="192" t="s">
        <v>78</v>
      </c>
      <c r="AQ21" s="147" t="s">
        <v>86</v>
      </c>
      <c r="AR21" s="147" t="s">
        <v>86</v>
      </c>
      <c r="AS21" s="147" t="s">
        <v>78</v>
      </c>
      <c r="AT21" s="147" t="s">
        <v>78</v>
      </c>
      <c r="AU21" s="147" t="s">
        <v>78</v>
      </c>
      <c r="AV21" s="147" t="s">
        <v>78</v>
      </c>
      <c r="AW21" s="147" t="s">
        <v>78</v>
      </c>
      <c r="AX21" s="147" t="s">
        <v>78</v>
      </c>
      <c r="AY21" s="147" t="s">
        <v>78</v>
      </c>
      <c r="AZ21" s="192" t="s">
        <v>78</v>
      </c>
      <c r="BA21" s="147" t="s">
        <v>86</v>
      </c>
      <c r="BB21" s="147" t="s">
        <v>86</v>
      </c>
      <c r="BC21" s="147" t="s">
        <v>78</v>
      </c>
      <c r="BD21" s="147" t="s">
        <v>78</v>
      </c>
      <c r="BE21" s="147" t="s">
        <v>78</v>
      </c>
      <c r="BF21" s="147" t="s">
        <v>78</v>
      </c>
      <c r="BG21" s="147" t="s">
        <v>78</v>
      </c>
      <c r="BH21" s="147" t="s">
        <v>78</v>
      </c>
      <c r="BI21" s="147" t="s">
        <v>78</v>
      </c>
      <c r="BJ21" s="201" t="s">
        <v>78</v>
      </c>
      <c r="BK21" s="147" t="s">
        <v>78</v>
      </c>
      <c r="BL21" s="101" t="s">
        <v>32</v>
      </c>
      <c r="BM21" s="8"/>
    </row>
    <row r="22" spans="1:64" s="4" customFormat="1" ht="18" customHeight="1">
      <c r="A22" s="126" t="s">
        <v>63</v>
      </c>
      <c r="B22" s="32">
        <f>SUM(B23:B28)</f>
        <v>189</v>
      </c>
      <c r="C22" s="32">
        <f aca="true" t="shared" si="2" ref="C22:BK22">SUM(C23:C28)</f>
        <v>0</v>
      </c>
      <c r="D22" s="32">
        <f t="shared" si="2"/>
        <v>0</v>
      </c>
      <c r="E22" s="32">
        <f t="shared" si="2"/>
        <v>0</v>
      </c>
      <c r="F22" s="32">
        <f t="shared" si="2"/>
        <v>6</v>
      </c>
      <c r="G22" s="32">
        <f t="shared" si="2"/>
        <v>14</v>
      </c>
      <c r="H22" s="32">
        <f t="shared" si="2"/>
        <v>60</v>
      </c>
      <c r="I22" s="32">
        <f t="shared" si="2"/>
        <v>47</v>
      </c>
      <c r="J22" s="32">
        <f t="shared" si="2"/>
        <v>34</v>
      </c>
      <c r="K22" s="32">
        <f t="shared" si="2"/>
        <v>28</v>
      </c>
      <c r="L22" s="69">
        <f t="shared" si="2"/>
        <v>0</v>
      </c>
      <c r="M22" s="32">
        <f t="shared" si="2"/>
        <v>0</v>
      </c>
      <c r="N22" s="32">
        <f t="shared" si="2"/>
        <v>0</v>
      </c>
      <c r="O22" s="32">
        <f t="shared" si="2"/>
        <v>0</v>
      </c>
      <c r="P22" s="32">
        <f t="shared" si="2"/>
        <v>0</v>
      </c>
      <c r="Q22" s="32">
        <f t="shared" si="2"/>
        <v>0</v>
      </c>
      <c r="R22" s="32">
        <f t="shared" si="2"/>
        <v>0</v>
      </c>
      <c r="S22" s="32">
        <f t="shared" si="2"/>
        <v>0</v>
      </c>
      <c r="T22" s="32">
        <f t="shared" si="2"/>
        <v>0</v>
      </c>
      <c r="U22" s="32">
        <f t="shared" si="2"/>
        <v>0</v>
      </c>
      <c r="V22" s="69">
        <f t="shared" si="2"/>
        <v>0</v>
      </c>
      <c r="W22" s="32">
        <f t="shared" si="2"/>
        <v>0</v>
      </c>
      <c r="X22" s="32">
        <f t="shared" si="2"/>
        <v>0</v>
      </c>
      <c r="Y22" s="32">
        <f t="shared" si="2"/>
        <v>0</v>
      </c>
      <c r="Z22" s="32">
        <f t="shared" si="2"/>
        <v>0</v>
      </c>
      <c r="AA22" s="32">
        <f t="shared" si="2"/>
        <v>0</v>
      </c>
      <c r="AB22" s="32">
        <f t="shared" si="2"/>
        <v>0</v>
      </c>
      <c r="AC22" s="32">
        <f t="shared" si="2"/>
        <v>0</v>
      </c>
      <c r="AD22" s="32">
        <f t="shared" si="2"/>
        <v>0</v>
      </c>
      <c r="AE22" s="70">
        <f t="shared" si="2"/>
        <v>0</v>
      </c>
      <c r="AF22" s="32">
        <f t="shared" si="2"/>
        <v>0</v>
      </c>
      <c r="AG22" s="32">
        <f t="shared" si="2"/>
        <v>0</v>
      </c>
      <c r="AH22" s="32">
        <f t="shared" si="2"/>
        <v>0</v>
      </c>
      <c r="AI22" s="32">
        <f t="shared" si="2"/>
        <v>0</v>
      </c>
      <c r="AJ22" s="32">
        <f t="shared" si="2"/>
        <v>0</v>
      </c>
      <c r="AK22" s="32">
        <f t="shared" si="2"/>
        <v>0</v>
      </c>
      <c r="AL22" s="32">
        <f t="shared" si="2"/>
        <v>0</v>
      </c>
      <c r="AM22" s="32">
        <f t="shared" si="2"/>
        <v>0</v>
      </c>
      <c r="AN22" s="32">
        <f t="shared" si="2"/>
        <v>0</v>
      </c>
      <c r="AO22" s="32">
        <f t="shared" si="2"/>
        <v>0</v>
      </c>
      <c r="AP22" s="69">
        <f t="shared" si="2"/>
        <v>0</v>
      </c>
      <c r="AQ22" s="32">
        <f t="shared" si="2"/>
        <v>0</v>
      </c>
      <c r="AR22" s="32">
        <f t="shared" si="2"/>
        <v>0</v>
      </c>
      <c r="AS22" s="32">
        <f t="shared" si="2"/>
        <v>0</v>
      </c>
      <c r="AT22" s="32">
        <f t="shared" si="2"/>
        <v>0</v>
      </c>
      <c r="AU22" s="32">
        <f t="shared" si="2"/>
        <v>0</v>
      </c>
      <c r="AV22" s="32">
        <f t="shared" si="2"/>
        <v>0</v>
      </c>
      <c r="AW22" s="32">
        <f t="shared" si="2"/>
        <v>0</v>
      </c>
      <c r="AX22" s="32">
        <f t="shared" si="2"/>
        <v>0</v>
      </c>
      <c r="AY22" s="32">
        <f t="shared" si="2"/>
        <v>0</v>
      </c>
      <c r="AZ22" s="69">
        <f t="shared" si="2"/>
        <v>0</v>
      </c>
      <c r="BA22" s="32">
        <f t="shared" si="2"/>
        <v>0</v>
      </c>
      <c r="BB22" s="32">
        <f t="shared" si="2"/>
        <v>0</v>
      </c>
      <c r="BC22" s="32">
        <f t="shared" si="2"/>
        <v>0</v>
      </c>
      <c r="BD22" s="32">
        <f t="shared" si="2"/>
        <v>0</v>
      </c>
      <c r="BE22" s="32">
        <f t="shared" si="2"/>
        <v>0</v>
      </c>
      <c r="BF22" s="32">
        <f t="shared" si="2"/>
        <v>0</v>
      </c>
      <c r="BG22" s="32">
        <f t="shared" si="2"/>
        <v>0</v>
      </c>
      <c r="BH22" s="32">
        <f t="shared" si="2"/>
        <v>0</v>
      </c>
      <c r="BI22" s="32">
        <f t="shared" si="2"/>
        <v>0</v>
      </c>
      <c r="BJ22" s="69">
        <f t="shared" si="2"/>
        <v>0</v>
      </c>
      <c r="BK22" s="71">
        <f t="shared" si="2"/>
        <v>0</v>
      </c>
      <c r="BL22" s="107" t="s">
        <v>62</v>
      </c>
    </row>
    <row r="23" spans="1:64" s="4" customFormat="1" ht="18" customHeight="1">
      <c r="A23" s="130" t="s">
        <v>34</v>
      </c>
      <c r="B23" s="147">
        <v>54</v>
      </c>
      <c r="C23" s="147" t="s">
        <v>86</v>
      </c>
      <c r="D23" s="147" t="s">
        <v>86</v>
      </c>
      <c r="E23" s="147" t="s">
        <v>78</v>
      </c>
      <c r="F23" s="147">
        <v>1</v>
      </c>
      <c r="G23" s="147">
        <v>2</v>
      </c>
      <c r="H23" s="147">
        <v>16</v>
      </c>
      <c r="I23" s="147">
        <v>15</v>
      </c>
      <c r="J23" s="147">
        <v>10</v>
      </c>
      <c r="K23" s="147">
        <v>10</v>
      </c>
      <c r="L23" s="192" t="s">
        <v>78</v>
      </c>
      <c r="M23" s="147" t="s">
        <v>86</v>
      </c>
      <c r="N23" s="147" t="s">
        <v>86</v>
      </c>
      <c r="O23" s="147" t="s">
        <v>78</v>
      </c>
      <c r="P23" s="147" t="s">
        <v>78</v>
      </c>
      <c r="Q23" s="147" t="s">
        <v>78</v>
      </c>
      <c r="R23" s="147" t="s">
        <v>78</v>
      </c>
      <c r="S23" s="147" t="s">
        <v>78</v>
      </c>
      <c r="T23" s="147" t="s">
        <v>78</v>
      </c>
      <c r="U23" s="147" t="s">
        <v>78</v>
      </c>
      <c r="V23" s="192" t="s">
        <v>78</v>
      </c>
      <c r="W23" s="147" t="s">
        <v>86</v>
      </c>
      <c r="X23" s="147" t="s">
        <v>86</v>
      </c>
      <c r="Y23" s="147" t="s">
        <v>78</v>
      </c>
      <c r="Z23" s="147" t="s">
        <v>78</v>
      </c>
      <c r="AA23" s="147" t="s">
        <v>78</v>
      </c>
      <c r="AB23" s="147" t="s">
        <v>78</v>
      </c>
      <c r="AC23" s="147" t="s">
        <v>78</v>
      </c>
      <c r="AD23" s="147" t="s">
        <v>78</v>
      </c>
      <c r="AE23" s="147" t="s">
        <v>78</v>
      </c>
      <c r="AF23" s="192" t="s">
        <v>78</v>
      </c>
      <c r="AG23" s="147" t="s">
        <v>86</v>
      </c>
      <c r="AH23" s="147" t="s">
        <v>86</v>
      </c>
      <c r="AI23" s="147" t="s">
        <v>78</v>
      </c>
      <c r="AJ23" s="147" t="s">
        <v>78</v>
      </c>
      <c r="AK23" s="147" t="s">
        <v>78</v>
      </c>
      <c r="AL23" s="147" t="s">
        <v>78</v>
      </c>
      <c r="AM23" s="147" t="s">
        <v>78</v>
      </c>
      <c r="AN23" s="147" t="s">
        <v>78</v>
      </c>
      <c r="AO23" s="147" t="s">
        <v>78</v>
      </c>
      <c r="AP23" s="192" t="s">
        <v>78</v>
      </c>
      <c r="AQ23" s="147" t="s">
        <v>86</v>
      </c>
      <c r="AR23" s="147" t="s">
        <v>86</v>
      </c>
      <c r="AS23" s="147" t="s">
        <v>78</v>
      </c>
      <c r="AT23" s="147" t="s">
        <v>78</v>
      </c>
      <c r="AU23" s="147" t="s">
        <v>78</v>
      </c>
      <c r="AV23" s="147" t="s">
        <v>78</v>
      </c>
      <c r="AW23" s="147" t="s">
        <v>78</v>
      </c>
      <c r="AX23" s="147" t="s">
        <v>78</v>
      </c>
      <c r="AY23" s="147" t="s">
        <v>78</v>
      </c>
      <c r="AZ23" s="192" t="s">
        <v>78</v>
      </c>
      <c r="BA23" s="147" t="s">
        <v>86</v>
      </c>
      <c r="BB23" s="147" t="s">
        <v>86</v>
      </c>
      <c r="BC23" s="147" t="s">
        <v>78</v>
      </c>
      <c r="BD23" s="147" t="s">
        <v>78</v>
      </c>
      <c r="BE23" s="147" t="s">
        <v>78</v>
      </c>
      <c r="BF23" s="147" t="s">
        <v>78</v>
      </c>
      <c r="BG23" s="147" t="s">
        <v>78</v>
      </c>
      <c r="BH23" s="147" t="s">
        <v>78</v>
      </c>
      <c r="BI23" s="147" t="s">
        <v>78</v>
      </c>
      <c r="BJ23" s="197" t="s">
        <v>78</v>
      </c>
      <c r="BK23" s="147" t="s">
        <v>78</v>
      </c>
      <c r="BL23" s="101" t="s">
        <v>34</v>
      </c>
    </row>
    <row r="24" spans="1:64" s="4" customFormat="1" ht="18" customHeight="1">
      <c r="A24" s="130" t="s">
        <v>14</v>
      </c>
      <c r="B24" s="147">
        <v>27</v>
      </c>
      <c r="C24" s="147" t="s">
        <v>86</v>
      </c>
      <c r="D24" s="147" t="s">
        <v>86</v>
      </c>
      <c r="E24" s="147" t="s">
        <v>78</v>
      </c>
      <c r="F24" s="147">
        <v>2</v>
      </c>
      <c r="G24" s="147">
        <v>5</v>
      </c>
      <c r="H24" s="147">
        <v>11</v>
      </c>
      <c r="I24" s="147">
        <v>4</v>
      </c>
      <c r="J24" s="147">
        <v>5</v>
      </c>
      <c r="K24" s="147" t="s">
        <v>78</v>
      </c>
      <c r="L24" s="192" t="s">
        <v>78</v>
      </c>
      <c r="M24" s="147" t="s">
        <v>86</v>
      </c>
      <c r="N24" s="147" t="s">
        <v>86</v>
      </c>
      <c r="O24" s="147" t="s">
        <v>78</v>
      </c>
      <c r="P24" s="147" t="s">
        <v>78</v>
      </c>
      <c r="Q24" s="147" t="s">
        <v>78</v>
      </c>
      <c r="R24" s="147" t="s">
        <v>78</v>
      </c>
      <c r="S24" s="147" t="s">
        <v>78</v>
      </c>
      <c r="T24" s="147" t="s">
        <v>78</v>
      </c>
      <c r="U24" s="147" t="s">
        <v>78</v>
      </c>
      <c r="V24" s="192" t="s">
        <v>78</v>
      </c>
      <c r="W24" s="147" t="s">
        <v>86</v>
      </c>
      <c r="X24" s="147" t="s">
        <v>86</v>
      </c>
      <c r="Y24" s="147" t="s">
        <v>78</v>
      </c>
      <c r="Z24" s="147" t="s">
        <v>78</v>
      </c>
      <c r="AA24" s="147" t="s">
        <v>78</v>
      </c>
      <c r="AB24" s="147" t="s">
        <v>78</v>
      </c>
      <c r="AC24" s="147" t="s">
        <v>78</v>
      </c>
      <c r="AD24" s="147" t="s">
        <v>78</v>
      </c>
      <c r="AE24" s="147" t="s">
        <v>78</v>
      </c>
      <c r="AF24" s="192" t="s">
        <v>78</v>
      </c>
      <c r="AG24" s="147" t="s">
        <v>86</v>
      </c>
      <c r="AH24" s="147" t="s">
        <v>86</v>
      </c>
      <c r="AI24" s="147" t="s">
        <v>78</v>
      </c>
      <c r="AJ24" s="147" t="s">
        <v>78</v>
      </c>
      <c r="AK24" s="147" t="s">
        <v>78</v>
      </c>
      <c r="AL24" s="147" t="s">
        <v>78</v>
      </c>
      <c r="AM24" s="147" t="s">
        <v>78</v>
      </c>
      <c r="AN24" s="147" t="s">
        <v>78</v>
      </c>
      <c r="AO24" s="147" t="s">
        <v>78</v>
      </c>
      <c r="AP24" s="192" t="s">
        <v>78</v>
      </c>
      <c r="AQ24" s="147" t="s">
        <v>86</v>
      </c>
      <c r="AR24" s="147" t="s">
        <v>86</v>
      </c>
      <c r="AS24" s="147" t="s">
        <v>78</v>
      </c>
      <c r="AT24" s="147" t="s">
        <v>78</v>
      </c>
      <c r="AU24" s="147" t="s">
        <v>78</v>
      </c>
      <c r="AV24" s="147" t="s">
        <v>78</v>
      </c>
      <c r="AW24" s="147" t="s">
        <v>78</v>
      </c>
      <c r="AX24" s="147" t="s">
        <v>78</v>
      </c>
      <c r="AY24" s="147" t="s">
        <v>78</v>
      </c>
      <c r="AZ24" s="192" t="s">
        <v>78</v>
      </c>
      <c r="BA24" s="147" t="s">
        <v>86</v>
      </c>
      <c r="BB24" s="147" t="s">
        <v>86</v>
      </c>
      <c r="BC24" s="147" t="s">
        <v>78</v>
      </c>
      <c r="BD24" s="147" t="s">
        <v>78</v>
      </c>
      <c r="BE24" s="147" t="s">
        <v>78</v>
      </c>
      <c r="BF24" s="147" t="s">
        <v>78</v>
      </c>
      <c r="BG24" s="147" t="s">
        <v>78</v>
      </c>
      <c r="BH24" s="147" t="s">
        <v>78</v>
      </c>
      <c r="BI24" s="147" t="s">
        <v>78</v>
      </c>
      <c r="BJ24" s="198" t="s">
        <v>78</v>
      </c>
      <c r="BK24" s="147" t="s">
        <v>78</v>
      </c>
      <c r="BL24" s="101" t="s">
        <v>14</v>
      </c>
    </row>
    <row r="25" spans="1:64" s="8" customFormat="1" ht="18" customHeight="1">
      <c r="A25" s="130" t="s">
        <v>15</v>
      </c>
      <c r="B25" s="147">
        <v>13</v>
      </c>
      <c r="C25" s="147" t="s">
        <v>86</v>
      </c>
      <c r="D25" s="147" t="s">
        <v>86</v>
      </c>
      <c r="E25" s="147" t="s">
        <v>78</v>
      </c>
      <c r="F25" s="147">
        <v>1</v>
      </c>
      <c r="G25" s="147">
        <v>3</v>
      </c>
      <c r="H25" s="147">
        <v>6</v>
      </c>
      <c r="I25" s="147">
        <v>2</v>
      </c>
      <c r="J25" s="147" t="s">
        <v>78</v>
      </c>
      <c r="K25" s="147">
        <v>1</v>
      </c>
      <c r="L25" s="192" t="s">
        <v>78</v>
      </c>
      <c r="M25" s="147" t="s">
        <v>86</v>
      </c>
      <c r="N25" s="147" t="s">
        <v>86</v>
      </c>
      <c r="O25" s="147" t="s">
        <v>78</v>
      </c>
      <c r="P25" s="147" t="s">
        <v>78</v>
      </c>
      <c r="Q25" s="147" t="s">
        <v>78</v>
      </c>
      <c r="R25" s="147" t="s">
        <v>78</v>
      </c>
      <c r="S25" s="147" t="s">
        <v>78</v>
      </c>
      <c r="T25" s="147" t="s">
        <v>78</v>
      </c>
      <c r="U25" s="147" t="s">
        <v>78</v>
      </c>
      <c r="V25" s="192" t="s">
        <v>78</v>
      </c>
      <c r="W25" s="147" t="s">
        <v>86</v>
      </c>
      <c r="X25" s="147" t="s">
        <v>86</v>
      </c>
      <c r="Y25" s="147" t="s">
        <v>78</v>
      </c>
      <c r="Z25" s="147" t="s">
        <v>78</v>
      </c>
      <c r="AA25" s="147" t="s">
        <v>78</v>
      </c>
      <c r="AB25" s="147" t="s">
        <v>78</v>
      </c>
      <c r="AC25" s="147" t="s">
        <v>78</v>
      </c>
      <c r="AD25" s="147" t="s">
        <v>78</v>
      </c>
      <c r="AE25" s="147" t="s">
        <v>78</v>
      </c>
      <c r="AF25" s="192" t="s">
        <v>78</v>
      </c>
      <c r="AG25" s="147" t="s">
        <v>86</v>
      </c>
      <c r="AH25" s="147" t="s">
        <v>86</v>
      </c>
      <c r="AI25" s="147" t="s">
        <v>78</v>
      </c>
      <c r="AJ25" s="147" t="s">
        <v>78</v>
      </c>
      <c r="AK25" s="147" t="s">
        <v>78</v>
      </c>
      <c r="AL25" s="147" t="s">
        <v>78</v>
      </c>
      <c r="AM25" s="147" t="s">
        <v>78</v>
      </c>
      <c r="AN25" s="147" t="s">
        <v>78</v>
      </c>
      <c r="AO25" s="147" t="s">
        <v>78</v>
      </c>
      <c r="AP25" s="192" t="s">
        <v>78</v>
      </c>
      <c r="AQ25" s="147" t="s">
        <v>86</v>
      </c>
      <c r="AR25" s="147" t="s">
        <v>86</v>
      </c>
      <c r="AS25" s="147" t="s">
        <v>78</v>
      </c>
      <c r="AT25" s="147" t="s">
        <v>78</v>
      </c>
      <c r="AU25" s="147" t="s">
        <v>78</v>
      </c>
      <c r="AV25" s="147" t="s">
        <v>78</v>
      </c>
      <c r="AW25" s="147" t="s">
        <v>78</v>
      </c>
      <c r="AX25" s="147" t="s">
        <v>78</v>
      </c>
      <c r="AY25" s="147" t="s">
        <v>78</v>
      </c>
      <c r="AZ25" s="192" t="s">
        <v>78</v>
      </c>
      <c r="BA25" s="147" t="s">
        <v>86</v>
      </c>
      <c r="BB25" s="147" t="s">
        <v>86</v>
      </c>
      <c r="BC25" s="147" t="s">
        <v>78</v>
      </c>
      <c r="BD25" s="147" t="s">
        <v>78</v>
      </c>
      <c r="BE25" s="147" t="s">
        <v>78</v>
      </c>
      <c r="BF25" s="147" t="s">
        <v>78</v>
      </c>
      <c r="BG25" s="147" t="s">
        <v>78</v>
      </c>
      <c r="BH25" s="147" t="s">
        <v>78</v>
      </c>
      <c r="BI25" s="147" t="s">
        <v>78</v>
      </c>
      <c r="BJ25" s="198" t="s">
        <v>78</v>
      </c>
      <c r="BK25" s="147" t="s">
        <v>78</v>
      </c>
      <c r="BL25" s="101" t="s">
        <v>15</v>
      </c>
    </row>
    <row r="26" spans="1:64" s="4" customFormat="1" ht="18" customHeight="1">
      <c r="A26" s="130" t="s">
        <v>16</v>
      </c>
      <c r="B26" s="147">
        <v>50</v>
      </c>
      <c r="C26" s="147" t="s">
        <v>86</v>
      </c>
      <c r="D26" s="147" t="s">
        <v>86</v>
      </c>
      <c r="E26" s="147" t="s">
        <v>78</v>
      </c>
      <c r="F26" s="147">
        <v>1</v>
      </c>
      <c r="G26" s="147">
        <v>1</v>
      </c>
      <c r="H26" s="147">
        <v>15</v>
      </c>
      <c r="I26" s="147">
        <v>13</v>
      </c>
      <c r="J26" s="147">
        <v>13</v>
      </c>
      <c r="K26" s="147">
        <v>7</v>
      </c>
      <c r="L26" s="192" t="s">
        <v>78</v>
      </c>
      <c r="M26" s="147" t="s">
        <v>86</v>
      </c>
      <c r="N26" s="147" t="s">
        <v>86</v>
      </c>
      <c r="O26" s="147" t="s">
        <v>78</v>
      </c>
      <c r="P26" s="147" t="s">
        <v>78</v>
      </c>
      <c r="Q26" s="147" t="s">
        <v>78</v>
      </c>
      <c r="R26" s="147" t="s">
        <v>78</v>
      </c>
      <c r="S26" s="147" t="s">
        <v>78</v>
      </c>
      <c r="T26" s="147" t="s">
        <v>78</v>
      </c>
      <c r="U26" s="147" t="s">
        <v>78</v>
      </c>
      <c r="V26" s="192" t="s">
        <v>78</v>
      </c>
      <c r="W26" s="147" t="s">
        <v>86</v>
      </c>
      <c r="X26" s="147" t="s">
        <v>86</v>
      </c>
      <c r="Y26" s="147" t="s">
        <v>78</v>
      </c>
      <c r="Z26" s="147" t="s">
        <v>78</v>
      </c>
      <c r="AA26" s="147" t="s">
        <v>78</v>
      </c>
      <c r="AB26" s="147" t="s">
        <v>78</v>
      </c>
      <c r="AC26" s="147" t="s">
        <v>78</v>
      </c>
      <c r="AD26" s="147" t="s">
        <v>78</v>
      </c>
      <c r="AE26" s="147" t="s">
        <v>78</v>
      </c>
      <c r="AF26" s="192" t="s">
        <v>78</v>
      </c>
      <c r="AG26" s="147" t="s">
        <v>86</v>
      </c>
      <c r="AH26" s="147" t="s">
        <v>86</v>
      </c>
      <c r="AI26" s="147" t="s">
        <v>78</v>
      </c>
      <c r="AJ26" s="147" t="s">
        <v>78</v>
      </c>
      <c r="AK26" s="147" t="s">
        <v>78</v>
      </c>
      <c r="AL26" s="147" t="s">
        <v>78</v>
      </c>
      <c r="AM26" s="147" t="s">
        <v>78</v>
      </c>
      <c r="AN26" s="147" t="s">
        <v>78</v>
      </c>
      <c r="AO26" s="147" t="s">
        <v>78</v>
      </c>
      <c r="AP26" s="192" t="s">
        <v>78</v>
      </c>
      <c r="AQ26" s="147" t="s">
        <v>86</v>
      </c>
      <c r="AR26" s="147" t="s">
        <v>86</v>
      </c>
      <c r="AS26" s="147" t="s">
        <v>78</v>
      </c>
      <c r="AT26" s="147" t="s">
        <v>78</v>
      </c>
      <c r="AU26" s="147" t="s">
        <v>78</v>
      </c>
      <c r="AV26" s="147" t="s">
        <v>78</v>
      </c>
      <c r="AW26" s="147" t="s">
        <v>78</v>
      </c>
      <c r="AX26" s="147" t="s">
        <v>78</v>
      </c>
      <c r="AY26" s="147" t="s">
        <v>78</v>
      </c>
      <c r="AZ26" s="192" t="s">
        <v>78</v>
      </c>
      <c r="BA26" s="147" t="s">
        <v>86</v>
      </c>
      <c r="BB26" s="147" t="s">
        <v>86</v>
      </c>
      <c r="BC26" s="147" t="s">
        <v>78</v>
      </c>
      <c r="BD26" s="147" t="s">
        <v>78</v>
      </c>
      <c r="BE26" s="147" t="s">
        <v>78</v>
      </c>
      <c r="BF26" s="147" t="s">
        <v>78</v>
      </c>
      <c r="BG26" s="147" t="s">
        <v>78</v>
      </c>
      <c r="BH26" s="147" t="s">
        <v>78</v>
      </c>
      <c r="BI26" s="147" t="s">
        <v>78</v>
      </c>
      <c r="BJ26" s="198" t="s">
        <v>78</v>
      </c>
      <c r="BK26" s="147" t="s">
        <v>78</v>
      </c>
      <c r="BL26" s="101" t="s">
        <v>16</v>
      </c>
    </row>
    <row r="27" spans="1:64" s="4" customFormat="1" ht="18" customHeight="1">
      <c r="A27" s="135" t="s">
        <v>17</v>
      </c>
      <c r="B27" s="147">
        <v>41</v>
      </c>
      <c r="C27" s="147" t="s">
        <v>86</v>
      </c>
      <c r="D27" s="147" t="s">
        <v>86</v>
      </c>
      <c r="E27" s="147" t="s">
        <v>78</v>
      </c>
      <c r="F27" s="147">
        <v>1</v>
      </c>
      <c r="G27" s="147">
        <v>3</v>
      </c>
      <c r="H27" s="147">
        <v>10</v>
      </c>
      <c r="I27" s="147">
        <v>13</v>
      </c>
      <c r="J27" s="147">
        <v>6</v>
      </c>
      <c r="K27" s="147">
        <v>8</v>
      </c>
      <c r="L27" s="192" t="s">
        <v>78</v>
      </c>
      <c r="M27" s="147" t="s">
        <v>86</v>
      </c>
      <c r="N27" s="147" t="s">
        <v>86</v>
      </c>
      <c r="O27" s="147" t="s">
        <v>78</v>
      </c>
      <c r="P27" s="147" t="s">
        <v>78</v>
      </c>
      <c r="Q27" s="147" t="s">
        <v>78</v>
      </c>
      <c r="R27" s="147" t="s">
        <v>78</v>
      </c>
      <c r="S27" s="147" t="s">
        <v>78</v>
      </c>
      <c r="T27" s="147" t="s">
        <v>78</v>
      </c>
      <c r="U27" s="147" t="s">
        <v>78</v>
      </c>
      <c r="V27" s="192" t="s">
        <v>78</v>
      </c>
      <c r="W27" s="147" t="s">
        <v>86</v>
      </c>
      <c r="X27" s="147" t="s">
        <v>86</v>
      </c>
      <c r="Y27" s="147" t="s">
        <v>78</v>
      </c>
      <c r="Z27" s="147" t="s">
        <v>78</v>
      </c>
      <c r="AA27" s="147" t="s">
        <v>78</v>
      </c>
      <c r="AB27" s="147" t="s">
        <v>78</v>
      </c>
      <c r="AC27" s="147" t="s">
        <v>78</v>
      </c>
      <c r="AD27" s="147" t="s">
        <v>78</v>
      </c>
      <c r="AE27" s="147" t="s">
        <v>78</v>
      </c>
      <c r="AF27" s="192" t="s">
        <v>78</v>
      </c>
      <c r="AG27" s="147" t="s">
        <v>86</v>
      </c>
      <c r="AH27" s="147" t="s">
        <v>86</v>
      </c>
      <c r="AI27" s="147" t="s">
        <v>78</v>
      </c>
      <c r="AJ27" s="147" t="s">
        <v>78</v>
      </c>
      <c r="AK27" s="147" t="s">
        <v>78</v>
      </c>
      <c r="AL27" s="147" t="s">
        <v>78</v>
      </c>
      <c r="AM27" s="147" t="s">
        <v>78</v>
      </c>
      <c r="AN27" s="147" t="s">
        <v>78</v>
      </c>
      <c r="AO27" s="147" t="s">
        <v>78</v>
      </c>
      <c r="AP27" s="192" t="s">
        <v>78</v>
      </c>
      <c r="AQ27" s="147" t="s">
        <v>86</v>
      </c>
      <c r="AR27" s="147" t="s">
        <v>86</v>
      </c>
      <c r="AS27" s="147" t="s">
        <v>78</v>
      </c>
      <c r="AT27" s="147" t="s">
        <v>78</v>
      </c>
      <c r="AU27" s="147" t="s">
        <v>78</v>
      </c>
      <c r="AV27" s="147" t="s">
        <v>78</v>
      </c>
      <c r="AW27" s="147" t="s">
        <v>78</v>
      </c>
      <c r="AX27" s="147" t="s">
        <v>78</v>
      </c>
      <c r="AY27" s="147" t="s">
        <v>78</v>
      </c>
      <c r="AZ27" s="192" t="s">
        <v>78</v>
      </c>
      <c r="BA27" s="147" t="s">
        <v>86</v>
      </c>
      <c r="BB27" s="147" t="s">
        <v>86</v>
      </c>
      <c r="BC27" s="147" t="s">
        <v>78</v>
      </c>
      <c r="BD27" s="147" t="s">
        <v>78</v>
      </c>
      <c r="BE27" s="147" t="s">
        <v>78</v>
      </c>
      <c r="BF27" s="147" t="s">
        <v>78</v>
      </c>
      <c r="BG27" s="147" t="s">
        <v>78</v>
      </c>
      <c r="BH27" s="147" t="s">
        <v>78</v>
      </c>
      <c r="BI27" s="147" t="s">
        <v>78</v>
      </c>
      <c r="BJ27" s="198" t="s">
        <v>78</v>
      </c>
      <c r="BK27" s="147" t="s">
        <v>78</v>
      </c>
      <c r="BL27" s="115" t="s">
        <v>17</v>
      </c>
    </row>
    <row r="28" spans="1:64" s="4" customFormat="1" ht="18" customHeight="1">
      <c r="A28" s="130" t="s">
        <v>18</v>
      </c>
      <c r="B28" s="191">
        <v>4</v>
      </c>
      <c r="C28" s="150" t="s">
        <v>86</v>
      </c>
      <c r="D28" s="150" t="s">
        <v>86</v>
      </c>
      <c r="E28" s="150" t="s">
        <v>78</v>
      </c>
      <c r="F28" s="150" t="s">
        <v>78</v>
      </c>
      <c r="G28" s="150" t="s">
        <v>78</v>
      </c>
      <c r="H28" s="150">
        <v>2</v>
      </c>
      <c r="I28" s="150" t="s">
        <v>78</v>
      </c>
      <c r="J28" s="150" t="s">
        <v>78</v>
      </c>
      <c r="K28" s="150">
        <v>2</v>
      </c>
      <c r="L28" s="191" t="s">
        <v>78</v>
      </c>
      <c r="M28" s="150" t="s">
        <v>86</v>
      </c>
      <c r="N28" s="150" t="s">
        <v>86</v>
      </c>
      <c r="O28" s="150" t="s">
        <v>78</v>
      </c>
      <c r="P28" s="150" t="s">
        <v>78</v>
      </c>
      <c r="Q28" s="150" t="s">
        <v>78</v>
      </c>
      <c r="R28" s="150" t="s">
        <v>78</v>
      </c>
      <c r="S28" s="150" t="s">
        <v>78</v>
      </c>
      <c r="T28" s="150" t="s">
        <v>78</v>
      </c>
      <c r="U28" s="150" t="s">
        <v>78</v>
      </c>
      <c r="V28" s="191" t="s">
        <v>78</v>
      </c>
      <c r="W28" s="150" t="s">
        <v>86</v>
      </c>
      <c r="X28" s="150" t="s">
        <v>86</v>
      </c>
      <c r="Y28" s="150" t="s">
        <v>78</v>
      </c>
      <c r="Z28" s="150" t="s">
        <v>78</v>
      </c>
      <c r="AA28" s="150" t="s">
        <v>78</v>
      </c>
      <c r="AB28" s="150" t="s">
        <v>78</v>
      </c>
      <c r="AC28" s="150" t="s">
        <v>78</v>
      </c>
      <c r="AD28" s="150" t="s">
        <v>78</v>
      </c>
      <c r="AE28" s="150" t="s">
        <v>78</v>
      </c>
      <c r="AF28" s="191" t="s">
        <v>78</v>
      </c>
      <c r="AG28" s="150" t="s">
        <v>86</v>
      </c>
      <c r="AH28" s="150" t="s">
        <v>86</v>
      </c>
      <c r="AI28" s="150" t="s">
        <v>78</v>
      </c>
      <c r="AJ28" s="150" t="s">
        <v>78</v>
      </c>
      <c r="AK28" s="150" t="s">
        <v>78</v>
      </c>
      <c r="AL28" s="150" t="s">
        <v>78</v>
      </c>
      <c r="AM28" s="150" t="s">
        <v>78</v>
      </c>
      <c r="AN28" s="150" t="s">
        <v>78</v>
      </c>
      <c r="AO28" s="150" t="s">
        <v>78</v>
      </c>
      <c r="AP28" s="191" t="s">
        <v>78</v>
      </c>
      <c r="AQ28" s="150" t="s">
        <v>86</v>
      </c>
      <c r="AR28" s="150" t="s">
        <v>86</v>
      </c>
      <c r="AS28" s="150" t="s">
        <v>78</v>
      </c>
      <c r="AT28" s="150" t="s">
        <v>78</v>
      </c>
      <c r="AU28" s="150" t="s">
        <v>78</v>
      </c>
      <c r="AV28" s="150" t="s">
        <v>78</v>
      </c>
      <c r="AW28" s="150" t="s">
        <v>78</v>
      </c>
      <c r="AX28" s="150" t="s">
        <v>78</v>
      </c>
      <c r="AY28" s="150" t="s">
        <v>78</v>
      </c>
      <c r="AZ28" s="191" t="s">
        <v>78</v>
      </c>
      <c r="BA28" s="150" t="s">
        <v>86</v>
      </c>
      <c r="BB28" s="150" t="s">
        <v>86</v>
      </c>
      <c r="BC28" s="150" t="s">
        <v>78</v>
      </c>
      <c r="BD28" s="150" t="s">
        <v>78</v>
      </c>
      <c r="BE28" s="150" t="s">
        <v>78</v>
      </c>
      <c r="BF28" s="150" t="s">
        <v>78</v>
      </c>
      <c r="BG28" s="150" t="s">
        <v>78</v>
      </c>
      <c r="BH28" s="150" t="s">
        <v>78</v>
      </c>
      <c r="BI28" s="150" t="s">
        <v>78</v>
      </c>
      <c r="BJ28" s="199" t="s">
        <v>78</v>
      </c>
      <c r="BK28" s="202" t="s">
        <v>78</v>
      </c>
      <c r="BL28" s="101" t="s">
        <v>18</v>
      </c>
    </row>
    <row r="29" spans="1:64" s="4" customFormat="1" ht="18" customHeight="1" thickBot="1">
      <c r="A29" s="137"/>
      <c r="B29" s="76"/>
      <c r="C29" s="37"/>
      <c r="D29" s="37"/>
      <c r="E29" s="37"/>
      <c r="F29" s="37"/>
      <c r="G29" s="37"/>
      <c r="H29" s="37"/>
      <c r="I29" s="37"/>
      <c r="J29" s="37"/>
      <c r="K29" s="37"/>
      <c r="L29" s="76"/>
      <c r="M29" s="37"/>
      <c r="N29" s="37"/>
      <c r="O29" s="37"/>
      <c r="P29" s="37"/>
      <c r="Q29" s="37"/>
      <c r="R29" s="37"/>
      <c r="S29" s="37"/>
      <c r="T29" s="37"/>
      <c r="U29" s="37"/>
      <c r="V29" s="195"/>
      <c r="W29" s="196"/>
      <c r="X29" s="196"/>
      <c r="Y29" s="196"/>
      <c r="Z29" s="196"/>
      <c r="AA29" s="196"/>
      <c r="AB29" s="196"/>
      <c r="AC29" s="196"/>
      <c r="AD29" s="196"/>
      <c r="AE29" s="196"/>
      <c r="AF29" s="76"/>
      <c r="AG29" s="37"/>
      <c r="AH29" s="37"/>
      <c r="AI29" s="37"/>
      <c r="AJ29" s="37"/>
      <c r="AK29" s="37"/>
      <c r="AL29" s="37"/>
      <c r="AM29" s="37"/>
      <c r="AN29" s="37"/>
      <c r="AO29" s="37"/>
      <c r="AP29" s="76"/>
      <c r="AQ29" s="37"/>
      <c r="AR29" s="37"/>
      <c r="AS29" s="37"/>
      <c r="AT29" s="37"/>
      <c r="AU29" s="37"/>
      <c r="AV29" s="37"/>
      <c r="AW29" s="37"/>
      <c r="AX29" s="37"/>
      <c r="AY29" s="37"/>
      <c r="AZ29" s="76"/>
      <c r="BA29" s="37"/>
      <c r="BB29" s="37"/>
      <c r="BC29" s="37"/>
      <c r="BD29" s="37"/>
      <c r="BE29" s="37"/>
      <c r="BF29" s="37"/>
      <c r="BG29" s="37"/>
      <c r="BH29" s="37"/>
      <c r="BI29" s="37"/>
      <c r="BJ29" s="77"/>
      <c r="BK29" s="78"/>
      <c r="BL29" s="117"/>
    </row>
    <row r="30" spans="1:63" ht="17.25">
      <c r="A30" s="60" t="s">
        <v>64</v>
      </c>
      <c r="B30" s="28"/>
      <c r="C30" s="28"/>
      <c r="D30" s="28"/>
      <c r="E30" s="28"/>
      <c r="F30" s="28"/>
      <c r="G30" s="28"/>
      <c r="H30" s="28"/>
      <c r="I30" s="28"/>
      <c r="J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</row>
    <row r="31" spans="1:63" ht="17.25">
      <c r="A31" s="60" t="s">
        <v>66</v>
      </c>
      <c r="B31" s="28"/>
      <c r="C31" s="28"/>
      <c r="D31" s="28"/>
      <c r="E31" s="28"/>
      <c r="F31" s="28"/>
      <c r="G31" s="28"/>
      <c r="H31" s="28"/>
      <c r="I31" s="28"/>
      <c r="J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</row>
    <row r="32" spans="1:63" ht="17.25">
      <c r="A32" s="2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6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P7" sqref="P7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28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3" ht="18.75">
      <c r="A2" s="56"/>
      <c r="B2" s="28"/>
      <c r="C2" s="28"/>
      <c r="D2" s="28"/>
      <c r="E2" s="28"/>
      <c r="F2" s="28"/>
      <c r="G2" s="28"/>
      <c r="H2" s="28"/>
      <c r="I2" s="28"/>
      <c r="J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1:64" ht="18" thickBot="1">
      <c r="A3" s="57" t="s">
        <v>71</v>
      </c>
      <c r="B3" s="28"/>
      <c r="C3" s="29"/>
      <c r="D3" s="29"/>
      <c r="E3" s="29"/>
      <c r="F3" s="29"/>
      <c r="G3" s="29"/>
      <c r="H3" s="29"/>
      <c r="I3" s="58"/>
      <c r="J3" s="5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7" t="s">
        <v>93</v>
      </c>
    </row>
    <row r="4" spans="1:64" s="4" customFormat="1" ht="18" customHeight="1">
      <c r="A4" s="118"/>
      <c r="B4" s="59"/>
      <c r="C4" s="97"/>
      <c r="D4" s="97"/>
      <c r="E4" s="97"/>
      <c r="F4" s="97"/>
      <c r="G4" s="97"/>
      <c r="H4" s="97"/>
      <c r="I4" s="119"/>
      <c r="J4" s="81"/>
      <c r="K4" s="97"/>
      <c r="L4" s="59"/>
      <c r="M4" s="120" t="s">
        <v>0</v>
      </c>
      <c r="N4" s="120"/>
      <c r="O4" s="120"/>
      <c r="P4" s="120"/>
      <c r="Q4" s="120"/>
      <c r="R4" s="120"/>
      <c r="S4" s="120"/>
      <c r="T4" s="120"/>
      <c r="U4" s="120"/>
      <c r="V4" s="236" t="s">
        <v>67</v>
      </c>
      <c r="W4" s="237"/>
      <c r="X4" s="237"/>
      <c r="Y4" s="237"/>
      <c r="Z4" s="237"/>
      <c r="AA4" s="237"/>
      <c r="AB4" s="237"/>
      <c r="AC4" s="237"/>
      <c r="AD4" s="237"/>
      <c r="AE4" s="237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9"/>
      <c r="BK4" s="240"/>
      <c r="BL4" s="99"/>
    </row>
    <row r="5" spans="1:64" s="4" customFormat="1" ht="18" customHeight="1">
      <c r="A5" s="122" t="s">
        <v>61</v>
      </c>
      <c r="B5" s="61"/>
      <c r="C5" s="62" t="s">
        <v>19</v>
      </c>
      <c r="D5" s="62"/>
      <c r="E5" s="62"/>
      <c r="F5" s="51" t="s">
        <v>89</v>
      </c>
      <c r="G5" s="73"/>
      <c r="H5" s="62"/>
      <c r="I5" s="30"/>
      <c r="J5" s="30"/>
      <c r="K5" s="30"/>
      <c r="L5" s="21" t="s">
        <v>68</v>
      </c>
      <c r="M5" s="23"/>
      <c r="N5" s="23"/>
      <c r="O5" s="23"/>
      <c r="P5" s="23"/>
      <c r="Q5" s="23"/>
      <c r="R5" s="23"/>
      <c r="S5" s="23"/>
      <c r="T5" s="23"/>
      <c r="U5" s="63"/>
      <c r="V5" s="64" t="s">
        <v>22</v>
      </c>
      <c r="W5" s="65"/>
      <c r="X5" s="65"/>
      <c r="Y5" s="65"/>
      <c r="Z5" s="65"/>
      <c r="AA5" s="65"/>
      <c r="AB5" s="65"/>
      <c r="AC5" s="65"/>
      <c r="AD5" s="65"/>
      <c r="AE5" s="65"/>
      <c r="AF5" s="21" t="s">
        <v>23</v>
      </c>
      <c r="AG5" s="22"/>
      <c r="AH5" s="22"/>
      <c r="AI5" s="22"/>
      <c r="AJ5" s="22"/>
      <c r="AK5" s="22"/>
      <c r="AL5" s="22"/>
      <c r="AM5" s="22"/>
      <c r="AN5" s="22"/>
      <c r="AO5" s="23"/>
      <c r="AP5" s="21" t="s">
        <v>65</v>
      </c>
      <c r="AQ5" s="23"/>
      <c r="AR5" s="23"/>
      <c r="AS5" s="23"/>
      <c r="AT5" s="23"/>
      <c r="AU5" s="23"/>
      <c r="AV5" s="23"/>
      <c r="AW5" s="23"/>
      <c r="AX5" s="23"/>
      <c r="AY5" s="23"/>
      <c r="AZ5" s="241" t="s">
        <v>24</v>
      </c>
      <c r="BA5" s="242"/>
      <c r="BB5" s="242"/>
      <c r="BC5" s="242"/>
      <c r="BD5" s="242"/>
      <c r="BE5" s="242"/>
      <c r="BF5" s="242"/>
      <c r="BG5" s="242"/>
      <c r="BH5" s="242"/>
      <c r="BI5" s="243"/>
      <c r="BJ5" s="244" t="s">
        <v>26</v>
      </c>
      <c r="BK5" s="244" t="s">
        <v>25</v>
      </c>
      <c r="BL5" s="101" t="s">
        <v>60</v>
      </c>
    </row>
    <row r="6" spans="1:64" s="4" customFormat="1" ht="18" customHeight="1">
      <c r="A6" s="124"/>
      <c r="B6" s="31" t="s">
        <v>1</v>
      </c>
      <c r="C6" s="31" t="s">
        <v>36</v>
      </c>
      <c r="D6" s="31" t="s">
        <v>38</v>
      </c>
      <c r="E6" s="31" t="s">
        <v>40</v>
      </c>
      <c r="F6" s="31" t="s">
        <v>42</v>
      </c>
      <c r="G6" s="31" t="s">
        <v>44</v>
      </c>
      <c r="H6" s="31" t="s">
        <v>46</v>
      </c>
      <c r="I6" s="31" t="s">
        <v>48</v>
      </c>
      <c r="J6" s="31" t="s">
        <v>50</v>
      </c>
      <c r="K6" s="31" t="s">
        <v>52</v>
      </c>
      <c r="L6" s="31" t="s">
        <v>1</v>
      </c>
      <c r="M6" s="31" t="s">
        <v>36</v>
      </c>
      <c r="N6" s="31" t="s">
        <v>38</v>
      </c>
      <c r="O6" s="31" t="s">
        <v>40</v>
      </c>
      <c r="P6" s="31" t="s">
        <v>42</v>
      </c>
      <c r="Q6" s="31" t="s">
        <v>44</v>
      </c>
      <c r="R6" s="31" t="s">
        <v>46</v>
      </c>
      <c r="S6" s="31" t="s">
        <v>48</v>
      </c>
      <c r="T6" s="31" t="s">
        <v>50</v>
      </c>
      <c r="U6" s="31" t="s">
        <v>52</v>
      </c>
      <c r="V6" s="31" t="s">
        <v>1</v>
      </c>
      <c r="W6" s="31" t="s">
        <v>36</v>
      </c>
      <c r="X6" s="31" t="s">
        <v>38</v>
      </c>
      <c r="Y6" s="31" t="s">
        <v>40</v>
      </c>
      <c r="Z6" s="31" t="s">
        <v>42</v>
      </c>
      <c r="AA6" s="31" t="s">
        <v>44</v>
      </c>
      <c r="AB6" s="31" t="s">
        <v>46</v>
      </c>
      <c r="AC6" s="31" t="s">
        <v>48</v>
      </c>
      <c r="AD6" s="31" t="s">
        <v>50</v>
      </c>
      <c r="AE6" s="31" t="s">
        <v>52</v>
      </c>
      <c r="AF6" s="31" t="s">
        <v>1</v>
      </c>
      <c r="AG6" s="31" t="s">
        <v>36</v>
      </c>
      <c r="AH6" s="31" t="s">
        <v>38</v>
      </c>
      <c r="AI6" s="31" t="s">
        <v>40</v>
      </c>
      <c r="AJ6" s="31" t="s">
        <v>42</v>
      </c>
      <c r="AK6" s="31" t="s">
        <v>44</v>
      </c>
      <c r="AL6" s="31" t="s">
        <v>46</v>
      </c>
      <c r="AM6" s="31" t="s">
        <v>48</v>
      </c>
      <c r="AN6" s="31" t="s">
        <v>50</v>
      </c>
      <c r="AO6" s="31" t="s">
        <v>52</v>
      </c>
      <c r="AP6" s="31" t="s">
        <v>1</v>
      </c>
      <c r="AQ6" s="31" t="s">
        <v>36</v>
      </c>
      <c r="AR6" s="31" t="s">
        <v>38</v>
      </c>
      <c r="AS6" s="31" t="s">
        <v>40</v>
      </c>
      <c r="AT6" s="31" t="s">
        <v>42</v>
      </c>
      <c r="AU6" s="31" t="s">
        <v>44</v>
      </c>
      <c r="AV6" s="31" t="s">
        <v>46</v>
      </c>
      <c r="AW6" s="31" t="s">
        <v>48</v>
      </c>
      <c r="AX6" s="31" t="s">
        <v>50</v>
      </c>
      <c r="AY6" s="66" t="s">
        <v>52</v>
      </c>
      <c r="AZ6" s="31" t="s">
        <v>1</v>
      </c>
      <c r="BA6" s="67" t="s">
        <v>36</v>
      </c>
      <c r="BB6" s="31" t="s">
        <v>38</v>
      </c>
      <c r="BC6" s="31" t="s">
        <v>40</v>
      </c>
      <c r="BD6" s="31" t="s">
        <v>42</v>
      </c>
      <c r="BE6" s="31" t="s">
        <v>44</v>
      </c>
      <c r="BF6" s="31" t="s">
        <v>46</v>
      </c>
      <c r="BG6" s="31" t="s">
        <v>48</v>
      </c>
      <c r="BH6" s="31" t="s">
        <v>50</v>
      </c>
      <c r="BI6" s="31" t="s">
        <v>52</v>
      </c>
      <c r="BJ6" s="245"/>
      <c r="BK6" s="245"/>
      <c r="BL6" s="103" t="s">
        <v>19</v>
      </c>
    </row>
    <row r="7" spans="1:64" s="4" customFormat="1" ht="18" customHeight="1">
      <c r="A7" s="126" t="s">
        <v>2</v>
      </c>
      <c r="B7" s="87">
        <f>SUM(B8,B22)</f>
        <v>169</v>
      </c>
      <c r="C7" s="87">
        <f aca="true" t="shared" si="0" ref="C7:BK7">SUM(C8,C22)</f>
        <v>0</v>
      </c>
      <c r="D7" s="87">
        <f t="shared" si="0"/>
        <v>0</v>
      </c>
      <c r="E7" s="87">
        <f t="shared" si="0"/>
        <v>13</v>
      </c>
      <c r="F7" s="87">
        <f t="shared" si="0"/>
        <v>13</v>
      </c>
      <c r="G7" s="87">
        <f t="shared" si="0"/>
        <v>18</v>
      </c>
      <c r="H7" s="87">
        <f t="shared" si="0"/>
        <v>54</v>
      </c>
      <c r="I7" s="87">
        <f t="shared" si="0"/>
        <v>35</v>
      </c>
      <c r="J7" s="87">
        <f t="shared" si="0"/>
        <v>18</v>
      </c>
      <c r="K7" s="68">
        <f t="shared" si="0"/>
        <v>18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68">
        <f t="shared" si="0"/>
        <v>0</v>
      </c>
      <c r="V7" s="87">
        <f t="shared" si="0"/>
        <v>0</v>
      </c>
      <c r="W7" s="87">
        <f t="shared" si="0"/>
        <v>0</v>
      </c>
      <c r="X7" s="87">
        <f t="shared" si="0"/>
        <v>0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0</v>
      </c>
      <c r="AC7" s="87">
        <f t="shared" si="0"/>
        <v>0</v>
      </c>
      <c r="AD7" s="87">
        <f t="shared" si="0"/>
        <v>0</v>
      </c>
      <c r="AE7" s="68">
        <f t="shared" si="0"/>
        <v>0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7">
        <f t="shared" si="0"/>
        <v>0</v>
      </c>
      <c r="AM7" s="87">
        <f t="shared" si="0"/>
        <v>0</v>
      </c>
      <c r="AN7" s="87">
        <f t="shared" si="0"/>
        <v>0</v>
      </c>
      <c r="AO7" s="68">
        <f t="shared" si="0"/>
        <v>0</v>
      </c>
      <c r="AP7" s="87">
        <f t="shared" si="0"/>
        <v>0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0</v>
      </c>
      <c r="AY7" s="68">
        <f t="shared" si="0"/>
        <v>0</v>
      </c>
      <c r="AZ7" s="87">
        <f t="shared" si="0"/>
        <v>0</v>
      </c>
      <c r="BA7" s="87">
        <f t="shared" si="0"/>
        <v>0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87">
        <f t="shared" si="0"/>
        <v>0</v>
      </c>
      <c r="BF7" s="87">
        <f t="shared" si="0"/>
        <v>0</v>
      </c>
      <c r="BG7" s="87">
        <f t="shared" si="0"/>
        <v>0</v>
      </c>
      <c r="BH7" s="87">
        <f t="shared" si="0"/>
        <v>0</v>
      </c>
      <c r="BI7" s="68">
        <f t="shared" si="0"/>
        <v>0</v>
      </c>
      <c r="BJ7" s="68">
        <f t="shared" si="0"/>
        <v>0</v>
      </c>
      <c r="BK7" s="87">
        <f t="shared" si="0"/>
        <v>0</v>
      </c>
      <c r="BL7" s="101" t="s">
        <v>54</v>
      </c>
    </row>
    <row r="8" spans="1:64" s="4" customFormat="1" ht="18" customHeight="1">
      <c r="A8" s="127" t="s">
        <v>27</v>
      </c>
      <c r="B8" s="32">
        <f>SUM(B9:B21)</f>
        <v>167</v>
      </c>
      <c r="C8" s="32">
        <f aca="true" t="shared" si="1" ref="C8:BK8">SUM(C9:C21)</f>
        <v>0</v>
      </c>
      <c r="D8" s="32">
        <f t="shared" si="1"/>
        <v>0</v>
      </c>
      <c r="E8" s="32">
        <f t="shared" si="1"/>
        <v>13</v>
      </c>
      <c r="F8" s="32">
        <f t="shared" si="1"/>
        <v>12</v>
      </c>
      <c r="G8" s="32">
        <f t="shared" si="1"/>
        <v>18</v>
      </c>
      <c r="H8" s="32">
        <f t="shared" si="1"/>
        <v>53</v>
      </c>
      <c r="I8" s="32">
        <f t="shared" si="1"/>
        <v>35</v>
      </c>
      <c r="J8" s="32">
        <f t="shared" si="1"/>
        <v>18</v>
      </c>
      <c r="K8" s="70">
        <f t="shared" si="1"/>
        <v>18</v>
      </c>
      <c r="L8" s="32">
        <f t="shared" si="1"/>
        <v>0</v>
      </c>
      <c r="M8" s="32">
        <f t="shared" si="1"/>
        <v>0</v>
      </c>
      <c r="N8" s="32">
        <f t="shared" si="1"/>
        <v>0</v>
      </c>
      <c r="O8" s="32">
        <f t="shared" si="1"/>
        <v>0</v>
      </c>
      <c r="P8" s="32">
        <f t="shared" si="1"/>
        <v>0</v>
      </c>
      <c r="Q8" s="32">
        <f t="shared" si="1"/>
        <v>0</v>
      </c>
      <c r="R8" s="32">
        <f t="shared" si="1"/>
        <v>0</v>
      </c>
      <c r="S8" s="32">
        <f t="shared" si="1"/>
        <v>0</v>
      </c>
      <c r="T8" s="32">
        <f t="shared" si="1"/>
        <v>0</v>
      </c>
      <c r="U8" s="70">
        <f t="shared" si="1"/>
        <v>0</v>
      </c>
      <c r="V8" s="32">
        <f t="shared" si="1"/>
        <v>0</v>
      </c>
      <c r="W8" s="32">
        <f t="shared" si="1"/>
        <v>0</v>
      </c>
      <c r="X8" s="32">
        <f t="shared" si="1"/>
        <v>0</v>
      </c>
      <c r="Y8" s="32">
        <f t="shared" si="1"/>
        <v>0</v>
      </c>
      <c r="Z8" s="32">
        <f t="shared" si="1"/>
        <v>0</v>
      </c>
      <c r="AA8" s="32">
        <f t="shared" si="1"/>
        <v>0</v>
      </c>
      <c r="AB8" s="32">
        <f t="shared" si="1"/>
        <v>0</v>
      </c>
      <c r="AC8" s="32">
        <f t="shared" si="1"/>
        <v>0</v>
      </c>
      <c r="AD8" s="32">
        <f t="shared" si="1"/>
        <v>0</v>
      </c>
      <c r="AE8" s="70">
        <f t="shared" si="1"/>
        <v>0</v>
      </c>
      <c r="AF8" s="32">
        <f t="shared" si="1"/>
        <v>0</v>
      </c>
      <c r="AG8" s="32">
        <f t="shared" si="1"/>
        <v>0</v>
      </c>
      <c r="AH8" s="32">
        <f t="shared" si="1"/>
        <v>0</v>
      </c>
      <c r="AI8" s="32">
        <f t="shared" si="1"/>
        <v>0</v>
      </c>
      <c r="AJ8" s="32">
        <f t="shared" si="1"/>
        <v>0</v>
      </c>
      <c r="AK8" s="32">
        <f t="shared" si="1"/>
        <v>0</v>
      </c>
      <c r="AL8" s="32">
        <f t="shared" si="1"/>
        <v>0</v>
      </c>
      <c r="AM8" s="32">
        <f t="shared" si="1"/>
        <v>0</v>
      </c>
      <c r="AN8" s="32">
        <f t="shared" si="1"/>
        <v>0</v>
      </c>
      <c r="AO8" s="70">
        <f t="shared" si="1"/>
        <v>0</v>
      </c>
      <c r="AP8" s="32">
        <f t="shared" si="1"/>
        <v>0</v>
      </c>
      <c r="AQ8" s="32">
        <f t="shared" si="1"/>
        <v>0</v>
      </c>
      <c r="AR8" s="32">
        <f t="shared" si="1"/>
        <v>0</v>
      </c>
      <c r="AS8" s="32">
        <f t="shared" si="1"/>
        <v>0</v>
      </c>
      <c r="AT8" s="32">
        <f t="shared" si="1"/>
        <v>0</v>
      </c>
      <c r="AU8" s="32">
        <f t="shared" si="1"/>
        <v>0</v>
      </c>
      <c r="AV8" s="32">
        <f t="shared" si="1"/>
        <v>0</v>
      </c>
      <c r="AW8" s="32">
        <f t="shared" si="1"/>
        <v>0</v>
      </c>
      <c r="AX8" s="32">
        <f t="shared" si="1"/>
        <v>0</v>
      </c>
      <c r="AY8" s="70">
        <f t="shared" si="1"/>
        <v>0</v>
      </c>
      <c r="AZ8" s="32">
        <f t="shared" si="1"/>
        <v>0</v>
      </c>
      <c r="BA8" s="32">
        <f t="shared" si="1"/>
        <v>0</v>
      </c>
      <c r="BB8" s="32">
        <f t="shared" si="1"/>
        <v>0</v>
      </c>
      <c r="BC8" s="32">
        <f t="shared" si="1"/>
        <v>0</v>
      </c>
      <c r="BD8" s="32">
        <f t="shared" si="1"/>
        <v>0</v>
      </c>
      <c r="BE8" s="32">
        <f t="shared" si="1"/>
        <v>0</v>
      </c>
      <c r="BF8" s="32">
        <f t="shared" si="1"/>
        <v>0</v>
      </c>
      <c r="BG8" s="32">
        <f t="shared" si="1"/>
        <v>0</v>
      </c>
      <c r="BH8" s="32">
        <f t="shared" si="1"/>
        <v>0</v>
      </c>
      <c r="BI8" s="70">
        <f t="shared" si="1"/>
        <v>0</v>
      </c>
      <c r="BJ8" s="70">
        <f t="shared" si="1"/>
        <v>0</v>
      </c>
      <c r="BK8" s="32">
        <f t="shared" si="1"/>
        <v>0</v>
      </c>
      <c r="BL8" s="107" t="s">
        <v>27</v>
      </c>
    </row>
    <row r="9" spans="1:64" s="4" customFormat="1" ht="18" customHeight="1">
      <c r="A9" s="129" t="s">
        <v>3</v>
      </c>
      <c r="B9" s="147">
        <v>15</v>
      </c>
      <c r="C9" s="147" t="s">
        <v>86</v>
      </c>
      <c r="D9" s="147" t="s">
        <v>86</v>
      </c>
      <c r="E9" s="147">
        <v>1</v>
      </c>
      <c r="F9" s="147">
        <v>1</v>
      </c>
      <c r="G9" s="147">
        <v>1</v>
      </c>
      <c r="H9" s="147">
        <v>5</v>
      </c>
      <c r="I9" s="147">
        <v>4</v>
      </c>
      <c r="J9" s="147">
        <v>1</v>
      </c>
      <c r="K9" s="147">
        <v>2</v>
      </c>
      <c r="L9" s="194" t="s">
        <v>78</v>
      </c>
      <c r="M9" s="147" t="s">
        <v>86</v>
      </c>
      <c r="N9" s="147" t="s">
        <v>86</v>
      </c>
      <c r="O9" s="147" t="s">
        <v>78</v>
      </c>
      <c r="P9" s="147" t="s">
        <v>78</v>
      </c>
      <c r="Q9" s="147" t="s">
        <v>78</v>
      </c>
      <c r="R9" s="147" t="s">
        <v>78</v>
      </c>
      <c r="S9" s="147" t="s">
        <v>78</v>
      </c>
      <c r="T9" s="147" t="s">
        <v>78</v>
      </c>
      <c r="U9" s="147" t="s">
        <v>78</v>
      </c>
      <c r="V9" s="194" t="s">
        <v>78</v>
      </c>
      <c r="W9" s="147" t="s">
        <v>86</v>
      </c>
      <c r="X9" s="147" t="s">
        <v>86</v>
      </c>
      <c r="Y9" s="147" t="s">
        <v>78</v>
      </c>
      <c r="Z9" s="147" t="s">
        <v>78</v>
      </c>
      <c r="AA9" s="147" t="s">
        <v>78</v>
      </c>
      <c r="AB9" s="147" t="s">
        <v>78</v>
      </c>
      <c r="AC9" s="147" t="s">
        <v>78</v>
      </c>
      <c r="AD9" s="147" t="s">
        <v>78</v>
      </c>
      <c r="AE9" s="147" t="s">
        <v>78</v>
      </c>
      <c r="AF9" s="194" t="s">
        <v>78</v>
      </c>
      <c r="AG9" s="147" t="s">
        <v>86</v>
      </c>
      <c r="AH9" s="147" t="s">
        <v>86</v>
      </c>
      <c r="AI9" s="147" t="s">
        <v>78</v>
      </c>
      <c r="AJ9" s="147" t="s">
        <v>78</v>
      </c>
      <c r="AK9" s="147" t="s">
        <v>78</v>
      </c>
      <c r="AL9" s="147" t="s">
        <v>78</v>
      </c>
      <c r="AM9" s="147" t="s">
        <v>78</v>
      </c>
      <c r="AN9" s="147" t="s">
        <v>78</v>
      </c>
      <c r="AO9" s="147" t="s">
        <v>78</v>
      </c>
      <c r="AP9" s="194" t="s">
        <v>78</v>
      </c>
      <c r="AQ9" s="147" t="s">
        <v>86</v>
      </c>
      <c r="AR9" s="147" t="s">
        <v>86</v>
      </c>
      <c r="AS9" s="147" t="s">
        <v>78</v>
      </c>
      <c r="AT9" s="147" t="s">
        <v>78</v>
      </c>
      <c r="AU9" s="147" t="s">
        <v>78</v>
      </c>
      <c r="AV9" s="147" t="s">
        <v>78</v>
      </c>
      <c r="AW9" s="147" t="s">
        <v>78</v>
      </c>
      <c r="AX9" s="147" t="s">
        <v>78</v>
      </c>
      <c r="AY9" s="147" t="s">
        <v>78</v>
      </c>
      <c r="AZ9" s="192" t="s">
        <v>78</v>
      </c>
      <c r="BA9" s="147" t="s">
        <v>86</v>
      </c>
      <c r="BB9" s="147" t="s">
        <v>86</v>
      </c>
      <c r="BC9" s="147" t="s">
        <v>78</v>
      </c>
      <c r="BD9" s="147" t="s">
        <v>78</v>
      </c>
      <c r="BE9" s="147" t="s">
        <v>78</v>
      </c>
      <c r="BF9" s="147" t="s">
        <v>78</v>
      </c>
      <c r="BG9" s="147" t="s">
        <v>78</v>
      </c>
      <c r="BH9" s="147" t="s">
        <v>78</v>
      </c>
      <c r="BI9" s="147" t="s">
        <v>78</v>
      </c>
      <c r="BJ9" s="197" t="s">
        <v>78</v>
      </c>
      <c r="BK9" s="147" t="s">
        <v>78</v>
      </c>
      <c r="BL9" s="101" t="s">
        <v>3</v>
      </c>
    </row>
    <row r="10" spans="1:64" s="4" customFormat="1" ht="18" customHeight="1">
      <c r="A10" s="130" t="s">
        <v>4</v>
      </c>
      <c r="B10" s="147">
        <v>64</v>
      </c>
      <c r="C10" s="147" t="s">
        <v>86</v>
      </c>
      <c r="D10" s="147" t="s">
        <v>86</v>
      </c>
      <c r="E10" s="147">
        <v>5</v>
      </c>
      <c r="F10" s="147">
        <v>7</v>
      </c>
      <c r="G10" s="147">
        <v>4</v>
      </c>
      <c r="H10" s="147">
        <v>15</v>
      </c>
      <c r="I10" s="147">
        <v>15</v>
      </c>
      <c r="J10" s="147">
        <v>7</v>
      </c>
      <c r="K10" s="147">
        <v>11</v>
      </c>
      <c r="L10" s="192" t="s">
        <v>78</v>
      </c>
      <c r="M10" s="147" t="s">
        <v>86</v>
      </c>
      <c r="N10" s="147" t="s">
        <v>86</v>
      </c>
      <c r="O10" s="147" t="s">
        <v>78</v>
      </c>
      <c r="P10" s="147" t="s">
        <v>78</v>
      </c>
      <c r="Q10" s="147" t="s">
        <v>78</v>
      </c>
      <c r="R10" s="147" t="s">
        <v>78</v>
      </c>
      <c r="S10" s="147" t="s">
        <v>78</v>
      </c>
      <c r="T10" s="147" t="s">
        <v>78</v>
      </c>
      <c r="U10" s="147" t="s">
        <v>78</v>
      </c>
      <c r="V10" s="192" t="s">
        <v>78</v>
      </c>
      <c r="W10" s="147" t="s">
        <v>86</v>
      </c>
      <c r="X10" s="147" t="s">
        <v>86</v>
      </c>
      <c r="Y10" s="147" t="s">
        <v>78</v>
      </c>
      <c r="Z10" s="147" t="s">
        <v>78</v>
      </c>
      <c r="AA10" s="147" t="s">
        <v>78</v>
      </c>
      <c r="AB10" s="147" t="s">
        <v>78</v>
      </c>
      <c r="AC10" s="147" t="s">
        <v>78</v>
      </c>
      <c r="AD10" s="147" t="s">
        <v>78</v>
      </c>
      <c r="AE10" s="147" t="s">
        <v>78</v>
      </c>
      <c r="AF10" s="192" t="s">
        <v>78</v>
      </c>
      <c r="AG10" s="147" t="s">
        <v>86</v>
      </c>
      <c r="AH10" s="147" t="s">
        <v>86</v>
      </c>
      <c r="AI10" s="147" t="s">
        <v>78</v>
      </c>
      <c r="AJ10" s="147" t="s">
        <v>78</v>
      </c>
      <c r="AK10" s="147" t="s">
        <v>78</v>
      </c>
      <c r="AL10" s="147" t="s">
        <v>78</v>
      </c>
      <c r="AM10" s="147" t="s">
        <v>78</v>
      </c>
      <c r="AN10" s="147" t="s">
        <v>78</v>
      </c>
      <c r="AO10" s="147" t="s">
        <v>78</v>
      </c>
      <c r="AP10" s="192" t="s">
        <v>78</v>
      </c>
      <c r="AQ10" s="147" t="s">
        <v>86</v>
      </c>
      <c r="AR10" s="147" t="s">
        <v>86</v>
      </c>
      <c r="AS10" s="147" t="s">
        <v>78</v>
      </c>
      <c r="AT10" s="147" t="s">
        <v>78</v>
      </c>
      <c r="AU10" s="147" t="s">
        <v>78</v>
      </c>
      <c r="AV10" s="147" t="s">
        <v>78</v>
      </c>
      <c r="AW10" s="147" t="s">
        <v>78</v>
      </c>
      <c r="AX10" s="147" t="s">
        <v>78</v>
      </c>
      <c r="AY10" s="147" t="s">
        <v>78</v>
      </c>
      <c r="AZ10" s="192" t="s">
        <v>78</v>
      </c>
      <c r="BA10" s="147" t="s">
        <v>86</v>
      </c>
      <c r="BB10" s="147" t="s">
        <v>86</v>
      </c>
      <c r="BC10" s="147" t="s">
        <v>78</v>
      </c>
      <c r="BD10" s="147" t="s">
        <v>78</v>
      </c>
      <c r="BE10" s="147" t="s">
        <v>78</v>
      </c>
      <c r="BF10" s="147" t="s">
        <v>78</v>
      </c>
      <c r="BG10" s="147" t="s">
        <v>78</v>
      </c>
      <c r="BH10" s="147" t="s">
        <v>78</v>
      </c>
      <c r="BI10" s="147" t="s">
        <v>78</v>
      </c>
      <c r="BJ10" s="198" t="s">
        <v>78</v>
      </c>
      <c r="BK10" s="147" t="s">
        <v>78</v>
      </c>
      <c r="BL10" s="101" t="s">
        <v>4</v>
      </c>
    </row>
    <row r="11" spans="1:64" s="4" customFormat="1" ht="18" customHeight="1">
      <c r="A11" s="130" t="s">
        <v>5</v>
      </c>
      <c r="B11" s="147">
        <v>5</v>
      </c>
      <c r="C11" s="147" t="s">
        <v>86</v>
      </c>
      <c r="D11" s="147" t="s">
        <v>86</v>
      </c>
      <c r="E11" s="147" t="s">
        <v>78</v>
      </c>
      <c r="F11" s="147">
        <v>2</v>
      </c>
      <c r="G11" s="147" t="s">
        <v>78</v>
      </c>
      <c r="H11" s="147">
        <v>2</v>
      </c>
      <c r="I11" s="147">
        <v>1</v>
      </c>
      <c r="J11" s="147" t="s">
        <v>78</v>
      </c>
      <c r="K11" s="147" t="s">
        <v>78</v>
      </c>
      <c r="L11" s="192" t="s">
        <v>78</v>
      </c>
      <c r="M11" s="147" t="s">
        <v>86</v>
      </c>
      <c r="N11" s="147" t="s">
        <v>86</v>
      </c>
      <c r="O11" s="147" t="s">
        <v>78</v>
      </c>
      <c r="P11" s="147" t="s">
        <v>78</v>
      </c>
      <c r="Q11" s="147" t="s">
        <v>78</v>
      </c>
      <c r="R11" s="147" t="s">
        <v>78</v>
      </c>
      <c r="S11" s="147" t="s">
        <v>78</v>
      </c>
      <c r="T11" s="147" t="s">
        <v>78</v>
      </c>
      <c r="U11" s="147" t="s">
        <v>78</v>
      </c>
      <c r="V11" s="192" t="s">
        <v>78</v>
      </c>
      <c r="W11" s="147" t="s">
        <v>86</v>
      </c>
      <c r="X11" s="147" t="s">
        <v>86</v>
      </c>
      <c r="Y11" s="147" t="s">
        <v>78</v>
      </c>
      <c r="Z11" s="147" t="s">
        <v>78</v>
      </c>
      <c r="AA11" s="147" t="s">
        <v>78</v>
      </c>
      <c r="AB11" s="147" t="s">
        <v>78</v>
      </c>
      <c r="AC11" s="147" t="s">
        <v>78</v>
      </c>
      <c r="AD11" s="147" t="s">
        <v>78</v>
      </c>
      <c r="AE11" s="147" t="s">
        <v>78</v>
      </c>
      <c r="AF11" s="192" t="s">
        <v>78</v>
      </c>
      <c r="AG11" s="147" t="s">
        <v>86</v>
      </c>
      <c r="AH11" s="147" t="s">
        <v>86</v>
      </c>
      <c r="AI11" s="147" t="s">
        <v>78</v>
      </c>
      <c r="AJ11" s="147" t="s">
        <v>78</v>
      </c>
      <c r="AK11" s="147" t="s">
        <v>78</v>
      </c>
      <c r="AL11" s="147" t="s">
        <v>78</v>
      </c>
      <c r="AM11" s="147" t="s">
        <v>78</v>
      </c>
      <c r="AN11" s="147" t="s">
        <v>78</v>
      </c>
      <c r="AO11" s="147" t="s">
        <v>78</v>
      </c>
      <c r="AP11" s="192" t="s">
        <v>78</v>
      </c>
      <c r="AQ11" s="147" t="s">
        <v>86</v>
      </c>
      <c r="AR11" s="147" t="s">
        <v>86</v>
      </c>
      <c r="AS11" s="147" t="s">
        <v>78</v>
      </c>
      <c r="AT11" s="147" t="s">
        <v>78</v>
      </c>
      <c r="AU11" s="147" t="s">
        <v>78</v>
      </c>
      <c r="AV11" s="147" t="s">
        <v>78</v>
      </c>
      <c r="AW11" s="147" t="s">
        <v>78</v>
      </c>
      <c r="AX11" s="147" t="s">
        <v>78</v>
      </c>
      <c r="AY11" s="147" t="s">
        <v>78</v>
      </c>
      <c r="AZ11" s="192" t="s">
        <v>78</v>
      </c>
      <c r="BA11" s="147" t="s">
        <v>86</v>
      </c>
      <c r="BB11" s="147" t="s">
        <v>86</v>
      </c>
      <c r="BC11" s="147" t="s">
        <v>78</v>
      </c>
      <c r="BD11" s="147" t="s">
        <v>78</v>
      </c>
      <c r="BE11" s="147" t="s">
        <v>78</v>
      </c>
      <c r="BF11" s="147" t="s">
        <v>78</v>
      </c>
      <c r="BG11" s="147" t="s">
        <v>78</v>
      </c>
      <c r="BH11" s="147" t="s">
        <v>78</v>
      </c>
      <c r="BI11" s="147" t="s">
        <v>78</v>
      </c>
      <c r="BJ11" s="198" t="s">
        <v>78</v>
      </c>
      <c r="BK11" s="147" t="s">
        <v>78</v>
      </c>
      <c r="BL11" s="101" t="s">
        <v>5</v>
      </c>
    </row>
    <row r="12" spans="1:64" s="8" customFormat="1" ht="18" customHeight="1">
      <c r="A12" s="130" t="s">
        <v>6</v>
      </c>
      <c r="B12" s="147">
        <v>4</v>
      </c>
      <c r="C12" s="147" t="s">
        <v>86</v>
      </c>
      <c r="D12" s="147" t="s">
        <v>86</v>
      </c>
      <c r="E12" s="147" t="s">
        <v>78</v>
      </c>
      <c r="F12" s="147">
        <v>1</v>
      </c>
      <c r="G12" s="147">
        <v>2</v>
      </c>
      <c r="H12" s="147">
        <v>1</v>
      </c>
      <c r="I12" s="147" t="s">
        <v>78</v>
      </c>
      <c r="J12" s="147" t="s">
        <v>78</v>
      </c>
      <c r="K12" s="147" t="s">
        <v>78</v>
      </c>
      <c r="L12" s="192" t="s">
        <v>78</v>
      </c>
      <c r="M12" s="147" t="s">
        <v>86</v>
      </c>
      <c r="N12" s="147" t="s">
        <v>86</v>
      </c>
      <c r="O12" s="147" t="s">
        <v>78</v>
      </c>
      <c r="P12" s="147" t="s">
        <v>78</v>
      </c>
      <c r="Q12" s="147" t="s">
        <v>78</v>
      </c>
      <c r="R12" s="147" t="s">
        <v>78</v>
      </c>
      <c r="S12" s="147" t="s">
        <v>78</v>
      </c>
      <c r="T12" s="147" t="s">
        <v>78</v>
      </c>
      <c r="U12" s="147" t="s">
        <v>78</v>
      </c>
      <c r="V12" s="192" t="s">
        <v>78</v>
      </c>
      <c r="W12" s="147" t="s">
        <v>86</v>
      </c>
      <c r="X12" s="147" t="s">
        <v>86</v>
      </c>
      <c r="Y12" s="147" t="s">
        <v>78</v>
      </c>
      <c r="Z12" s="147" t="s">
        <v>78</v>
      </c>
      <c r="AA12" s="147" t="s">
        <v>78</v>
      </c>
      <c r="AB12" s="147" t="s">
        <v>78</v>
      </c>
      <c r="AC12" s="147" t="s">
        <v>78</v>
      </c>
      <c r="AD12" s="147" t="s">
        <v>78</v>
      </c>
      <c r="AE12" s="147" t="s">
        <v>78</v>
      </c>
      <c r="AF12" s="192" t="s">
        <v>78</v>
      </c>
      <c r="AG12" s="147" t="s">
        <v>86</v>
      </c>
      <c r="AH12" s="147" t="s">
        <v>86</v>
      </c>
      <c r="AI12" s="147" t="s">
        <v>78</v>
      </c>
      <c r="AJ12" s="147" t="s">
        <v>78</v>
      </c>
      <c r="AK12" s="147" t="s">
        <v>78</v>
      </c>
      <c r="AL12" s="147" t="s">
        <v>78</v>
      </c>
      <c r="AM12" s="147" t="s">
        <v>78</v>
      </c>
      <c r="AN12" s="147" t="s">
        <v>78</v>
      </c>
      <c r="AO12" s="147" t="s">
        <v>78</v>
      </c>
      <c r="AP12" s="192" t="s">
        <v>78</v>
      </c>
      <c r="AQ12" s="147" t="s">
        <v>86</v>
      </c>
      <c r="AR12" s="147" t="s">
        <v>86</v>
      </c>
      <c r="AS12" s="147" t="s">
        <v>78</v>
      </c>
      <c r="AT12" s="147" t="s">
        <v>78</v>
      </c>
      <c r="AU12" s="147" t="s">
        <v>78</v>
      </c>
      <c r="AV12" s="147" t="s">
        <v>78</v>
      </c>
      <c r="AW12" s="147" t="s">
        <v>78</v>
      </c>
      <c r="AX12" s="147" t="s">
        <v>78</v>
      </c>
      <c r="AY12" s="147" t="s">
        <v>78</v>
      </c>
      <c r="AZ12" s="192" t="s">
        <v>78</v>
      </c>
      <c r="BA12" s="147" t="s">
        <v>86</v>
      </c>
      <c r="BB12" s="147" t="s">
        <v>86</v>
      </c>
      <c r="BC12" s="147" t="s">
        <v>78</v>
      </c>
      <c r="BD12" s="147" t="s">
        <v>78</v>
      </c>
      <c r="BE12" s="147" t="s">
        <v>78</v>
      </c>
      <c r="BF12" s="147" t="s">
        <v>78</v>
      </c>
      <c r="BG12" s="147" t="s">
        <v>78</v>
      </c>
      <c r="BH12" s="147" t="s">
        <v>78</v>
      </c>
      <c r="BI12" s="147" t="s">
        <v>78</v>
      </c>
      <c r="BJ12" s="198" t="s">
        <v>78</v>
      </c>
      <c r="BK12" s="147" t="s">
        <v>78</v>
      </c>
      <c r="BL12" s="101" t="s">
        <v>6</v>
      </c>
    </row>
    <row r="13" spans="1:64" s="4" customFormat="1" ht="18" customHeight="1">
      <c r="A13" s="131" t="s">
        <v>7</v>
      </c>
      <c r="B13" s="147">
        <v>9</v>
      </c>
      <c r="C13" s="147" t="s">
        <v>86</v>
      </c>
      <c r="D13" s="147" t="s">
        <v>86</v>
      </c>
      <c r="E13" s="147">
        <v>1</v>
      </c>
      <c r="F13" s="147" t="s">
        <v>78</v>
      </c>
      <c r="G13" s="147" t="s">
        <v>78</v>
      </c>
      <c r="H13" s="147">
        <v>2</v>
      </c>
      <c r="I13" s="147">
        <v>2</v>
      </c>
      <c r="J13" s="147">
        <v>2</v>
      </c>
      <c r="K13" s="147">
        <v>2</v>
      </c>
      <c r="L13" s="192" t="s">
        <v>78</v>
      </c>
      <c r="M13" s="147" t="s">
        <v>86</v>
      </c>
      <c r="N13" s="147" t="s">
        <v>86</v>
      </c>
      <c r="O13" s="147" t="s">
        <v>78</v>
      </c>
      <c r="P13" s="147" t="s">
        <v>78</v>
      </c>
      <c r="Q13" s="147" t="s">
        <v>78</v>
      </c>
      <c r="R13" s="147" t="s">
        <v>78</v>
      </c>
      <c r="S13" s="147" t="s">
        <v>78</v>
      </c>
      <c r="T13" s="147" t="s">
        <v>78</v>
      </c>
      <c r="U13" s="147" t="s">
        <v>78</v>
      </c>
      <c r="V13" s="192" t="s">
        <v>78</v>
      </c>
      <c r="W13" s="147" t="s">
        <v>86</v>
      </c>
      <c r="X13" s="147" t="s">
        <v>86</v>
      </c>
      <c r="Y13" s="147" t="s">
        <v>78</v>
      </c>
      <c r="Z13" s="147" t="s">
        <v>78</v>
      </c>
      <c r="AA13" s="147" t="s">
        <v>78</v>
      </c>
      <c r="AB13" s="147" t="s">
        <v>78</v>
      </c>
      <c r="AC13" s="147" t="s">
        <v>78</v>
      </c>
      <c r="AD13" s="147" t="s">
        <v>78</v>
      </c>
      <c r="AE13" s="147" t="s">
        <v>78</v>
      </c>
      <c r="AF13" s="192" t="s">
        <v>78</v>
      </c>
      <c r="AG13" s="147" t="s">
        <v>86</v>
      </c>
      <c r="AH13" s="147" t="s">
        <v>86</v>
      </c>
      <c r="AI13" s="147" t="s">
        <v>78</v>
      </c>
      <c r="AJ13" s="147" t="s">
        <v>78</v>
      </c>
      <c r="AK13" s="147" t="s">
        <v>78</v>
      </c>
      <c r="AL13" s="147" t="s">
        <v>78</v>
      </c>
      <c r="AM13" s="147" t="s">
        <v>78</v>
      </c>
      <c r="AN13" s="147" t="s">
        <v>78</v>
      </c>
      <c r="AO13" s="147" t="s">
        <v>78</v>
      </c>
      <c r="AP13" s="192" t="s">
        <v>78</v>
      </c>
      <c r="AQ13" s="147" t="s">
        <v>86</v>
      </c>
      <c r="AR13" s="147" t="s">
        <v>86</v>
      </c>
      <c r="AS13" s="147" t="s">
        <v>78</v>
      </c>
      <c r="AT13" s="147" t="s">
        <v>78</v>
      </c>
      <c r="AU13" s="147" t="s">
        <v>78</v>
      </c>
      <c r="AV13" s="147" t="s">
        <v>78</v>
      </c>
      <c r="AW13" s="147" t="s">
        <v>78</v>
      </c>
      <c r="AX13" s="147" t="s">
        <v>78</v>
      </c>
      <c r="AY13" s="147" t="s">
        <v>78</v>
      </c>
      <c r="AZ13" s="192" t="s">
        <v>78</v>
      </c>
      <c r="BA13" s="147" t="s">
        <v>86</v>
      </c>
      <c r="BB13" s="147" t="s">
        <v>86</v>
      </c>
      <c r="BC13" s="147" t="s">
        <v>78</v>
      </c>
      <c r="BD13" s="147" t="s">
        <v>78</v>
      </c>
      <c r="BE13" s="147" t="s">
        <v>78</v>
      </c>
      <c r="BF13" s="147" t="s">
        <v>78</v>
      </c>
      <c r="BG13" s="147" t="s">
        <v>78</v>
      </c>
      <c r="BH13" s="147" t="s">
        <v>78</v>
      </c>
      <c r="BI13" s="147" t="s">
        <v>78</v>
      </c>
      <c r="BJ13" s="198" t="s">
        <v>78</v>
      </c>
      <c r="BK13" s="147" t="s">
        <v>78</v>
      </c>
      <c r="BL13" s="101" t="s">
        <v>7</v>
      </c>
    </row>
    <row r="14" spans="1:64" s="4" customFormat="1" ht="18" customHeight="1">
      <c r="A14" s="130" t="s">
        <v>8</v>
      </c>
      <c r="B14" s="191">
        <v>7</v>
      </c>
      <c r="C14" s="150" t="s">
        <v>86</v>
      </c>
      <c r="D14" s="150" t="s">
        <v>86</v>
      </c>
      <c r="E14" s="150">
        <v>1</v>
      </c>
      <c r="F14" s="150" t="s">
        <v>78</v>
      </c>
      <c r="G14" s="150" t="s">
        <v>78</v>
      </c>
      <c r="H14" s="150">
        <v>3</v>
      </c>
      <c r="I14" s="150">
        <v>1</v>
      </c>
      <c r="J14" s="150">
        <v>2</v>
      </c>
      <c r="K14" s="150" t="s">
        <v>78</v>
      </c>
      <c r="L14" s="191" t="s">
        <v>78</v>
      </c>
      <c r="M14" s="150" t="s">
        <v>86</v>
      </c>
      <c r="N14" s="150" t="s">
        <v>86</v>
      </c>
      <c r="O14" s="150" t="s">
        <v>78</v>
      </c>
      <c r="P14" s="150" t="s">
        <v>78</v>
      </c>
      <c r="Q14" s="150" t="s">
        <v>78</v>
      </c>
      <c r="R14" s="150" t="s">
        <v>78</v>
      </c>
      <c r="S14" s="150" t="s">
        <v>78</v>
      </c>
      <c r="T14" s="150" t="s">
        <v>78</v>
      </c>
      <c r="U14" s="150" t="s">
        <v>78</v>
      </c>
      <c r="V14" s="191" t="s">
        <v>78</v>
      </c>
      <c r="W14" s="150" t="s">
        <v>86</v>
      </c>
      <c r="X14" s="150" t="s">
        <v>86</v>
      </c>
      <c r="Y14" s="150" t="s">
        <v>78</v>
      </c>
      <c r="Z14" s="150" t="s">
        <v>78</v>
      </c>
      <c r="AA14" s="150" t="s">
        <v>78</v>
      </c>
      <c r="AB14" s="150" t="s">
        <v>78</v>
      </c>
      <c r="AC14" s="150" t="s">
        <v>78</v>
      </c>
      <c r="AD14" s="150" t="s">
        <v>78</v>
      </c>
      <c r="AE14" s="150" t="s">
        <v>78</v>
      </c>
      <c r="AF14" s="191" t="s">
        <v>78</v>
      </c>
      <c r="AG14" s="150" t="s">
        <v>86</v>
      </c>
      <c r="AH14" s="150" t="s">
        <v>86</v>
      </c>
      <c r="AI14" s="150" t="s">
        <v>78</v>
      </c>
      <c r="AJ14" s="150" t="s">
        <v>78</v>
      </c>
      <c r="AK14" s="150" t="s">
        <v>78</v>
      </c>
      <c r="AL14" s="150" t="s">
        <v>78</v>
      </c>
      <c r="AM14" s="150" t="s">
        <v>78</v>
      </c>
      <c r="AN14" s="150" t="s">
        <v>78</v>
      </c>
      <c r="AO14" s="150" t="s">
        <v>78</v>
      </c>
      <c r="AP14" s="191" t="s">
        <v>78</v>
      </c>
      <c r="AQ14" s="150" t="s">
        <v>86</v>
      </c>
      <c r="AR14" s="150" t="s">
        <v>86</v>
      </c>
      <c r="AS14" s="150" t="s">
        <v>78</v>
      </c>
      <c r="AT14" s="150" t="s">
        <v>78</v>
      </c>
      <c r="AU14" s="150" t="s">
        <v>78</v>
      </c>
      <c r="AV14" s="150" t="s">
        <v>78</v>
      </c>
      <c r="AW14" s="150" t="s">
        <v>78</v>
      </c>
      <c r="AX14" s="150" t="s">
        <v>78</v>
      </c>
      <c r="AY14" s="150" t="s">
        <v>78</v>
      </c>
      <c r="AZ14" s="191" t="s">
        <v>78</v>
      </c>
      <c r="BA14" s="150" t="s">
        <v>86</v>
      </c>
      <c r="BB14" s="150" t="s">
        <v>86</v>
      </c>
      <c r="BC14" s="150" t="s">
        <v>78</v>
      </c>
      <c r="BD14" s="150" t="s">
        <v>78</v>
      </c>
      <c r="BE14" s="150" t="s">
        <v>78</v>
      </c>
      <c r="BF14" s="150" t="s">
        <v>78</v>
      </c>
      <c r="BG14" s="150" t="s">
        <v>78</v>
      </c>
      <c r="BH14" s="150" t="s">
        <v>78</v>
      </c>
      <c r="BI14" s="150" t="s">
        <v>78</v>
      </c>
      <c r="BJ14" s="199" t="s">
        <v>78</v>
      </c>
      <c r="BK14" s="150" t="s">
        <v>78</v>
      </c>
      <c r="BL14" s="111" t="s">
        <v>8</v>
      </c>
    </row>
    <row r="15" spans="1:64" s="4" customFormat="1" ht="18" customHeight="1">
      <c r="A15" s="130" t="s">
        <v>9</v>
      </c>
      <c r="B15" s="192">
        <v>30</v>
      </c>
      <c r="C15" s="147" t="s">
        <v>86</v>
      </c>
      <c r="D15" s="147" t="s">
        <v>86</v>
      </c>
      <c r="E15" s="147">
        <v>3</v>
      </c>
      <c r="F15" s="147">
        <v>1</v>
      </c>
      <c r="G15" s="147">
        <v>11</v>
      </c>
      <c r="H15" s="147">
        <v>9</v>
      </c>
      <c r="I15" s="147">
        <v>5</v>
      </c>
      <c r="J15" s="147" t="s">
        <v>78</v>
      </c>
      <c r="K15" s="147">
        <v>1</v>
      </c>
      <c r="L15" s="192" t="s">
        <v>78</v>
      </c>
      <c r="M15" s="147" t="s">
        <v>86</v>
      </c>
      <c r="N15" s="147" t="s">
        <v>86</v>
      </c>
      <c r="O15" s="147" t="s">
        <v>78</v>
      </c>
      <c r="P15" s="147" t="s">
        <v>78</v>
      </c>
      <c r="Q15" s="147" t="s">
        <v>78</v>
      </c>
      <c r="R15" s="147" t="s">
        <v>78</v>
      </c>
      <c r="S15" s="147" t="s">
        <v>78</v>
      </c>
      <c r="T15" s="147" t="s">
        <v>78</v>
      </c>
      <c r="U15" s="147" t="s">
        <v>78</v>
      </c>
      <c r="V15" s="192" t="s">
        <v>78</v>
      </c>
      <c r="W15" s="147" t="s">
        <v>86</v>
      </c>
      <c r="X15" s="147" t="s">
        <v>86</v>
      </c>
      <c r="Y15" s="147" t="s">
        <v>78</v>
      </c>
      <c r="Z15" s="147" t="s">
        <v>78</v>
      </c>
      <c r="AA15" s="147" t="s">
        <v>78</v>
      </c>
      <c r="AB15" s="147" t="s">
        <v>78</v>
      </c>
      <c r="AC15" s="147" t="s">
        <v>78</v>
      </c>
      <c r="AD15" s="147" t="s">
        <v>78</v>
      </c>
      <c r="AE15" s="147" t="s">
        <v>78</v>
      </c>
      <c r="AF15" s="192" t="s">
        <v>78</v>
      </c>
      <c r="AG15" s="147" t="s">
        <v>86</v>
      </c>
      <c r="AH15" s="147" t="s">
        <v>86</v>
      </c>
      <c r="AI15" s="147" t="s">
        <v>78</v>
      </c>
      <c r="AJ15" s="147" t="s">
        <v>78</v>
      </c>
      <c r="AK15" s="147" t="s">
        <v>78</v>
      </c>
      <c r="AL15" s="147" t="s">
        <v>78</v>
      </c>
      <c r="AM15" s="147" t="s">
        <v>78</v>
      </c>
      <c r="AN15" s="147" t="s">
        <v>78</v>
      </c>
      <c r="AO15" s="147" t="s">
        <v>78</v>
      </c>
      <c r="AP15" s="192" t="s">
        <v>78</v>
      </c>
      <c r="AQ15" s="147" t="s">
        <v>86</v>
      </c>
      <c r="AR15" s="147" t="s">
        <v>86</v>
      </c>
      <c r="AS15" s="147" t="s">
        <v>78</v>
      </c>
      <c r="AT15" s="147" t="s">
        <v>78</v>
      </c>
      <c r="AU15" s="147" t="s">
        <v>78</v>
      </c>
      <c r="AV15" s="147" t="s">
        <v>78</v>
      </c>
      <c r="AW15" s="147" t="s">
        <v>78</v>
      </c>
      <c r="AX15" s="147" t="s">
        <v>78</v>
      </c>
      <c r="AY15" s="147" t="s">
        <v>78</v>
      </c>
      <c r="AZ15" s="192" t="s">
        <v>78</v>
      </c>
      <c r="BA15" s="147" t="s">
        <v>86</v>
      </c>
      <c r="BB15" s="147" t="s">
        <v>86</v>
      </c>
      <c r="BC15" s="147" t="s">
        <v>78</v>
      </c>
      <c r="BD15" s="147" t="s">
        <v>78</v>
      </c>
      <c r="BE15" s="147" t="s">
        <v>78</v>
      </c>
      <c r="BF15" s="147" t="s">
        <v>78</v>
      </c>
      <c r="BG15" s="147" t="s">
        <v>78</v>
      </c>
      <c r="BH15" s="147" t="s">
        <v>78</v>
      </c>
      <c r="BI15" s="147" t="s">
        <v>78</v>
      </c>
      <c r="BJ15" s="198" t="s">
        <v>78</v>
      </c>
      <c r="BK15" s="147" t="s">
        <v>78</v>
      </c>
      <c r="BL15" s="101" t="s">
        <v>9</v>
      </c>
    </row>
    <row r="16" spans="1:64" s="4" customFormat="1" ht="18" customHeight="1">
      <c r="A16" s="130" t="s">
        <v>10</v>
      </c>
      <c r="B16" s="192">
        <v>3</v>
      </c>
      <c r="C16" s="147" t="s">
        <v>86</v>
      </c>
      <c r="D16" s="147" t="s">
        <v>86</v>
      </c>
      <c r="E16" s="147">
        <v>1</v>
      </c>
      <c r="F16" s="147" t="s">
        <v>78</v>
      </c>
      <c r="G16" s="147" t="s">
        <v>78</v>
      </c>
      <c r="H16" s="147">
        <v>1</v>
      </c>
      <c r="I16" s="147" t="s">
        <v>78</v>
      </c>
      <c r="J16" s="147" t="s">
        <v>78</v>
      </c>
      <c r="K16" s="147">
        <v>1</v>
      </c>
      <c r="L16" s="192" t="s">
        <v>78</v>
      </c>
      <c r="M16" s="147" t="s">
        <v>86</v>
      </c>
      <c r="N16" s="147" t="s">
        <v>86</v>
      </c>
      <c r="O16" s="147" t="s">
        <v>78</v>
      </c>
      <c r="P16" s="147" t="s">
        <v>78</v>
      </c>
      <c r="Q16" s="147" t="s">
        <v>78</v>
      </c>
      <c r="R16" s="147" t="s">
        <v>78</v>
      </c>
      <c r="S16" s="147" t="s">
        <v>78</v>
      </c>
      <c r="T16" s="147" t="s">
        <v>78</v>
      </c>
      <c r="U16" s="147" t="s">
        <v>78</v>
      </c>
      <c r="V16" s="192" t="s">
        <v>78</v>
      </c>
      <c r="W16" s="147" t="s">
        <v>86</v>
      </c>
      <c r="X16" s="147" t="s">
        <v>86</v>
      </c>
      <c r="Y16" s="147" t="s">
        <v>78</v>
      </c>
      <c r="Z16" s="147" t="s">
        <v>78</v>
      </c>
      <c r="AA16" s="147" t="s">
        <v>78</v>
      </c>
      <c r="AB16" s="147" t="s">
        <v>78</v>
      </c>
      <c r="AC16" s="147" t="s">
        <v>78</v>
      </c>
      <c r="AD16" s="147" t="s">
        <v>78</v>
      </c>
      <c r="AE16" s="147" t="s">
        <v>78</v>
      </c>
      <c r="AF16" s="192" t="s">
        <v>78</v>
      </c>
      <c r="AG16" s="147" t="s">
        <v>86</v>
      </c>
      <c r="AH16" s="147" t="s">
        <v>86</v>
      </c>
      <c r="AI16" s="147" t="s">
        <v>78</v>
      </c>
      <c r="AJ16" s="147" t="s">
        <v>78</v>
      </c>
      <c r="AK16" s="147" t="s">
        <v>78</v>
      </c>
      <c r="AL16" s="147" t="s">
        <v>78</v>
      </c>
      <c r="AM16" s="147" t="s">
        <v>78</v>
      </c>
      <c r="AN16" s="147" t="s">
        <v>78</v>
      </c>
      <c r="AO16" s="147" t="s">
        <v>78</v>
      </c>
      <c r="AP16" s="192" t="s">
        <v>78</v>
      </c>
      <c r="AQ16" s="147" t="s">
        <v>86</v>
      </c>
      <c r="AR16" s="147" t="s">
        <v>86</v>
      </c>
      <c r="AS16" s="147" t="s">
        <v>78</v>
      </c>
      <c r="AT16" s="147" t="s">
        <v>78</v>
      </c>
      <c r="AU16" s="147" t="s">
        <v>78</v>
      </c>
      <c r="AV16" s="147" t="s">
        <v>78</v>
      </c>
      <c r="AW16" s="147" t="s">
        <v>78</v>
      </c>
      <c r="AX16" s="147" t="s">
        <v>78</v>
      </c>
      <c r="AY16" s="147" t="s">
        <v>78</v>
      </c>
      <c r="AZ16" s="192" t="s">
        <v>78</v>
      </c>
      <c r="BA16" s="147" t="s">
        <v>86</v>
      </c>
      <c r="BB16" s="147" t="s">
        <v>86</v>
      </c>
      <c r="BC16" s="147" t="s">
        <v>78</v>
      </c>
      <c r="BD16" s="147" t="s">
        <v>78</v>
      </c>
      <c r="BE16" s="147" t="s">
        <v>78</v>
      </c>
      <c r="BF16" s="147" t="s">
        <v>78</v>
      </c>
      <c r="BG16" s="147" t="s">
        <v>78</v>
      </c>
      <c r="BH16" s="147" t="s">
        <v>78</v>
      </c>
      <c r="BI16" s="147" t="s">
        <v>78</v>
      </c>
      <c r="BJ16" s="198" t="s">
        <v>78</v>
      </c>
      <c r="BK16" s="147" t="s">
        <v>78</v>
      </c>
      <c r="BL16" s="101" t="s">
        <v>10</v>
      </c>
    </row>
    <row r="17" spans="1:64" s="8" customFormat="1" ht="18" customHeight="1">
      <c r="A17" s="130" t="s">
        <v>11</v>
      </c>
      <c r="B17" s="192">
        <v>1</v>
      </c>
      <c r="C17" s="147" t="s">
        <v>86</v>
      </c>
      <c r="D17" s="147" t="s">
        <v>86</v>
      </c>
      <c r="E17" s="147" t="s">
        <v>78</v>
      </c>
      <c r="F17" s="147" t="s">
        <v>78</v>
      </c>
      <c r="G17" s="147" t="s">
        <v>78</v>
      </c>
      <c r="H17" s="147" t="s">
        <v>78</v>
      </c>
      <c r="I17" s="147" t="s">
        <v>78</v>
      </c>
      <c r="J17" s="147">
        <v>1</v>
      </c>
      <c r="K17" s="147" t="s">
        <v>78</v>
      </c>
      <c r="L17" s="192" t="s">
        <v>78</v>
      </c>
      <c r="M17" s="147" t="s">
        <v>86</v>
      </c>
      <c r="N17" s="147" t="s">
        <v>86</v>
      </c>
      <c r="O17" s="147" t="s">
        <v>78</v>
      </c>
      <c r="P17" s="147" t="s">
        <v>78</v>
      </c>
      <c r="Q17" s="147" t="s">
        <v>78</v>
      </c>
      <c r="R17" s="147" t="s">
        <v>78</v>
      </c>
      <c r="S17" s="147" t="s">
        <v>78</v>
      </c>
      <c r="T17" s="147" t="s">
        <v>78</v>
      </c>
      <c r="U17" s="147" t="s">
        <v>78</v>
      </c>
      <c r="V17" s="192" t="s">
        <v>78</v>
      </c>
      <c r="W17" s="147" t="s">
        <v>86</v>
      </c>
      <c r="X17" s="147" t="s">
        <v>86</v>
      </c>
      <c r="Y17" s="147" t="s">
        <v>78</v>
      </c>
      <c r="Z17" s="147" t="s">
        <v>78</v>
      </c>
      <c r="AA17" s="147" t="s">
        <v>78</v>
      </c>
      <c r="AB17" s="147" t="s">
        <v>78</v>
      </c>
      <c r="AC17" s="147" t="s">
        <v>78</v>
      </c>
      <c r="AD17" s="147" t="s">
        <v>78</v>
      </c>
      <c r="AE17" s="147" t="s">
        <v>78</v>
      </c>
      <c r="AF17" s="192" t="s">
        <v>78</v>
      </c>
      <c r="AG17" s="147" t="s">
        <v>86</v>
      </c>
      <c r="AH17" s="147" t="s">
        <v>86</v>
      </c>
      <c r="AI17" s="147" t="s">
        <v>78</v>
      </c>
      <c r="AJ17" s="147" t="s">
        <v>78</v>
      </c>
      <c r="AK17" s="147" t="s">
        <v>78</v>
      </c>
      <c r="AL17" s="147" t="s">
        <v>78</v>
      </c>
      <c r="AM17" s="147" t="s">
        <v>78</v>
      </c>
      <c r="AN17" s="147" t="s">
        <v>78</v>
      </c>
      <c r="AO17" s="147" t="s">
        <v>78</v>
      </c>
      <c r="AP17" s="192" t="s">
        <v>78</v>
      </c>
      <c r="AQ17" s="147" t="s">
        <v>86</v>
      </c>
      <c r="AR17" s="147" t="s">
        <v>86</v>
      </c>
      <c r="AS17" s="147" t="s">
        <v>78</v>
      </c>
      <c r="AT17" s="147" t="s">
        <v>78</v>
      </c>
      <c r="AU17" s="147" t="s">
        <v>78</v>
      </c>
      <c r="AV17" s="147" t="s">
        <v>78</v>
      </c>
      <c r="AW17" s="147" t="s">
        <v>78</v>
      </c>
      <c r="AX17" s="147" t="s">
        <v>78</v>
      </c>
      <c r="AY17" s="147" t="s">
        <v>78</v>
      </c>
      <c r="AZ17" s="192" t="s">
        <v>78</v>
      </c>
      <c r="BA17" s="147" t="s">
        <v>86</v>
      </c>
      <c r="BB17" s="147" t="s">
        <v>86</v>
      </c>
      <c r="BC17" s="147" t="s">
        <v>78</v>
      </c>
      <c r="BD17" s="147" t="s">
        <v>78</v>
      </c>
      <c r="BE17" s="147" t="s">
        <v>78</v>
      </c>
      <c r="BF17" s="147" t="s">
        <v>78</v>
      </c>
      <c r="BG17" s="147" t="s">
        <v>78</v>
      </c>
      <c r="BH17" s="147" t="s">
        <v>78</v>
      </c>
      <c r="BI17" s="147" t="s">
        <v>78</v>
      </c>
      <c r="BJ17" s="198" t="s">
        <v>78</v>
      </c>
      <c r="BK17" s="147" t="s">
        <v>78</v>
      </c>
      <c r="BL17" s="101" t="s">
        <v>11</v>
      </c>
    </row>
    <row r="18" spans="1:64" s="4" customFormat="1" ht="18" customHeight="1">
      <c r="A18" s="133" t="s">
        <v>12</v>
      </c>
      <c r="B18" s="193">
        <v>5</v>
      </c>
      <c r="C18" s="154" t="s">
        <v>86</v>
      </c>
      <c r="D18" s="154" t="s">
        <v>86</v>
      </c>
      <c r="E18" s="154" t="s">
        <v>78</v>
      </c>
      <c r="F18" s="154" t="s">
        <v>78</v>
      </c>
      <c r="G18" s="154" t="s">
        <v>78</v>
      </c>
      <c r="H18" s="154">
        <v>4</v>
      </c>
      <c r="I18" s="154">
        <v>1</v>
      </c>
      <c r="J18" s="154" t="s">
        <v>78</v>
      </c>
      <c r="K18" s="154" t="s">
        <v>78</v>
      </c>
      <c r="L18" s="193" t="s">
        <v>78</v>
      </c>
      <c r="M18" s="154" t="s">
        <v>86</v>
      </c>
      <c r="N18" s="154" t="s">
        <v>86</v>
      </c>
      <c r="O18" s="154" t="s">
        <v>78</v>
      </c>
      <c r="P18" s="154" t="s">
        <v>78</v>
      </c>
      <c r="Q18" s="154" t="s">
        <v>78</v>
      </c>
      <c r="R18" s="154" t="s">
        <v>78</v>
      </c>
      <c r="S18" s="154" t="s">
        <v>78</v>
      </c>
      <c r="T18" s="154" t="s">
        <v>78</v>
      </c>
      <c r="U18" s="154" t="s">
        <v>78</v>
      </c>
      <c r="V18" s="193" t="s">
        <v>78</v>
      </c>
      <c r="W18" s="154" t="s">
        <v>86</v>
      </c>
      <c r="X18" s="154" t="s">
        <v>86</v>
      </c>
      <c r="Y18" s="154" t="s">
        <v>78</v>
      </c>
      <c r="Z18" s="154" t="s">
        <v>78</v>
      </c>
      <c r="AA18" s="154" t="s">
        <v>78</v>
      </c>
      <c r="AB18" s="154" t="s">
        <v>78</v>
      </c>
      <c r="AC18" s="154" t="s">
        <v>78</v>
      </c>
      <c r="AD18" s="154" t="s">
        <v>78</v>
      </c>
      <c r="AE18" s="154" t="s">
        <v>78</v>
      </c>
      <c r="AF18" s="193" t="s">
        <v>78</v>
      </c>
      <c r="AG18" s="154" t="s">
        <v>86</v>
      </c>
      <c r="AH18" s="154" t="s">
        <v>86</v>
      </c>
      <c r="AI18" s="154" t="s">
        <v>78</v>
      </c>
      <c r="AJ18" s="154" t="s">
        <v>78</v>
      </c>
      <c r="AK18" s="154" t="s">
        <v>78</v>
      </c>
      <c r="AL18" s="154" t="s">
        <v>78</v>
      </c>
      <c r="AM18" s="154" t="s">
        <v>78</v>
      </c>
      <c r="AN18" s="154" t="s">
        <v>78</v>
      </c>
      <c r="AO18" s="154" t="s">
        <v>78</v>
      </c>
      <c r="AP18" s="193" t="s">
        <v>78</v>
      </c>
      <c r="AQ18" s="154" t="s">
        <v>86</v>
      </c>
      <c r="AR18" s="154" t="s">
        <v>86</v>
      </c>
      <c r="AS18" s="154" t="s">
        <v>78</v>
      </c>
      <c r="AT18" s="154" t="s">
        <v>78</v>
      </c>
      <c r="AU18" s="154" t="s">
        <v>78</v>
      </c>
      <c r="AV18" s="154" t="s">
        <v>78</v>
      </c>
      <c r="AW18" s="154" t="s">
        <v>78</v>
      </c>
      <c r="AX18" s="154" t="s">
        <v>78</v>
      </c>
      <c r="AY18" s="154" t="s">
        <v>78</v>
      </c>
      <c r="AZ18" s="193" t="s">
        <v>78</v>
      </c>
      <c r="BA18" s="154" t="s">
        <v>86</v>
      </c>
      <c r="BB18" s="154" t="s">
        <v>86</v>
      </c>
      <c r="BC18" s="154" t="s">
        <v>78</v>
      </c>
      <c r="BD18" s="154" t="s">
        <v>78</v>
      </c>
      <c r="BE18" s="154" t="s">
        <v>78</v>
      </c>
      <c r="BF18" s="154" t="s">
        <v>78</v>
      </c>
      <c r="BG18" s="154" t="s">
        <v>78</v>
      </c>
      <c r="BH18" s="154" t="s">
        <v>78</v>
      </c>
      <c r="BI18" s="154" t="s">
        <v>78</v>
      </c>
      <c r="BJ18" s="200" t="s">
        <v>78</v>
      </c>
      <c r="BK18" s="154" t="s">
        <v>78</v>
      </c>
      <c r="BL18" s="113" t="s">
        <v>12</v>
      </c>
    </row>
    <row r="19" spans="1:64" s="4" customFormat="1" ht="18" customHeight="1">
      <c r="A19" s="130" t="s">
        <v>13</v>
      </c>
      <c r="B19" s="147">
        <v>3</v>
      </c>
      <c r="C19" s="147" t="s">
        <v>86</v>
      </c>
      <c r="D19" s="147" t="s">
        <v>86</v>
      </c>
      <c r="E19" s="147" t="s">
        <v>78</v>
      </c>
      <c r="F19" s="147" t="s">
        <v>78</v>
      </c>
      <c r="G19" s="147" t="s">
        <v>78</v>
      </c>
      <c r="H19" s="147">
        <v>2</v>
      </c>
      <c r="I19" s="147" t="s">
        <v>78</v>
      </c>
      <c r="J19" s="147">
        <v>1</v>
      </c>
      <c r="K19" s="147" t="s">
        <v>78</v>
      </c>
      <c r="L19" s="192" t="s">
        <v>78</v>
      </c>
      <c r="M19" s="147" t="s">
        <v>86</v>
      </c>
      <c r="N19" s="147" t="s">
        <v>86</v>
      </c>
      <c r="O19" s="147" t="s">
        <v>78</v>
      </c>
      <c r="P19" s="147" t="s">
        <v>78</v>
      </c>
      <c r="Q19" s="147" t="s">
        <v>78</v>
      </c>
      <c r="R19" s="147" t="s">
        <v>78</v>
      </c>
      <c r="S19" s="147" t="s">
        <v>78</v>
      </c>
      <c r="T19" s="147" t="s">
        <v>78</v>
      </c>
      <c r="U19" s="147" t="s">
        <v>78</v>
      </c>
      <c r="V19" s="192" t="s">
        <v>78</v>
      </c>
      <c r="W19" s="147" t="s">
        <v>86</v>
      </c>
      <c r="X19" s="147" t="s">
        <v>86</v>
      </c>
      <c r="Y19" s="147" t="s">
        <v>78</v>
      </c>
      <c r="Z19" s="147" t="s">
        <v>78</v>
      </c>
      <c r="AA19" s="147" t="s">
        <v>78</v>
      </c>
      <c r="AB19" s="147" t="s">
        <v>78</v>
      </c>
      <c r="AC19" s="147" t="s">
        <v>78</v>
      </c>
      <c r="AD19" s="147" t="s">
        <v>78</v>
      </c>
      <c r="AE19" s="147" t="s">
        <v>78</v>
      </c>
      <c r="AF19" s="192" t="s">
        <v>78</v>
      </c>
      <c r="AG19" s="147" t="s">
        <v>86</v>
      </c>
      <c r="AH19" s="147" t="s">
        <v>86</v>
      </c>
      <c r="AI19" s="147" t="s">
        <v>78</v>
      </c>
      <c r="AJ19" s="147" t="s">
        <v>78</v>
      </c>
      <c r="AK19" s="147" t="s">
        <v>78</v>
      </c>
      <c r="AL19" s="147" t="s">
        <v>78</v>
      </c>
      <c r="AM19" s="147" t="s">
        <v>78</v>
      </c>
      <c r="AN19" s="147" t="s">
        <v>78</v>
      </c>
      <c r="AO19" s="147" t="s">
        <v>78</v>
      </c>
      <c r="AP19" s="192" t="s">
        <v>78</v>
      </c>
      <c r="AQ19" s="147" t="s">
        <v>86</v>
      </c>
      <c r="AR19" s="147" t="s">
        <v>86</v>
      </c>
      <c r="AS19" s="147" t="s">
        <v>78</v>
      </c>
      <c r="AT19" s="147" t="s">
        <v>78</v>
      </c>
      <c r="AU19" s="147" t="s">
        <v>78</v>
      </c>
      <c r="AV19" s="147" t="s">
        <v>78</v>
      </c>
      <c r="AW19" s="147" t="s">
        <v>78</v>
      </c>
      <c r="AX19" s="147" t="s">
        <v>78</v>
      </c>
      <c r="AY19" s="147" t="s">
        <v>78</v>
      </c>
      <c r="AZ19" s="192" t="s">
        <v>78</v>
      </c>
      <c r="BA19" s="147" t="s">
        <v>86</v>
      </c>
      <c r="BB19" s="147" t="s">
        <v>86</v>
      </c>
      <c r="BC19" s="147" t="s">
        <v>78</v>
      </c>
      <c r="BD19" s="147" t="s">
        <v>78</v>
      </c>
      <c r="BE19" s="147" t="s">
        <v>78</v>
      </c>
      <c r="BF19" s="147" t="s">
        <v>78</v>
      </c>
      <c r="BG19" s="147" t="s">
        <v>78</v>
      </c>
      <c r="BH19" s="147" t="s">
        <v>78</v>
      </c>
      <c r="BI19" s="147" t="s">
        <v>78</v>
      </c>
      <c r="BJ19" s="198" t="s">
        <v>78</v>
      </c>
      <c r="BK19" s="147" t="s">
        <v>78</v>
      </c>
      <c r="BL19" s="101" t="s">
        <v>13</v>
      </c>
    </row>
    <row r="20" spans="1:64" s="4" customFormat="1" ht="18" customHeight="1">
      <c r="A20" s="130" t="s">
        <v>30</v>
      </c>
      <c r="B20" s="147">
        <v>9</v>
      </c>
      <c r="C20" s="147" t="s">
        <v>86</v>
      </c>
      <c r="D20" s="147" t="s">
        <v>86</v>
      </c>
      <c r="E20" s="147">
        <v>1</v>
      </c>
      <c r="F20" s="147" t="s">
        <v>78</v>
      </c>
      <c r="G20" s="147" t="s">
        <v>78</v>
      </c>
      <c r="H20" s="147">
        <v>2</v>
      </c>
      <c r="I20" s="147">
        <v>2</v>
      </c>
      <c r="J20" s="147">
        <v>3</v>
      </c>
      <c r="K20" s="147">
        <v>1</v>
      </c>
      <c r="L20" s="192" t="s">
        <v>78</v>
      </c>
      <c r="M20" s="147" t="s">
        <v>86</v>
      </c>
      <c r="N20" s="147" t="s">
        <v>86</v>
      </c>
      <c r="O20" s="147" t="s">
        <v>78</v>
      </c>
      <c r="P20" s="147" t="s">
        <v>78</v>
      </c>
      <c r="Q20" s="147" t="s">
        <v>78</v>
      </c>
      <c r="R20" s="147" t="s">
        <v>78</v>
      </c>
      <c r="S20" s="147" t="s">
        <v>78</v>
      </c>
      <c r="T20" s="147" t="s">
        <v>78</v>
      </c>
      <c r="U20" s="147" t="s">
        <v>78</v>
      </c>
      <c r="V20" s="192" t="s">
        <v>78</v>
      </c>
      <c r="W20" s="147" t="s">
        <v>86</v>
      </c>
      <c r="X20" s="147" t="s">
        <v>86</v>
      </c>
      <c r="Y20" s="147" t="s">
        <v>78</v>
      </c>
      <c r="Z20" s="147" t="s">
        <v>78</v>
      </c>
      <c r="AA20" s="147" t="s">
        <v>78</v>
      </c>
      <c r="AB20" s="147" t="s">
        <v>78</v>
      </c>
      <c r="AC20" s="147" t="s">
        <v>78</v>
      </c>
      <c r="AD20" s="147" t="s">
        <v>78</v>
      </c>
      <c r="AE20" s="147" t="s">
        <v>78</v>
      </c>
      <c r="AF20" s="192" t="s">
        <v>78</v>
      </c>
      <c r="AG20" s="147" t="s">
        <v>86</v>
      </c>
      <c r="AH20" s="147" t="s">
        <v>86</v>
      </c>
      <c r="AI20" s="147" t="s">
        <v>78</v>
      </c>
      <c r="AJ20" s="147" t="s">
        <v>78</v>
      </c>
      <c r="AK20" s="147" t="s">
        <v>78</v>
      </c>
      <c r="AL20" s="147" t="s">
        <v>78</v>
      </c>
      <c r="AM20" s="147" t="s">
        <v>78</v>
      </c>
      <c r="AN20" s="147" t="s">
        <v>78</v>
      </c>
      <c r="AO20" s="147" t="s">
        <v>78</v>
      </c>
      <c r="AP20" s="192" t="s">
        <v>78</v>
      </c>
      <c r="AQ20" s="147" t="s">
        <v>86</v>
      </c>
      <c r="AR20" s="147" t="s">
        <v>86</v>
      </c>
      <c r="AS20" s="147" t="s">
        <v>78</v>
      </c>
      <c r="AT20" s="147" t="s">
        <v>78</v>
      </c>
      <c r="AU20" s="147" t="s">
        <v>78</v>
      </c>
      <c r="AV20" s="147" t="s">
        <v>78</v>
      </c>
      <c r="AW20" s="147" t="s">
        <v>78</v>
      </c>
      <c r="AX20" s="147" t="s">
        <v>78</v>
      </c>
      <c r="AY20" s="147" t="s">
        <v>78</v>
      </c>
      <c r="AZ20" s="192" t="s">
        <v>78</v>
      </c>
      <c r="BA20" s="147" t="s">
        <v>86</v>
      </c>
      <c r="BB20" s="147" t="s">
        <v>86</v>
      </c>
      <c r="BC20" s="147" t="s">
        <v>78</v>
      </c>
      <c r="BD20" s="147" t="s">
        <v>78</v>
      </c>
      <c r="BE20" s="147" t="s">
        <v>78</v>
      </c>
      <c r="BF20" s="147" t="s">
        <v>78</v>
      </c>
      <c r="BG20" s="147" t="s">
        <v>78</v>
      </c>
      <c r="BH20" s="147" t="s">
        <v>78</v>
      </c>
      <c r="BI20" s="147" t="s">
        <v>78</v>
      </c>
      <c r="BJ20" s="198" t="s">
        <v>78</v>
      </c>
      <c r="BK20" s="147" t="s">
        <v>78</v>
      </c>
      <c r="BL20" s="101" t="s">
        <v>30</v>
      </c>
    </row>
    <row r="21" spans="1:65" s="4" customFormat="1" ht="18" customHeight="1">
      <c r="A21" s="130" t="s">
        <v>32</v>
      </c>
      <c r="B21" s="147">
        <v>12</v>
      </c>
      <c r="C21" s="147" t="s">
        <v>86</v>
      </c>
      <c r="D21" s="147" t="s">
        <v>86</v>
      </c>
      <c r="E21" s="147" t="s">
        <v>78</v>
      </c>
      <c r="F21" s="147" t="s">
        <v>78</v>
      </c>
      <c r="G21" s="147" t="s">
        <v>78</v>
      </c>
      <c r="H21" s="147">
        <v>7</v>
      </c>
      <c r="I21" s="147">
        <v>4</v>
      </c>
      <c r="J21" s="147">
        <v>1</v>
      </c>
      <c r="K21" s="147" t="s">
        <v>78</v>
      </c>
      <c r="L21" s="192" t="s">
        <v>78</v>
      </c>
      <c r="M21" s="147" t="s">
        <v>86</v>
      </c>
      <c r="N21" s="147" t="s">
        <v>86</v>
      </c>
      <c r="O21" s="147" t="s">
        <v>78</v>
      </c>
      <c r="P21" s="147" t="s">
        <v>78</v>
      </c>
      <c r="Q21" s="147" t="s">
        <v>78</v>
      </c>
      <c r="R21" s="147" t="s">
        <v>78</v>
      </c>
      <c r="S21" s="147" t="s">
        <v>78</v>
      </c>
      <c r="T21" s="147" t="s">
        <v>78</v>
      </c>
      <c r="U21" s="147" t="s">
        <v>78</v>
      </c>
      <c r="V21" s="192" t="s">
        <v>78</v>
      </c>
      <c r="W21" s="147" t="s">
        <v>86</v>
      </c>
      <c r="X21" s="147" t="s">
        <v>86</v>
      </c>
      <c r="Y21" s="147" t="s">
        <v>78</v>
      </c>
      <c r="Z21" s="147" t="s">
        <v>78</v>
      </c>
      <c r="AA21" s="147" t="s">
        <v>78</v>
      </c>
      <c r="AB21" s="147" t="s">
        <v>78</v>
      </c>
      <c r="AC21" s="147" t="s">
        <v>78</v>
      </c>
      <c r="AD21" s="147" t="s">
        <v>78</v>
      </c>
      <c r="AE21" s="147" t="s">
        <v>78</v>
      </c>
      <c r="AF21" s="192" t="s">
        <v>78</v>
      </c>
      <c r="AG21" s="147" t="s">
        <v>86</v>
      </c>
      <c r="AH21" s="147" t="s">
        <v>86</v>
      </c>
      <c r="AI21" s="147" t="s">
        <v>78</v>
      </c>
      <c r="AJ21" s="147" t="s">
        <v>78</v>
      </c>
      <c r="AK21" s="147" t="s">
        <v>78</v>
      </c>
      <c r="AL21" s="147" t="s">
        <v>78</v>
      </c>
      <c r="AM21" s="147" t="s">
        <v>78</v>
      </c>
      <c r="AN21" s="147" t="s">
        <v>78</v>
      </c>
      <c r="AO21" s="147" t="s">
        <v>78</v>
      </c>
      <c r="AP21" s="192" t="s">
        <v>78</v>
      </c>
      <c r="AQ21" s="147" t="s">
        <v>86</v>
      </c>
      <c r="AR21" s="147" t="s">
        <v>86</v>
      </c>
      <c r="AS21" s="147" t="s">
        <v>78</v>
      </c>
      <c r="AT21" s="147" t="s">
        <v>78</v>
      </c>
      <c r="AU21" s="147" t="s">
        <v>78</v>
      </c>
      <c r="AV21" s="147" t="s">
        <v>78</v>
      </c>
      <c r="AW21" s="147" t="s">
        <v>78</v>
      </c>
      <c r="AX21" s="147" t="s">
        <v>78</v>
      </c>
      <c r="AY21" s="147" t="s">
        <v>78</v>
      </c>
      <c r="AZ21" s="192" t="s">
        <v>78</v>
      </c>
      <c r="BA21" s="147" t="s">
        <v>86</v>
      </c>
      <c r="BB21" s="147" t="s">
        <v>86</v>
      </c>
      <c r="BC21" s="147" t="s">
        <v>78</v>
      </c>
      <c r="BD21" s="147" t="s">
        <v>78</v>
      </c>
      <c r="BE21" s="147" t="s">
        <v>78</v>
      </c>
      <c r="BF21" s="147" t="s">
        <v>78</v>
      </c>
      <c r="BG21" s="147" t="s">
        <v>78</v>
      </c>
      <c r="BH21" s="147" t="s">
        <v>78</v>
      </c>
      <c r="BI21" s="147" t="s">
        <v>78</v>
      </c>
      <c r="BJ21" s="201" t="s">
        <v>78</v>
      </c>
      <c r="BK21" s="147" t="s">
        <v>78</v>
      </c>
      <c r="BL21" s="101" t="s">
        <v>32</v>
      </c>
      <c r="BM21" s="8"/>
    </row>
    <row r="22" spans="1:64" s="4" customFormat="1" ht="18" customHeight="1">
      <c r="A22" s="126" t="s">
        <v>63</v>
      </c>
      <c r="B22" s="32">
        <f>SUM(B23:B28)</f>
        <v>2</v>
      </c>
      <c r="C22" s="32">
        <f aca="true" t="shared" si="2" ref="C22:BK22">SUM(C23:C28)</f>
        <v>0</v>
      </c>
      <c r="D22" s="32">
        <f t="shared" si="2"/>
        <v>0</v>
      </c>
      <c r="E22" s="32">
        <f t="shared" si="2"/>
        <v>0</v>
      </c>
      <c r="F22" s="32">
        <f t="shared" si="2"/>
        <v>1</v>
      </c>
      <c r="G22" s="32">
        <f t="shared" si="2"/>
        <v>0</v>
      </c>
      <c r="H22" s="32">
        <f t="shared" si="2"/>
        <v>1</v>
      </c>
      <c r="I22" s="32">
        <f t="shared" si="2"/>
        <v>0</v>
      </c>
      <c r="J22" s="32">
        <f t="shared" si="2"/>
        <v>0</v>
      </c>
      <c r="K22" s="32">
        <f t="shared" si="2"/>
        <v>0</v>
      </c>
      <c r="L22" s="69">
        <f t="shared" si="2"/>
        <v>0</v>
      </c>
      <c r="M22" s="32">
        <f t="shared" si="2"/>
        <v>0</v>
      </c>
      <c r="N22" s="32">
        <f t="shared" si="2"/>
        <v>0</v>
      </c>
      <c r="O22" s="32">
        <f t="shared" si="2"/>
        <v>0</v>
      </c>
      <c r="P22" s="32">
        <f t="shared" si="2"/>
        <v>0</v>
      </c>
      <c r="Q22" s="32">
        <f t="shared" si="2"/>
        <v>0</v>
      </c>
      <c r="R22" s="32">
        <f t="shared" si="2"/>
        <v>0</v>
      </c>
      <c r="S22" s="32">
        <f t="shared" si="2"/>
        <v>0</v>
      </c>
      <c r="T22" s="32">
        <f t="shared" si="2"/>
        <v>0</v>
      </c>
      <c r="U22" s="32">
        <f t="shared" si="2"/>
        <v>0</v>
      </c>
      <c r="V22" s="69">
        <f t="shared" si="2"/>
        <v>0</v>
      </c>
      <c r="W22" s="32">
        <f t="shared" si="2"/>
        <v>0</v>
      </c>
      <c r="X22" s="32">
        <f t="shared" si="2"/>
        <v>0</v>
      </c>
      <c r="Y22" s="32">
        <f t="shared" si="2"/>
        <v>0</v>
      </c>
      <c r="Z22" s="32">
        <f t="shared" si="2"/>
        <v>0</v>
      </c>
      <c r="AA22" s="32">
        <f t="shared" si="2"/>
        <v>0</v>
      </c>
      <c r="AB22" s="32">
        <f t="shared" si="2"/>
        <v>0</v>
      </c>
      <c r="AC22" s="32">
        <f t="shared" si="2"/>
        <v>0</v>
      </c>
      <c r="AD22" s="32">
        <f t="shared" si="2"/>
        <v>0</v>
      </c>
      <c r="AE22" s="32">
        <f t="shared" si="2"/>
        <v>0</v>
      </c>
      <c r="AF22" s="69">
        <f t="shared" si="2"/>
        <v>0</v>
      </c>
      <c r="AG22" s="32">
        <f t="shared" si="2"/>
        <v>0</v>
      </c>
      <c r="AH22" s="32">
        <f t="shared" si="2"/>
        <v>0</v>
      </c>
      <c r="AI22" s="32">
        <f t="shared" si="2"/>
        <v>0</v>
      </c>
      <c r="AJ22" s="32">
        <f t="shared" si="2"/>
        <v>0</v>
      </c>
      <c r="AK22" s="32">
        <f t="shared" si="2"/>
        <v>0</v>
      </c>
      <c r="AL22" s="32">
        <f t="shared" si="2"/>
        <v>0</v>
      </c>
      <c r="AM22" s="32">
        <f t="shared" si="2"/>
        <v>0</v>
      </c>
      <c r="AN22" s="32">
        <f t="shared" si="2"/>
        <v>0</v>
      </c>
      <c r="AO22" s="32">
        <f t="shared" si="2"/>
        <v>0</v>
      </c>
      <c r="AP22" s="69">
        <f t="shared" si="2"/>
        <v>0</v>
      </c>
      <c r="AQ22" s="32">
        <f t="shared" si="2"/>
        <v>0</v>
      </c>
      <c r="AR22" s="32">
        <f t="shared" si="2"/>
        <v>0</v>
      </c>
      <c r="AS22" s="32">
        <f t="shared" si="2"/>
        <v>0</v>
      </c>
      <c r="AT22" s="32">
        <f t="shared" si="2"/>
        <v>0</v>
      </c>
      <c r="AU22" s="32">
        <f t="shared" si="2"/>
        <v>0</v>
      </c>
      <c r="AV22" s="32">
        <f t="shared" si="2"/>
        <v>0</v>
      </c>
      <c r="AW22" s="32">
        <f t="shared" si="2"/>
        <v>0</v>
      </c>
      <c r="AX22" s="32">
        <f t="shared" si="2"/>
        <v>0</v>
      </c>
      <c r="AY22" s="70">
        <f t="shared" si="2"/>
        <v>0</v>
      </c>
      <c r="AZ22" s="32">
        <f t="shared" si="2"/>
        <v>0</v>
      </c>
      <c r="BA22" s="32">
        <f t="shared" si="2"/>
        <v>0</v>
      </c>
      <c r="BB22" s="32">
        <f t="shared" si="2"/>
        <v>0</v>
      </c>
      <c r="BC22" s="32">
        <f t="shared" si="2"/>
        <v>0</v>
      </c>
      <c r="BD22" s="32">
        <f t="shared" si="2"/>
        <v>0</v>
      </c>
      <c r="BE22" s="32">
        <f t="shared" si="2"/>
        <v>0</v>
      </c>
      <c r="BF22" s="32">
        <f t="shared" si="2"/>
        <v>0</v>
      </c>
      <c r="BG22" s="32">
        <f t="shared" si="2"/>
        <v>0</v>
      </c>
      <c r="BH22" s="32">
        <f t="shared" si="2"/>
        <v>0</v>
      </c>
      <c r="BI22" s="32">
        <f t="shared" si="2"/>
        <v>0</v>
      </c>
      <c r="BJ22" s="71">
        <f t="shared" si="2"/>
        <v>0</v>
      </c>
      <c r="BK22" s="32">
        <f t="shared" si="2"/>
        <v>0</v>
      </c>
      <c r="BL22" s="107" t="s">
        <v>62</v>
      </c>
    </row>
    <row r="23" spans="1:64" s="4" customFormat="1" ht="18" customHeight="1">
      <c r="A23" s="130" t="s">
        <v>34</v>
      </c>
      <c r="B23" s="147" t="s">
        <v>78</v>
      </c>
      <c r="C23" s="147" t="s">
        <v>86</v>
      </c>
      <c r="D23" s="147" t="s">
        <v>86</v>
      </c>
      <c r="E23" s="147" t="s">
        <v>78</v>
      </c>
      <c r="F23" s="147" t="s">
        <v>78</v>
      </c>
      <c r="G23" s="147" t="s">
        <v>78</v>
      </c>
      <c r="H23" s="147" t="s">
        <v>78</v>
      </c>
      <c r="I23" s="147" t="s">
        <v>78</v>
      </c>
      <c r="J23" s="147" t="s">
        <v>78</v>
      </c>
      <c r="K23" s="147" t="s">
        <v>78</v>
      </c>
      <c r="L23" s="192" t="s">
        <v>78</v>
      </c>
      <c r="M23" s="147" t="s">
        <v>86</v>
      </c>
      <c r="N23" s="147" t="s">
        <v>86</v>
      </c>
      <c r="O23" s="147" t="s">
        <v>78</v>
      </c>
      <c r="P23" s="147" t="s">
        <v>78</v>
      </c>
      <c r="Q23" s="147" t="s">
        <v>78</v>
      </c>
      <c r="R23" s="147" t="s">
        <v>78</v>
      </c>
      <c r="S23" s="147" t="s">
        <v>78</v>
      </c>
      <c r="T23" s="147" t="s">
        <v>78</v>
      </c>
      <c r="U23" s="147" t="s">
        <v>78</v>
      </c>
      <c r="V23" s="192" t="s">
        <v>78</v>
      </c>
      <c r="W23" s="147" t="s">
        <v>86</v>
      </c>
      <c r="X23" s="147" t="s">
        <v>86</v>
      </c>
      <c r="Y23" s="147" t="s">
        <v>78</v>
      </c>
      <c r="Z23" s="147" t="s">
        <v>78</v>
      </c>
      <c r="AA23" s="147" t="s">
        <v>78</v>
      </c>
      <c r="AB23" s="147" t="s">
        <v>78</v>
      </c>
      <c r="AC23" s="147" t="s">
        <v>78</v>
      </c>
      <c r="AD23" s="147" t="s">
        <v>78</v>
      </c>
      <c r="AE23" s="147" t="s">
        <v>78</v>
      </c>
      <c r="AF23" s="192" t="s">
        <v>78</v>
      </c>
      <c r="AG23" s="147" t="s">
        <v>86</v>
      </c>
      <c r="AH23" s="147" t="s">
        <v>86</v>
      </c>
      <c r="AI23" s="147" t="s">
        <v>78</v>
      </c>
      <c r="AJ23" s="147" t="s">
        <v>78</v>
      </c>
      <c r="AK23" s="147" t="s">
        <v>78</v>
      </c>
      <c r="AL23" s="147" t="s">
        <v>78</v>
      </c>
      <c r="AM23" s="147" t="s">
        <v>78</v>
      </c>
      <c r="AN23" s="147" t="s">
        <v>78</v>
      </c>
      <c r="AO23" s="147" t="s">
        <v>78</v>
      </c>
      <c r="AP23" s="192" t="s">
        <v>78</v>
      </c>
      <c r="AQ23" s="147" t="s">
        <v>86</v>
      </c>
      <c r="AR23" s="147" t="s">
        <v>86</v>
      </c>
      <c r="AS23" s="147" t="s">
        <v>78</v>
      </c>
      <c r="AT23" s="147" t="s">
        <v>78</v>
      </c>
      <c r="AU23" s="147" t="s">
        <v>78</v>
      </c>
      <c r="AV23" s="147" t="s">
        <v>78</v>
      </c>
      <c r="AW23" s="147" t="s">
        <v>78</v>
      </c>
      <c r="AX23" s="147" t="s">
        <v>78</v>
      </c>
      <c r="AY23" s="147" t="s">
        <v>78</v>
      </c>
      <c r="AZ23" s="192" t="s">
        <v>78</v>
      </c>
      <c r="BA23" s="147" t="s">
        <v>86</v>
      </c>
      <c r="BB23" s="147" t="s">
        <v>86</v>
      </c>
      <c r="BC23" s="147" t="s">
        <v>78</v>
      </c>
      <c r="BD23" s="147" t="s">
        <v>78</v>
      </c>
      <c r="BE23" s="147" t="s">
        <v>78</v>
      </c>
      <c r="BF23" s="147" t="s">
        <v>78</v>
      </c>
      <c r="BG23" s="147" t="s">
        <v>78</v>
      </c>
      <c r="BH23" s="147" t="s">
        <v>78</v>
      </c>
      <c r="BI23" s="147" t="s">
        <v>78</v>
      </c>
      <c r="BJ23" s="197" t="s">
        <v>78</v>
      </c>
      <c r="BK23" s="147" t="s">
        <v>78</v>
      </c>
      <c r="BL23" s="101" t="s">
        <v>34</v>
      </c>
    </row>
    <row r="24" spans="1:64" s="4" customFormat="1" ht="18" customHeight="1">
      <c r="A24" s="130" t="s">
        <v>14</v>
      </c>
      <c r="B24" s="147" t="s">
        <v>78</v>
      </c>
      <c r="C24" s="147" t="s">
        <v>86</v>
      </c>
      <c r="D24" s="147" t="s">
        <v>86</v>
      </c>
      <c r="E24" s="147" t="s">
        <v>78</v>
      </c>
      <c r="F24" s="147" t="s">
        <v>78</v>
      </c>
      <c r="G24" s="147" t="s">
        <v>78</v>
      </c>
      <c r="H24" s="147" t="s">
        <v>78</v>
      </c>
      <c r="I24" s="147" t="s">
        <v>78</v>
      </c>
      <c r="J24" s="147" t="s">
        <v>78</v>
      </c>
      <c r="K24" s="147" t="s">
        <v>78</v>
      </c>
      <c r="L24" s="192" t="s">
        <v>78</v>
      </c>
      <c r="M24" s="147" t="s">
        <v>86</v>
      </c>
      <c r="N24" s="147" t="s">
        <v>86</v>
      </c>
      <c r="O24" s="147" t="s">
        <v>78</v>
      </c>
      <c r="P24" s="147" t="s">
        <v>78</v>
      </c>
      <c r="Q24" s="147" t="s">
        <v>78</v>
      </c>
      <c r="R24" s="147" t="s">
        <v>78</v>
      </c>
      <c r="S24" s="147" t="s">
        <v>78</v>
      </c>
      <c r="T24" s="147" t="s">
        <v>78</v>
      </c>
      <c r="U24" s="147" t="s">
        <v>78</v>
      </c>
      <c r="V24" s="192" t="s">
        <v>78</v>
      </c>
      <c r="W24" s="147" t="s">
        <v>86</v>
      </c>
      <c r="X24" s="147" t="s">
        <v>86</v>
      </c>
      <c r="Y24" s="147" t="s">
        <v>78</v>
      </c>
      <c r="Z24" s="147" t="s">
        <v>78</v>
      </c>
      <c r="AA24" s="147" t="s">
        <v>78</v>
      </c>
      <c r="AB24" s="147" t="s">
        <v>78</v>
      </c>
      <c r="AC24" s="147" t="s">
        <v>78</v>
      </c>
      <c r="AD24" s="147" t="s">
        <v>78</v>
      </c>
      <c r="AE24" s="147" t="s">
        <v>78</v>
      </c>
      <c r="AF24" s="192" t="s">
        <v>78</v>
      </c>
      <c r="AG24" s="147" t="s">
        <v>86</v>
      </c>
      <c r="AH24" s="147" t="s">
        <v>86</v>
      </c>
      <c r="AI24" s="147" t="s">
        <v>78</v>
      </c>
      <c r="AJ24" s="147" t="s">
        <v>78</v>
      </c>
      <c r="AK24" s="147" t="s">
        <v>78</v>
      </c>
      <c r="AL24" s="147" t="s">
        <v>78</v>
      </c>
      <c r="AM24" s="147" t="s">
        <v>78</v>
      </c>
      <c r="AN24" s="147" t="s">
        <v>78</v>
      </c>
      <c r="AO24" s="147" t="s">
        <v>78</v>
      </c>
      <c r="AP24" s="192" t="s">
        <v>78</v>
      </c>
      <c r="AQ24" s="147" t="s">
        <v>86</v>
      </c>
      <c r="AR24" s="147" t="s">
        <v>86</v>
      </c>
      <c r="AS24" s="147" t="s">
        <v>78</v>
      </c>
      <c r="AT24" s="147" t="s">
        <v>78</v>
      </c>
      <c r="AU24" s="147" t="s">
        <v>78</v>
      </c>
      <c r="AV24" s="147" t="s">
        <v>78</v>
      </c>
      <c r="AW24" s="147" t="s">
        <v>78</v>
      </c>
      <c r="AX24" s="147" t="s">
        <v>78</v>
      </c>
      <c r="AY24" s="147" t="s">
        <v>78</v>
      </c>
      <c r="AZ24" s="192" t="s">
        <v>78</v>
      </c>
      <c r="BA24" s="147" t="s">
        <v>86</v>
      </c>
      <c r="BB24" s="147" t="s">
        <v>86</v>
      </c>
      <c r="BC24" s="147" t="s">
        <v>78</v>
      </c>
      <c r="BD24" s="147" t="s">
        <v>78</v>
      </c>
      <c r="BE24" s="147" t="s">
        <v>78</v>
      </c>
      <c r="BF24" s="147" t="s">
        <v>78</v>
      </c>
      <c r="BG24" s="147" t="s">
        <v>78</v>
      </c>
      <c r="BH24" s="147" t="s">
        <v>78</v>
      </c>
      <c r="BI24" s="147" t="s">
        <v>78</v>
      </c>
      <c r="BJ24" s="198" t="s">
        <v>78</v>
      </c>
      <c r="BK24" s="147" t="s">
        <v>78</v>
      </c>
      <c r="BL24" s="101" t="s">
        <v>14</v>
      </c>
    </row>
    <row r="25" spans="1:64" s="8" customFormat="1" ht="18" customHeight="1">
      <c r="A25" s="130" t="s">
        <v>15</v>
      </c>
      <c r="B25" s="147">
        <v>1</v>
      </c>
      <c r="C25" s="147" t="s">
        <v>86</v>
      </c>
      <c r="D25" s="147" t="s">
        <v>86</v>
      </c>
      <c r="E25" s="147" t="s">
        <v>78</v>
      </c>
      <c r="F25" s="147">
        <v>1</v>
      </c>
      <c r="G25" s="147" t="s">
        <v>78</v>
      </c>
      <c r="H25" s="147" t="s">
        <v>78</v>
      </c>
      <c r="I25" s="147" t="s">
        <v>78</v>
      </c>
      <c r="J25" s="147" t="s">
        <v>78</v>
      </c>
      <c r="K25" s="147" t="s">
        <v>78</v>
      </c>
      <c r="L25" s="192" t="s">
        <v>78</v>
      </c>
      <c r="M25" s="147" t="s">
        <v>86</v>
      </c>
      <c r="N25" s="147" t="s">
        <v>86</v>
      </c>
      <c r="O25" s="147" t="s">
        <v>78</v>
      </c>
      <c r="P25" s="147" t="s">
        <v>78</v>
      </c>
      <c r="Q25" s="147" t="s">
        <v>78</v>
      </c>
      <c r="R25" s="147" t="s">
        <v>78</v>
      </c>
      <c r="S25" s="147" t="s">
        <v>78</v>
      </c>
      <c r="T25" s="147" t="s">
        <v>78</v>
      </c>
      <c r="U25" s="147" t="s">
        <v>78</v>
      </c>
      <c r="V25" s="192" t="s">
        <v>78</v>
      </c>
      <c r="W25" s="147" t="s">
        <v>86</v>
      </c>
      <c r="X25" s="147" t="s">
        <v>86</v>
      </c>
      <c r="Y25" s="147" t="s">
        <v>78</v>
      </c>
      <c r="Z25" s="147" t="s">
        <v>78</v>
      </c>
      <c r="AA25" s="147" t="s">
        <v>78</v>
      </c>
      <c r="AB25" s="147" t="s">
        <v>78</v>
      </c>
      <c r="AC25" s="147" t="s">
        <v>78</v>
      </c>
      <c r="AD25" s="147" t="s">
        <v>78</v>
      </c>
      <c r="AE25" s="147" t="s">
        <v>78</v>
      </c>
      <c r="AF25" s="192" t="s">
        <v>78</v>
      </c>
      <c r="AG25" s="147" t="s">
        <v>86</v>
      </c>
      <c r="AH25" s="147" t="s">
        <v>86</v>
      </c>
      <c r="AI25" s="147" t="s">
        <v>78</v>
      </c>
      <c r="AJ25" s="147" t="s">
        <v>78</v>
      </c>
      <c r="AK25" s="147" t="s">
        <v>78</v>
      </c>
      <c r="AL25" s="147" t="s">
        <v>78</v>
      </c>
      <c r="AM25" s="147" t="s">
        <v>78</v>
      </c>
      <c r="AN25" s="147" t="s">
        <v>78</v>
      </c>
      <c r="AO25" s="147" t="s">
        <v>78</v>
      </c>
      <c r="AP25" s="192" t="s">
        <v>78</v>
      </c>
      <c r="AQ25" s="147" t="s">
        <v>86</v>
      </c>
      <c r="AR25" s="147" t="s">
        <v>86</v>
      </c>
      <c r="AS25" s="147" t="s">
        <v>78</v>
      </c>
      <c r="AT25" s="147" t="s">
        <v>78</v>
      </c>
      <c r="AU25" s="147" t="s">
        <v>78</v>
      </c>
      <c r="AV25" s="147" t="s">
        <v>78</v>
      </c>
      <c r="AW25" s="147" t="s">
        <v>78</v>
      </c>
      <c r="AX25" s="147" t="s">
        <v>78</v>
      </c>
      <c r="AY25" s="147" t="s">
        <v>78</v>
      </c>
      <c r="AZ25" s="192" t="s">
        <v>78</v>
      </c>
      <c r="BA25" s="147" t="s">
        <v>86</v>
      </c>
      <c r="BB25" s="147" t="s">
        <v>86</v>
      </c>
      <c r="BC25" s="147" t="s">
        <v>78</v>
      </c>
      <c r="BD25" s="147" t="s">
        <v>78</v>
      </c>
      <c r="BE25" s="147" t="s">
        <v>78</v>
      </c>
      <c r="BF25" s="147" t="s">
        <v>78</v>
      </c>
      <c r="BG25" s="147" t="s">
        <v>78</v>
      </c>
      <c r="BH25" s="147" t="s">
        <v>78</v>
      </c>
      <c r="BI25" s="147" t="s">
        <v>78</v>
      </c>
      <c r="BJ25" s="198" t="s">
        <v>78</v>
      </c>
      <c r="BK25" s="147" t="s">
        <v>78</v>
      </c>
      <c r="BL25" s="101" t="s">
        <v>15</v>
      </c>
    </row>
    <row r="26" spans="1:64" s="4" customFormat="1" ht="18" customHeight="1">
      <c r="A26" s="130" t="s">
        <v>16</v>
      </c>
      <c r="B26" s="147" t="s">
        <v>78</v>
      </c>
      <c r="C26" s="147" t="s">
        <v>86</v>
      </c>
      <c r="D26" s="147" t="s">
        <v>86</v>
      </c>
      <c r="E26" s="147" t="s">
        <v>78</v>
      </c>
      <c r="F26" s="147" t="s">
        <v>78</v>
      </c>
      <c r="G26" s="147" t="s">
        <v>78</v>
      </c>
      <c r="H26" s="147" t="s">
        <v>78</v>
      </c>
      <c r="I26" s="147" t="s">
        <v>78</v>
      </c>
      <c r="J26" s="147" t="s">
        <v>78</v>
      </c>
      <c r="K26" s="147" t="s">
        <v>78</v>
      </c>
      <c r="L26" s="192" t="s">
        <v>78</v>
      </c>
      <c r="M26" s="147" t="s">
        <v>86</v>
      </c>
      <c r="N26" s="147" t="s">
        <v>86</v>
      </c>
      <c r="O26" s="147" t="s">
        <v>78</v>
      </c>
      <c r="P26" s="147" t="s">
        <v>78</v>
      </c>
      <c r="Q26" s="147" t="s">
        <v>78</v>
      </c>
      <c r="R26" s="147" t="s">
        <v>78</v>
      </c>
      <c r="S26" s="147" t="s">
        <v>78</v>
      </c>
      <c r="T26" s="147" t="s">
        <v>78</v>
      </c>
      <c r="U26" s="147" t="s">
        <v>78</v>
      </c>
      <c r="V26" s="192" t="s">
        <v>78</v>
      </c>
      <c r="W26" s="147" t="s">
        <v>86</v>
      </c>
      <c r="X26" s="147" t="s">
        <v>86</v>
      </c>
      <c r="Y26" s="147" t="s">
        <v>78</v>
      </c>
      <c r="Z26" s="147" t="s">
        <v>78</v>
      </c>
      <c r="AA26" s="147" t="s">
        <v>78</v>
      </c>
      <c r="AB26" s="147" t="s">
        <v>78</v>
      </c>
      <c r="AC26" s="147" t="s">
        <v>78</v>
      </c>
      <c r="AD26" s="147" t="s">
        <v>78</v>
      </c>
      <c r="AE26" s="147" t="s">
        <v>78</v>
      </c>
      <c r="AF26" s="192" t="s">
        <v>78</v>
      </c>
      <c r="AG26" s="147" t="s">
        <v>86</v>
      </c>
      <c r="AH26" s="147" t="s">
        <v>86</v>
      </c>
      <c r="AI26" s="147" t="s">
        <v>78</v>
      </c>
      <c r="AJ26" s="147" t="s">
        <v>78</v>
      </c>
      <c r="AK26" s="147" t="s">
        <v>78</v>
      </c>
      <c r="AL26" s="147" t="s">
        <v>78</v>
      </c>
      <c r="AM26" s="147" t="s">
        <v>78</v>
      </c>
      <c r="AN26" s="147" t="s">
        <v>78</v>
      </c>
      <c r="AO26" s="147" t="s">
        <v>78</v>
      </c>
      <c r="AP26" s="192" t="s">
        <v>78</v>
      </c>
      <c r="AQ26" s="147" t="s">
        <v>86</v>
      </c>
      <c r="AR26" s="147" t="s">
        <v>86</v>
      </c>
      <c r="AS26" s="147" t="s">
        <v>78</v>
      </c>
      <c r="AT26" s="147" t="s">
        <v>78</v>
      </c>
      <c r="AU26" s="147" t="s">
        <v>78</v>
      </c>
      <c r="AV26" s="147" t="s">
        <v>78</v>
      </c>
      <c r="AW26" s="147" t="s">
        <v>78</v>
      </c>
      <c r="AX26" s="147" t="s">
        <v>78</v>
      </c>
      <c r="AY26" s="147" t="s">
        <v>78</v>
      </c>
      <c r="AZ26" s="192" t="s">
        <v>78</v>
      </c>
      <c r="BA26" s="147" t="s">
        <v>86</v>
      </c>
      <c r="BB26" s="147" t="s">
        <v>86</v>
      </c>
      <c r="BC26" s="147" t="s">
        <v>78</v>
      </c>
      <c r="BD26" s="147" t="s">
        <v>78</v>
      </c>
      <c r="BE26" s="147" t="s">
        <v>78</v>
      </c>
      <c r="BF26" s="147" t="s">
        <v>78</v>
      </c>
      <c r="BG26" s="147" t="s">
        <v>78</v>
      </c>
      <c r="BH26" s="147" t="s">
        <v>78</v>
      </c>
      <c r="BI26" s="147" t="s">
        <v>78</v>
      </c>
      <c r="BJ26" s="198" t="s">
        <v>78</v>
      </c>
      <c r="BK26" s="147" t="s">
        <v>78</v>
      </c>
      <c r="BL26" s="101" t="s">
        <v>16</v>
      </c>
    </row>
    <row r="27" spans="1:64" s="4" customFormat="1" ht="18" customHeight="1">
      <c r="A27" s="135" t="s">
        <v>17</v>
      </c>
      <c r="B27" s="147">
        <v>1</v>
      </c>
      <c r="C27" s="147" t="s">
        <v>86</v>
      </c>
      <c r="D27" s="147" t="s">
        <v>86</v>
      </c>
      <c r="E27" s="147" t="s">
        <v>78</v>
      </c>
      <c r="F27" s="147" t="s">
        <v>78</v>
      </c>
      <c r="G27" s="147" t="s">
        <v>78</v>
      </c>
      <c r="H27" s="147">
        <v>1</v>
      </c>
      <c r="I27" s="147" t="s">
        <v>78</v>
      </c>
      <c r="J27" s="147" t="s">
        <v>78</v>
      </c>
      <c r="K27" s="147" t="s">
        <v>78</v>
      </c>
      <c r="L27" s="192" t="s">
        <v>78</v>
      </c>
      <c r="M27" s="147" t="s">
        <v>86</v>
      </c>
      <c r="N27" s="147" t="s">
        <v>86</v>
      </c>
      <c r="O27" s="147" t="s">
        <v>78</v>
      </c>
      <c r="P27" s="147" t="s">
        <v>78</v>
      </c>
      <c r="Q27" s="147" t="s">
        <v>78</v>
      </c>
      <c r="R27" s="147" t="s">
        <v>78</v>
      </c>
      <c r="S27" s="147" t="s">
        <v>78</v>
      </c>
      <c r="T27" s="147" t="s">
        <v>78</v>
      </c>
      <c r="U27" s="147" t="s">
        <v>78</v>
      </c>
      <c r="V27" s="192" t="s">
        <v>78</v>
      </c>
      <c r="W27" s="147" t="s">
        <v>86</v>
      </c>
      <c r="X27" s="147" t="s">
        <v>86</v>
      </c>
      <c r="Y27" s="147" t="s">
        <v>78</v>
      </c>
      <c r="Z27" s="147" t="s">
        <v>78</v>
      </c>
      <c r="AA27" s="147" t="s">
        <v>78</v>
      </c>
      <c r="AB27" s="147" t="s">
        <v>78</v>
      </c>
      <c r="AC27" s="147" t="s">
        <v>78</v>
      </c>
      <c r="AD27" s="147" t="s">
        <v>78</v>
      </c>
      <c r="AE27" s="147" t="s">
        <v>78</v>
      </c>
      <c r="AF27" s="192" t="s">
        <v>78</v>
      </c>
      <c r="AG27" s="147" t="s">
        <v>86</v>
      </c>
      <c r="AH27" s="147" t="s">
        <v>86</v>
      </c>
      <c r="AI27" s="147" t="s">
        <v>78</v>
      </c>
      <c r="AJ27" s="147" t="s">
        <v>78</v>
      </c>
      <c r="AK27" s="147" t="s">
        <v>78</v>
      </c>
      <c r="AL27" s="147" t="s">
        <v>78</v>
      </c>
      <c r="AM27" s="147" t="s">
        <v>78</v>
      </c>
      <c r="AN27" s="147" t="s">
        <v>78</v>
      </c>
      <c r="AO27" s="147" t="s">
        <v>78</v>
      </c>
      <c r="AP27" s="192" t="s">
        <v>78</v>
      </c>
      <c r="AQ27" s="147" t="s">
        <v>86</v>
      </c>
      <c r="AR27" s="147" t="s">
        <v>86</v>
      </c>
      <c r="AS27" s="147" t="s">
        <v>78</v>
      </c>
      <c r="AT27" s="147" t="s">
        <v>78</v>
      </c>
      <c r="AU27" s="147" t="s">
        <v>78</v>
      </c>
      <c r="AV27" s="147" t="s">
        <v>78</v>
      </c>
      <c r="AW27" s="147" t="s">
        <v>78</v>
      </c>
      <c r="AX27" s="147" t="s">
        <v>78</v>
      </c>
      <c r="AY27" s="147" t="s">
        <v>78</v>
      </c>
      <c r="AZ27" s="192" t="s">
        <v>78</v>
      </c>
      <c r="BA27" s="147" t="s">
        <v>86</v>
      </c>
      <c r="BB27" s="147" t="s">
        <v>86</v>
      </c>
      <c r="BC27" s="147" t="s">
        <v>78</v>
      </c>
      <c r="BD27" s="147" t="s">
        <v>78</v>
      </c>
      <c r="BE27" s="147" t="s">
        <v>78</v>
      </c>
      <c r="BF27" s="147" t="s">
        <v>78</v>
      </c>
      <c r="BG27" s="147" t="s">
        <v>78</v>
      </c>
      <c r="BH27" s="147" t="s">
        <v>78</v>
      </c>
      <c r="BI27" s="147" t="s">
        <v>78</v>
      </c>
      <c r="BJ27" s="198" t="s">
        <v>78</v>
      </c>
      <c r="BK27" s="147" t="s">
        <v>78</v>
      </c>
      <c r="BL27" s="115" t="s">
        <v>17</v>
      </c>
    </row>
    <row r="28" spans="1:64" s="4" customFormat="1" ht="18" customHeight="1">
      <c r="A28" s="130" t="s">
        <v>18</v>
      </c>
      <c r="B28" s="191" t="s">
        <v>78</v>
      </c>
      <c r="C28" s="150" t="s">
        <v>86</v>
      </c>
      <c r="D28" s="150" t="s">
        <v>86</v>
      </c>
      <c r="E28" s="150" t="s">
        <v>78</v>
      </c>
      <c r="F28" s="150" t="s">
        <v>78</v>
      </c>
      <c r="G28" s="150" t="s">
        <v>78</v>
      </c>
      <c r="H28" s="150" t="s">
        <v>78</v>
      </c>
      <c r="I28" s="150" t="s">
        <v>78</v>
      </c>
      <c r="J28" s="150" t="s">
        <v>78</v>
      </c>
      <c r="K28" s="150" t="s">
        <v>78</v>
      </c>
      <c r="L28" s="191" t="s">
        <v>78</v>
      </c>
      <c r="M28" s="150" t="s">
        <v>86</v>
      </c>
      <c r="N28" s="150" t="s">
        <v>86</v>
      </c>
      <c r="O28" s="150" t="s">
        <v>78</v>
      </c>
      <c r="P28" s="150" t="s">
        <v>78</v>
      </c>
      <c r="Q28" s="150" t="s">
        <v>78</v>
      </c>
      <c r="R28" s="150" t="s">
        <v>78</v>
      </c>
      <c r="S28" s="150" t="s">
        <v>78</v>
      </c>
      <c r="T28" s="150" t="s">
        <v>78</v>
      </c>
      <c r="U28" s="150" t="s">
        <v>78</v>
      </c>
      <c r="V28" s="191" t="s">
        <v>78</v>
      </c>
      <c r="W28" s="150" t="s">
        <v>86</v>
      </c>
      <c r="X28" s="150" t="s">
        <v>86</v>
      </c>
      <c r="Y28" s="150" t="s">
        <v>78</v>
      </c>
      <c r="Z28" s="150" t="s">
        <v>78</v>
      </c>
      <c r="AA28" s="150" t="s">
        <v>78</v>
      </c>
      <c r="AB28" s="150" t="s">
        <v>78</v>
      </c>
      <c r="AC28" s="150" t="s">
        <v>78</v>
      </c>
      <c r="AD28" s="150" t="s">
        <v>78</v>
      </c>
      <c r="AE28" s="150" t="s">
        <v>78</v>
      </c>
      <c r="AF28" s="191" t="s">
        <v>78</v>
      </c>
      <c r="AG28" s="150" t="s">
        <v>86</v>
      </c>
      <c r="AH28" s="150" t="s">
        <v>86</v>
      </c>
      <c r="AI28" s="150" t="s">
        <v>78</v>
      </c>
      <c r="AJ28" s="150" t="s">
        <v>78</v>
      </c>
      <c r="AK28" s="150" t="s">
        <v>78</v>
      </c>
      <c r="AL28" s="150" t="s">
        <v>78</v>
      </c>
      <c r="AM28" s="150" t="s">
        <v>78</v>
      </c>
      <c r="AN28" s="150" t="s">
        <v>78</v>
      </c>
      <c r="AO28" s="150" t="s">
        <v>78</v>
      </c>
      <c r="AP28" s="191" t="s">
        <v>78</v>
      </c>
      <c r="AQ28" s="150" t="s">
        <v>86</v>
      </c>
      <c r="AR28" s="150" t="s">
        <v>86</v>
      </c>
      <c r="AS28" s="150" t="s">
        <v>78</v>
      </c>
      <c r="AT28" s="150" t="s">
        <v>78</v>
      </c>
      <c r="AU28" s="150" t="s">
        <v>78</v>
      </c>
      <c r="AV28" s="150" t="s">
        <v>78</v>
      </c>
      <c r="AW28" s="150" t="s">
        <v>78</v>
      </c>
      <c r="AX28" s="150" t="s">
        <v>78</v>
      </c>
      <c r="AY28" s="150" t="s">
        <v>78</v>
      </c>
      <c r="AZ28" s="191" t="s">
        <v>78</v>
      </c>
      <c r="BA28" s="150" t="s">
        <v>86</v>
      </c>
      <c r="BB28" s="150" t="s">
        <v>86</v>
      </c>
      <c r="BC28" s="150" t="s">
        <v>78</v>
      </c>
      <c r="BD28" s="150" t="s">
        <v>78</v>
      </c>
      <c r="BE28" s="150" t="s">
        <v>78</v>
      </c>
      <c r="BF28" s="150" t="s">
        <v>78</v>
      </c>
      <c r="BG28" s="150" t="s">
        <v>78</v>
      </c>
      <c r="BH28" s="150" t="s">
        <v>78</v>
      </c>
      <c r="BI28" s="150" t="s">
        <v>78</v>
      </c>
      <c r="BJ28" s="199" t="s">
        <v>78</v>
      </c>
      <c r="BK28" s="202" t="s">
        <v>78</v>
      </c>
      <c r="BL28" s="101" t="s">
        <v>18</v>
      </c>
    </row>
    <row r="29" spans="1:64" s="4" customFormat="1" ht="18" customHeight="1" thickBot="1">
      <c r="A29" s="137"/>
      <c r="B29" s="76"/>
      <c r="C29" s="37"/>
      <c r="D29" s="37"/>
      <c r="E29" s="37"/>
      <c r="F29" s="37"/>
      <c r="G29" s="37"/>
      <c r="H29" s="37"/>
      <c r="I29" s="37"/>
      <c r="J29" s="37"/>
      <c r="K29" s="37"/>
      <c r="L29" s="76"/>
      <c r="M29" s="37"/>
      <c r="N29" s="37"/>
      <c r="O29" s="37"/>
      <c r="P29" s="37"/>
      <c r="Q29" s="37"/>
      <c r="R29" s="37"/>
      <c r="S29" s="37"/>
      <c r="T29" s="37"/>
      <c r="U29" s="37"/>
      <c r="V29" s="76"/>
      <c r="W29" s="37"/>
      <c r="X29" s="37"/>
      <c r="Y29" s="37"/>
      <c r="Z29" s="37"/>
      <c r="AA29" s="37"/>
      <c r="AB29" s="37"/>
      <c r="AC29" s="37"/>
      <c r="AD29" s="37"/>
      <c r="AE29" s="37"/>
      <c r="AF29" s="76"/>
      <c r="AG29" s="37"/>
      <c r="AH29" s="37"/>
      <c r="AI29" s="37"/>
      <c r="AJ29" s="37"/>
      <c r="AK29" s="37"/>
      <c r="AL29" s="37"/>
      <c r="AM29" s="37"/>
      <c r="AN29" s="37"/>
      <c r="AO29" s="37"/>
      <c r="AP29" s="76"/>
      <c r="AQ29" s="37"/>
      <c r="AR29" s="37"/>
      <c r="AS29" s="37"/>
      <c r="AT29" s="37"/>
      <c r="AU29" s="37"/>
      <c r="AV29" s="37"/>
      <c r="AW29" s="37"/>
      <c r="AX29" s="37"/>
      <c r="AY29" s="37"/>
      <c r="AZ29" s="76"/>
      <c r="BA29" s="37"/>
      <c r="BB29" s="37"/>
      <c r="BC29" s="37"/>
      <c r="BD29" s="37"/>
      <c r="BE29" s="37"/>
      <c r="BF29" s="37"/>
      <c r="BG29" s="37"/>
      <c r="BH29" s="37"/>
      <c r="BI29" s="37"/>
      <c r="BJ29" s="77"/>
      <c r="BK29" s="78"/>
      <c r="BL29" s="117"/>
    </row>
    <row r="30" spans="1:63" ht="17.25">
      <c r="A30" s="60" t="s">
        <v>87</v>
      </c>
      <c r="B30" s="28"/>
      <c r="C30" s="28"/>
      <c r="D30" s="28"/>
      <c r="E30" s="28"/>
      <c r="F30" s="28"/>
      <c r="G30" s="28"/>
      <c r="H30" s="28"/>
      <c r="I30" s="28"/>
      <c r="J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</row>
    <row r="31" spans="1:63" ht="17.25">
      <c r="A31" s="60" t="s">
        <v>66</v>
      </c>
      <c r="B31" s="28"/>
      <c r="C31" s="28"/>
      <c r="D31" s="28"/>
      <c r="E31" s="28"/>
      <c r="F31" s="28"/>
      <c r="G31" s="28"/>
      <c r="H31" s="28"/>
      <c r="I31" s="28"/>
      <c r="J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</row>
    <row r="32" spans="1:63" ht="17.25">
      <c r="A32" s="2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</row>
    <row r="33" spans="1:63" ht="17.25">
      <c r="A33" s="28"/>
      <c r="B33" s="28"/>
      <c r="C33" s="28"/>
      <c r="D33" s="28"/>
      <c r="E33" s="28"/>
      <c r="F33" s="28"/>
      <c r="G33" s="28"/>
      <c r="H33" s="28"/>
      <c r="I33" s="28"/>
      <c r="J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</row>
    <row r="34" spans="1:63" ht="17.25">
      <c r="A34" s="28"/>
      <c r="B34" s="28"/>
      <c r="C34" s="28"/>
      <c r="D34" s="28"/>
      <c r="E34" s="28"/>
      <c r="F34" s="28"/>
      <c r="G34" s="28"/>
      <c r="H34" s="28"/>
      <c r="I34" s="28"/>
      <c r="J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</row>
    <row r="35" spans="1:63" ht="17.25">
      <c r="A35" s="28"/>
      <c r="B35" s="28"/>
      <c r="C35" s="28"/>
      <c r="D35" s="28"/>
      <c r="E35" s="28"/>
      <c r="F35" s="28"/>
      <c r="G35" s="28"/>
      <c r="H35" s="28"/>
      <c r="I35" s="28"/>
      <c r="J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17.25">
      <c r="A36" s="28"/>
      <c r="B36" s="28"/>
      <c r="C36" s="28"/>
      <c r="D36" s="28"/>
      <c r="E36" s="28"/>
      <c r="F36" s="28"/>
      <c r="G36" s="28"/>
      <c r="H36" s="28"/>
      <c r="I36" s="28"/>
      <c r="J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Q8" sqref="Q8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28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5" ht="18.75">
      <c r="A2" s="56"/>
      <c r="B2" s="28"/>
      <c r="C2" s="28"/>
      <c r="D2" s="28"/>
      <c r="E2" s="28"/>
      <c r="F2" s="28"/>
      <c r="G2" s="28"/>
      <c r="H2" s="28"/>
      <c r="I2" s="28"/>
      <c r="J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</row>
    <row r="3" spans="1:65" ht="18" thickBot="1">
      <c r="A3" s="57" t="s">
        <v>72</v>
      </c>
      <c r="B3" s="28"/>
      <c r="C3" s="29"/>
      <c r="D3" s="29"/>
      <c r="E3" s="29"/>
      <c r="F3" s="29"/>
      <c r="G3" s="29"/>
      <c r="H3" s="29"/>
      <c r="I3" s="58"/>
      <c r="J3" s="5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7" t="s">
        <v>93</v>
      </c>
      <c r="BM3" s="28"/>
    </row>
    <row r="4" spans="1:65" s="4" customFormat="1" ht="18" customHeight="1">
      <c r="A4" s="118"/>
      <c r="B4" s="59"/>
      <c r="C4" s="97"/>
      <c r="D4" s="97"/>
      <c r="E4" s="97"/>
      <c r="F4" s="97"/>
      <c r="G4" s="97"/>
      <c r="H4" s="97"/>
      <c r="I4" s="119"/>
      <c r="J4" s="81"/>
      <c r="K4" s="97"/>
      <c r="L4" s="59"/>
      <c r="M4" s="120" t="s">
        <v>0</v>
      </c>
      <c r="N4" s="120"/>
      <c r="O4" s="120"/>
      <c r="P4" s="120"/>
      <c r="Q4" s="120"/>
      <c r="R4" s="120"/>
      <c r="S4" s="120"/>
      <c r="T4" s="120"/>
      <c r="U4" s="120"/>
      <c r="V4" s="236" t="s">
        <v>67</v>
      </c>
      <c r="W4" s="237"/>
      <c r="X4" s="237"/>
      <c r="Y4" s="237"/>
      <c r="Z4" s="237"/>
      <c r="AA4" s="237"/>
      <c r="AB4" s="237"/>
      <c r="AC4" s="237"/>
      <c r="AD4" s="237"/>
      <c r="AE4" s="237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9"/>
      <c r="BK4" s="240"/>
      <c r="BL4" s="121"/>
      <c r="BM4" s="60"/>
    </row>
    <row r="5" spans="1:65" s="4" customFormat="1" ht="18" customHeight="1">
      <c r="A5" s="122" t="s">
        <v>61</v>
      </c>
      <c r="B5" s="61"/>
      <c r="C5" s="62" t="s">
        <v>19</v>
      </c>
      <c r="D5" s="62"/>
      <c r="E5" s="62"/>
      <c r="F5" s="51" t="s">
        <v>92</v>
      </c>
      <c r="G5" s="73"/>
      <c r="H5" s="62"/>
      <c r="I5" s="30"/>
      <c r="J5" s="30"/>
      <c r="K5" s="30"/>
      <c r="L5" s="21" t="s">
        <v>68</v>
      </c>
      <c r="M5" s="23"/>
      <c r="N5" s="23"/>
      <c r="O5" s="23"/>
      <c r="P5" s="23"/>
      <c r="Q5" s="23"/>
      <c r="R5" s="23"/>
      <c r="S5" s="23"/>
      <c r="T5" s="23"/>
      <c r="U5" s="63"/>
      <c r="V5" s="64" t="s">
        <v>22</v>
      </c>
      <c r="W5" s="65"/>
      <c r="X5" s="65"/>
      <c r="Y5" s="65"/>
      <c r="Z5" s="65"/>
      <c r="AA5" s="65"/>
      <c r="AB5" s="65"/>
      <c r="AC5" s="65"/>
      <c r="AD5" s="65"/>
      <c r="AE5" s="65"/>
      <c r="AF5" s="21" t="s">
        <v>23</v>
      </c>
      <c r="AG5" s="22"/>
      <c r="AH5" s="22"/>
      <c r="AI5" s="22"/>
      <c r="AJ5" s="22"/>
      <c r="AK5" s="22"/>
      <c r="AL5" s="22"/>
      <c r="AM5" s="22"/>
      <c r="AN5" s="22"/>
      <c r="AO5" s="23"/>
      <c r="AP5" s="21" t="s">
        <v>65</v>
      </c>
      <c r="AQ5" s="23"/>
      <c r="AR5" s="23"/>
      <c r="AS5" s="23"/>
      <c r="AT5" s="23"/>
      <c r="AU5" s="23"/>
      <c r="AV5" s="23"/>
      <c r="AW5" s="23"/>
      <c r="AX5" s="23"/>
      <c r="AY5" s="23"/>
      <c r="AZ5" s="241" t="s">
        <v>24</v>
      </c>
      <c r="BA5" s="242"/>
      <c r="BB5" s="242"/>
      <c r="BC5" s="242"/>
      <c r="BD5" s="242"/>
      <c r="BE5" s="242"/>
      <c r="BF5" s="242"/>
      <c r="BG5" s="242"/>
      <c r="BH5" s="242"/>
      <c r="BI5" s="243"/>
      <c r="BJ5" s="244" t="s">
        <v>26</v>
      </c>
      <c r="BK5" s="244" t="s">
        <v>25</v>
      </c>
      <c r="BL5" s="123" t="s">
        <v>60</v>
      </c>
      <c r="BM5" s="60"/>
    </row>
    <row r="6" spans="1:65" s="4" customFormat="1" ht="18" customHeight="1">
      <c r="A6" s="124"/>
      <c r="B6" s="31" t="s">
        <v>1</v>
      </c>
      <c r="C6" s="31" t="s">
        <v>36</v>
      </c>
      <c r="D6" s="31" t="s">
        <v>38</v>
      </c>
      <c r="E6" s="31" t="s">
        <v>40</v>
      </c>
      <c r="F6" s="31" t="s">
        <v>42</v>
      </c>
      <c r="G6" s="31" t="s">
        <v>44</v>
      </c>
      <c r="H6" s="31" t="s">
        <v>46</v>
      </c>
      <c r="I6" s="31" t="s">
        <v>48</v>
      </c>
      <c r="J6" s="31" t="s">
        <v>50</v>
      </c>
      <c r="K6" s="31" t="s">
        <v>52</v>
      </c>
      <c r="L6" s="31" t="s">
        <v>1</v>
      </c>
      <c r="M6" s="31" t="s">
        <v>36</v>
      </c>
      <c r="N6" s="31" t="s">
        <v>38</v>
      </c>
      <c r="O6" s="31" t="s">
        <v>40</v>
      </c>
      <c r="P6" s="31" t="s">
        <v>42</v>
      </c>
      <c r="Q6" s="31" t="s">
        <v>44</v>
      </c>
      <c r="R6" s="31" t="s">
        <v>46</v>
      </c>
      <c r="S6" s="31" t="s">
        <v>48</v>
      </c>
      <c r="T6" s="31" t="s">
        <v>50</v>
      </c>
      <c r="U6" s="31" t="s">
        <v>52</v>
      </c>
      <c r="V6" s="31" t="s">
        <v>1</v>
      </c>
      <c r="W6" s="31" t="s">
        <v>36</v>
      </c>
      <c r="X6" s="31" t="s">
        <v>38</v>
      </c>
      <c r="Y6" s="31" t="s">
        <v>40</v>
      </c>
      <c r="Z6" s="31" t="s">
        <v>42</v>
      </c>
      <c r="AA6" s="31" t="s">
        <v>44</v>
      </c>
      <c r="AB6" s="31" t="s">
        <v>46</v>
      </c>
      <c r="AC6" s="31" t="s">
        <v>48</v>
      </c>
      <c r="AD6" s="31" t="s">
        <v>50</v>
      </c>
      <c r="AE6" s="31" t="s">
        <v>52</v>
      </c>
      <c r="AF6" s="31" t="s">
        <v>1</v>
      </c>
      <c r="AG6" s="31" t="s">
        <v>36</v>
      </c>
      <c r="AH6" s="31" t="s">
        <v>38</v>
      </c>
      <c r="AI6" s="31" t="s">
        <v>40</v>
      </c>
      <c r="AJ6" s="31" t="s">
        <v>42</v>
      </c>
      <c r="AK6" s="31" t="s">
        <v>44</v>
      </c>
      <c r="AL6" s="31" t="s">
        <v>46</v>
      </c>
      <c r="AM6" s="31" t="s">
        <v>48</v>
      </c>
      <c r="AN6" s="31" t="s">
        <v>50</v>
      </c>
      <c r="AO6" s="31" t="s">
        <v>52</v>
      </c>
      <c r="AP6" s="31" t="s">
        <v>1</v>
      </c>
      <c r="AQ6" s="31" t="s">
        <v>36</v>
      </c>
      <c r="AR6" s="31" t="s">
        <v>38</v>
      </c>
      <c r="AS6" s="31" t="s">
        <v>40</v>
      </c>
      <c r="AT6" s="31" t="s">
        <v>42</v>
      </c>
      <c r="AU6" s="31" t="s">
        <v>44</v>
      </c>
      <c r="AV6" s="31" t="s">
        <v>46</v>
      </c>
      <c r="AW6" s="31" t="s">
        <v>48</v>
      </c>
      <c r="AX6" s="31" t="s">
        <v>50</v>
      </c>
      <c r="AY6" s="66" t="s">
        <v>52</v>
      </c>
      <c r="AZ6" s="31" t="s">
        <v>1</v>
      </c>
      <c r="BA6" s="67" t="s">
        <v>36</v>
      </c>
      <c r="BB6" s="31" t="s">
        <v>38</v>
      </c>
      <c r="BC6" s="31" t="s">
        <v>40</v>
      </c>
      <c r="BD6" s="31" t="s">
        <v>42</v>
      </c>
      <c r="BE6" s="31" t="s">
        <v>44</v>
      </c>
      <c r="BF6" s="31" t="s">
        <v>46</v>
      </c>
      <c r="BG6" s="31" t="s">
        <v>48</v>
      </c>
      <c r="BH6" s="31" t="s">
        <v>50</v>
      </c>
      <c r="BI6" s="31" t="s">
        <v>52</v>
      </c>
      <c r="BJ6" s="245"/>
      <c r="BK6" s="245"/>
      <c r="BL6" s="125" t="s">
        <v>19</v>
      </c>
      <c r="BM6" s="60"/>
    </row>
    <row r="7" spans="1:65" s="4" customFormat="1" ht="18" customHeight="1">
      <c r="A7" s="126" t="s">
        <v>2</v>
      </c>
      <c r="B7" s="87">
        <f>SUM(B8,B22)</f>
        <v>24454</v>
      </c>
      <c r="C7" s="87">
        <f aca="true" t="shared" si="0" ref="C7:BK7">SUM(C8,C22)</f>
        <v>661</v>
      </c>
      <c r="D7" s="87">
        <f t="shared" si="0"/>
        <v>611</v>
      </c>
      <c r="E7" s="87">
        <f t="shared" si="0"/>
        <v>574</v>
      </c>
      <c r="F7" s="87">
        <f t="shared" si="0"/>
        <v>697</v>
      </c>
      <c r="G7" s="87">
        <f t="shared" si="0"/>
        <v>1937</v>
      </c>
      <c r="H7" s="87">
        <f t="shared" si="0"/>
        <v>5053</v>
      </c>
      <c r="I7" s="87">
        <f t="shared" si="0"/>
        <v>5464</v>
      </c>
      <c r="J7" s="87">
        <f t="shared" si="0"/>
        <v>4836</v>
      </c>
      <c r="K7" s="68">
        <f t="shared" si="0"/>
        <v>4621</v>
      </c>
      <c r="L7" s="87">
        <f t="shared" si="0"/>
        <v>2466</v>
      </c>
      <c r="M7" s="87">
        <f t="shared" si="0"/>
        <v>41</v>
      </c>
      <c r="N7" s="87">
        <f t="shared" si="0"/>
        <v>38</v>
      </c>
      <c r="O7" s="87">
        <f t="shared" si="0"/>
        <v>33</v>
      </c>
      <c r="P7" s="87">
        <f t="shared" si="0"/>
        <v>41</v>
      </c>
      <c r="Q7" s="87">
        <f t="shared" si="0"/>
        <v>150</v>
      </c>
      <c r="R7" s="87">
        <f t="shared" si="0"/>
        <v>411</v>
      </c>
      <c r="S7" s="87">
        <f t="shared" si="0"/>
        <v>563</v>
      </c>
      <c r="T7" s="87">
        <f t="shared" si="0"/>
        <v>574</v>
      </c>
      <c r="U7" s="68">
        <f t="shared" si="0"/>
        <v>615</v>
      </c>
      <c r="V7" s="87">
        <f t="shared" si="0"/>
        <v>368</v>
      </c>
      <c r="W7" s="87">
        <f t="shared" si="0"/>
        <v>8</v>
      </c>
      <c r="X7" s="87">
        <f t="shared" si="0"/>
        <v>5</v>
      </c>
      <c r="Y7" s="87">
        <f t="shared" si="0"/>
        <v>4</v>
      </c>
      <c r="Z7" s="87">
        <f t="shared" si="0"/>
        <v>9</v>
      </c>
      <c r="AA7" s="87">
        <f t="shared" si="0"/>
        <v>19</v>
      </c>
      <c r="AB7" s="87">
        <f t="shared" si="0"/>
        <v>52</v>
      </c>
      <c r="AC7" s="87">
        <f t="shared" si="0"/>
        <v>83</v>
      </c>
      <c r="AD7" s="87">
        <f t="shared" si="0"/>
        <v>95</v>
      </c>
      <c r="AE7" s="68">
        <f t="shared" si="0"/>
        <v>93</v>
      </c>
      <c r="AF7" s="87">
        <f t="shared" si="0"/>
        <v>105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9</v>
      </c>
      <c r="AL7" s="87">
        <f t="shared" si="0"/>
        <v>20</v>
      </c>
      <c r="AM7" s="87">
        <f t="shared" si="0"/>
        <v>26</v>
      </c>
      <c r="AN7" s="87">
        <f t="shared" si="0"/>
        <v>24</v>
      </c>
      <c r="AO7" s="68">
        <f t="shared" si="0"/>
        <v>26</v>
      </c>
      <c r="AP7" s="87">
        <f t="shared" si="0"/>
        <v>5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1</v>
      </c>
      <c r="AY7" s="68">
        <f t="shared" si="0"/>
        <v>4</v>
      </c>
      <c r="AZ7" s="87">
        <f t="shared" si="0"/>
        <v>626</v>
      </c>
      <c r="BA7" s="87">
        <f t="shared" si="0"/>
        <v>10</v>
      </c>
      <c r="BB7" s="87">
        <f t="shared" si="0"/>
        <v>7</v>
      </c>
      <c r="BC7" s="87">
        <f t="shared" si="0"/>
        <v>5</v>
      </c>
      <c r="BD7" s="87">
        <f t="shared" si="0"/>
        <v>10</v>
      </c>
      <c r="BE7" s="87">
        <f t="shared" si="0"/>
        <v>44</v>
      </c>
      <c r="BF7" s="87">
        <f t="shared" si="0"/>
        <v>89</v>
      </c>
      <c r="BG7" s="87">
        <f t="shared" si="0"/>
        <v>172</v>
      </c>
      <c r="BH7" s="87">
        <f t="shared" si="0"/>
        <v>145</v>
      </c>
      <c r="BI7" s="68">
        <f t="shared" si="0"/>
        <v>144</v>
      </c>
      <c r="BJ7" s="68">
        <f t="shared" si="0"/>
        <v>362</v>
      </c>
      <c r="BK7" s="87">
        <f t="shared" si="0"/>
        <v>278</v>
      </c>
      <c r="BL7" s="123" t="s">
        <v>54</v>
      </c>
      <c r="BM7" s="60"/>
    </row>
    <row r="8" spans="1:65" s="4" customFormat="1" ht="18" customHeight="1">
      <c r="A8" s="127" t="s">
        <v>27</v>
      </c>
      <c r="B8" s="32">
        <f>SUM(B9:B21)</f>
        <v>22654</v>
      </c>
      <c r="C8" s="32">
        <f aca="true" t="shared" si="1" ref="C8:BK8">SUM(C9:C21)</f>
        <v>566</v>
      </c>
      <c r="D8" s="32">
        <f t="shared" si="1"/>
        <v>529</v>
      </c>
      <c r="E8" s="32">
        <f t="shared" si="1"/>
        <v>515</v>
      </c>
      <c r="F8" s="32">
        <f t="shared" si="1"/>
        <v>627</v>
      </c>
      <c r="G8" s="32">
        <f t="shared" si="1"/>
        <v>1782</v>
      </c>
      <c r="H8" s="32">
        <f t="shared" si="1"/>
        <v>4702</v>
      </c>
      <c r="I8" s="32">
        <f t="shared" si="1"/>
        <v>5102</v>
      </c>
      <c r="J8" s="32">
        <f t="shared" si="1"/>
        <v>4514</v>
      </c>
      <c r="K8" s="70">
        <f t="shared" si="1"/>
        <v>4317</v>
      </c>
      <c r="L8" s="32">
        <f t="shared" si="1"/>
        <v>2345</v>
      </c>
      <c r="M8" s="32">
        <f t="shared" si="1"/>
        <v>41</v>
      </c>
      <c r="N8" s="32">
        <f t="shared" si="1"/>
        <v>36</v>
      </c>
      <c r="O8" s="32">
        <f t="shared" si="1"/>
        <v>28</v>
      </c>
      <c r="P8" s="32">
        <f t="shared" si="1"/>
        <v>37</v>
      </c>
      <c r="Q8" s="32">
        <f t="shared" si="1"/>
        <v>139</v>
      </c>
      <c r="R8" s="32">
        <f t="shared" si="1"/>
        <v>397</v>
      </c>
      <c r="S8" s="32">
        <f t="shared" si="1"/>
        <v>531</v>
      </c>
      <c r="T8" s="32">
        <f t="shared" si="1"/>
        <v>548</v>
      </c>
      <c r="U8" s="70">
        <f t="shared" si="1"/>
        <v>588</v>
      </c>
      <c r="V8" s="32">
        <f t="shared" si="1"/>
        <v>350</v>
      </c>
      <c r="W8" s="32">
        <f t="shared" si="1"/>
        <v>8</v>
      </c>
      <c r="X8" s="32">
        <f t="shared" si="1"/>
        <v>4</v>
      </c>
      <c r="Y8" s="32">
        <f t="shared" si="1"/>
        <v>2</v>
      </c>
      <c r="Z8" s="32">
        <f t="shared" si="1"/>
        <v>8</v>
      </c>
      <c r="AA8" s="32">
        <f t="shared" si="1"/>
        <v>18</v>
      </c>
      <c r="AB8" s="32">
        <f t="shared" si="1"/>
        <v>49</v>
      </c>
      <c r="AC8" s="32">
        <f t="shared" si="1"/>
        <v>82</v>
      </c>
      <c r="AD8" s="32">
        <f t="shared" si="1"/>
        <v>93</v>
      </c>
      <c r="AE8" s="70">
        <f t="shared" si="1"/>
        <v>86</v>
      </c>
      <c r="AF8" s="32">
        <f t="shared" si="1"/>
        <v>101</v>
      </c>
      <c r="AG8" s="32">
        <f t="shared" si="1"/>
        <v>0</v>
      </c>
      <c r="AH8" s="32">
        <f t="shared" si="1"/>
        <v>0</v>
      </c>
      <c r="AI8" s="32">
        <f t="shared" si="1"/>
        <v>0</v>
      </c>
      <c r="AJ8" s="32">
        <f t="shared" si="1"/>
        <v>0</v>
      </c>
      <c r="AK8" s="32">
        <f t="shared" si="1"/>
        <v>9</v>
      </c>
      <c r="AL8" s="32">
        <f t="shared" si="1"/>
        <v>20</v>
      </c>
      <c r="AM8" s="32">
        <f t="shared" si="1"/>
        <v>24</v>
      </c>
      <c r="AN8" s="32">
        <f t="shared" si="1"/>
        <v>23</v>
      </c>
      <c r="AO8" s="70">
        <f t="shared" si="1"/>
        <v>25</v>
      </c>
      <c r="AP8" s="32">
        <f t="shared" si="1"/>
        <v>5</v>
      </c>
      <c r="AQ8" s="32">
        <f t="shared" si="1"/>
        <v>0</v>
      </c>
      <c r="AR8" s="32">
        <f t="shared" si="1"/>
        <v>0</v>
      </c>
      <c r="AS8" s="32">
        <f t="shared" si="1"/>
        <v>0</v>
      </c>
      <c r="AT8" s="32">
        <f t="shared" si="1"/>
        <v>0</v>
      </c>
      <c r="AU8" s="32">
        <f t="shared" si="1"/>
        <v>0</v>
      </c>
      <c r="AV8" s="32">
        <f t="shared" si="1"/>
        <v>0</v>
      </c>
      <c r="AW8" s="32">
        <f t="shared" si="1"/>
        <v>0</v>
      </c>
      <c r="AX8" s="32">
        <f t="shared" si="1"/>
        <v>1</v>
      </c>
      <c r="AY8" s="70">
        <f t="shared" si="1"/>
        <v>4</v>
      </c>
      <c r="AZ8" s="32">
        <f t="shared" si="1"/>
        <v>597</v>
      </c>
      <c r="BA8" s="32">
        <f t="shared" si="1"/>
        <v>10</v>
      </c>
      <c r="BB8" s="32">
        <f t="shared" si="1"/>
        <v>7</v>
      </c>
      <c r="BC8" s="32">
        <f t="shared" si="1"/>
        <v>5</v>
      </c>
      <c r="BD8" s="32">
        <f t="shared" si="1"/>
        <v>10</v>
      </c>
      <c r="BE8" s="32">
        <f t="shared" si="1"/>
        <v>42</v>
      </c>
      <c r="BF8" s="32">
        <f t="shared" si="1"/>
        <v>88</v>
      </c>
      <c r="BG8" s="32">
        <f t="shared" si="1"/>
        <v>158</v>
      </c>
      <c r="BH8" s="32">
        <f t="shared" si="1"/>
        <v>140</v>
      </c>
      <c r="BI8" s="70">
        <f t="shared" si="1"/>
        <v>137</v>
      </c>
      <c r="BJ8" s="70">
        <f t="shared" si="1"/>
        <v>360</v>
      </c>
      <c r="BK8" s="32">
        <f t="shared" si="1"/>
        <v>260</v>
      </c>
      <c r="BL8" s="128" t="s">
        <v>27</v>
      </c>
      <c r="BM8" s="60"/>
    </row>
    <row r="9" spans="1:65" s="4" customFormat="1" ht="18" customHeight="1">
      <c r="A9" s="129" t="s">
        <v>3</v>
      </c>
      <c r="B9" s="41">
        <v>3206</v>
      </c>
      <c r="C9" s="41">
        <v>59</v>
      </c>
      <c r="D9" s="41">
        <v>73</v>
      </c>
      <c r="E9" s="41">
        <v>83</v>
      </c>
      <c r="F9" s="41">
        <v>114</v>
      </c>
      <c r="G9" s="41">
        <v>331</v>
      </c>
      <c r="H9" s="41">
        <v>623</v>
      </c>
      <c r="I9" s="41">
        <v>745</v>
      </c>
      <c r="J9" s="41">
        <v>591</v>
      </c>
      <c r="K9" s="41">
        <v>587</v>
      </c>
      <c r="L9" s="194">
        <v>334</v>
      </c>
      <c r="M9" s="147">
        <v>4</v>
      </c>
      <c r="N9" s="147">
        <v>3</v>
      </c>
      <c r="O9" s="147">
        <v>3</v>
      </c>
      <c r="P9" s="147">
        <v>8</v>
      </c>
      <c r="Q9" s="147">
        <v>34</v>
      </c>
      <c r="R9" s="147">
        <v>57</v>
      </c>
      <c r="S9" s="147">
        <v>63</v>
      </c>
      <c r="T9" s="147">
        <v>73</v>
      </c>
      <c r="U9" s="147">
        <v>89</v>
      </c>
      <c r="V9" s="194">
        <v>45</v>
      </c>
      <c r="W9" s="147" t="s">
        <v>78</v>
      </c>
      <c r="X9" s="147" t="s">
        <v>78</v>
      </c>
      <c r="Y9" s="147" t="s">
        <v>78</v>
      </c>
      <c r="Z9" s="147">
        <v>1</v>
      </c>
      <c r="AA9" s="147" t="s">
        <v>78</v>
      </c>
      <c r="AB9" s="147">
        <v>7</v>
      </c>
      <c r="AC9" s="147">
        <v>8</v>
      </c>
      <c r="AD9" s="147">
        <v>18</v>
      </c>
      <c r="AE9" s="147">
        <v>11</v>
      </c>
      <c r="AF9" s="194">
        <v>22</v>
      </c>
      <c r="AG9" s="147" t="s">
        <v>78</v>
      </c>
      <c r="AH9" s="147" t="s">
        <v>78</v>
      </c>
      <c r="AI9" s="147" t="s">
        <v>78</v>
      </c>
      <c r="AJ9" s="147" t="s">
        <v>78</v>
      </c>
      <c r="AK9" s="147">
        <v>3</v>
      </c>
      <c r="AL9" s="147">
        <v>3</v>
      </c>
      <c r="AM9" s="147">
        <v>5</v>
      </c>
      <c r="AN9" s="147">
        <v>7</v>
      </c>
      <c r="AO9" s="147">
        <v>4</v>
      </c>
      <c r="AP9" s="194" t="s">
        <v>78</v>
      </c>
      <c r="AQ9" s="147" t="s">
        <v>78</v>
      </c>
      <c r="AR9" s="147" t="s">
        <v>78</v>
      </c>
      <c r="AS9" s="147" t="s">
        <v>78</v>
      </c>
      <c r="AT9" s="147" t="s">
        <v>78</v>
      </c>
      <c r="AU9" s="147" t="s">
        <v>78</v>
      </c>
      <c r="AV9" s="147" t="s">
        <v>78</v>
      </c>
      <c r="AW9" s="147" t="s">
        <v>78</v>
      </c>
      <c r="AX9" s="147" t="s">
        <v>78</v>
      </c>
      <c r="AY9" s="147" t="s">
        <v>78</v>
      </c>
      <c r="AZ9" s="192">
        <v>81</v>
      </c>
      <c r="BA9" s="147" t="s">
        <v>78</v>
      </c>
      <c r="BB9" s="147">
        <v>1</v>
      </c>
      <c r="BC9" s="147">
        <v>1</v>
      </c>
      <c r="BD9" s="147">
        <v>4</v>
      </c>
      <c r="BE9" s="147">
        <v>10</v>
      </c>
      <c r="BF9" s="147">
        <v>13</v>
      </c>
      <c r="BG9" s="147">
        <v>21</v>
      </c>
      <c r="BH9" s="147">
        <v>14</v>
      </c>
      <c r="BI9" s="147">
        <v>17</v>
      </c>
      <c r="BJ9" s="197">
        <v>71</v>
      </c>
      <c r="BK9" s="147">
        <v>34</v>
      </c>
      <c r="BL9" s="123" t="s">
        <v>3</v>
      </c>
      <c r="BM9" s="60"/>
    </row>
    <row r="10" spans="1:65" s="4" customFormat="1" ht="18" customHeight="1">
      <c r="A10" s="130" t="s">
        <v>4</v>
      </c>
      <c r="B10" s="41">
        <v>3246</v>
      </c>
      <c r="C10" s="41">
        <v>71</v>
      </c>
      <c r="D10" s="41">
        <v>99</v>
      </c>
      <c r="E10" s="41">
        <v>73</v>
      </c>
      <c r="F10" s="41">
        <v>91</v>
      </c>
      <c r="G10" s="41">
        <v>200</v>
      </c>
      <c r="H10" s="41">
        <v>690</v>
      </c>
      <c r="I10" s="41">
        <v>849</v>
      </c>
      <c r="J10" s="41">
        <v>609</v>
      </c>
      <c r="K10" s="41">
        <v>564</v>
      </c>
      <c r="L10" s="192">
        <v>357</v>
      </c>
      <c r="M10" s="147">
        <v>4</v>
      </c>
      <c r="N10" s="147">
        <v>6</v>
      </c>
      <c r="O10" s="147">
        <v>9</v>
      </c>
      <c r="P10" s="147">
        <v>8</v>
      </c>
      <c r="Q10" s="147">
        <v>14</v>
      </c>
      <c r="R10" s="147">
        <v>59</v>
      </c>
      <c r="S10" s="147">
        <v>103</v>
      </c>
      <c r="T10" s="147">
        <v>77</v>
      </c>
      <c r="U10" s="147">
        <v>77</v>
      </c>
      <c r="V10" s="192">
        <v>66</v>
      </c>
      <c r="W10" s="147">
        <v>2</v>
      </c>
      <c r="X10" s="147" t="s">
        <v>78</v>
      </c>
      <c r="Y10" s="147" t="s">
        <v>78</v>
      </c>
      <c r="Z10" s="147">
        <v>1</v>
      </c>
      <c r="AA10" s="147">
        <v>7</v>
      </c>
      <c r="AB10" s="147">
        <v>12</v>
      </c>
      <c r="AC10" s="147">
        <v>16</v>
      </c>
      <c r="AD10" s="147">
        <v>18</v>
      </c>
      <c r="AE10" s="147">
        <v>10</v>
      </c>
      <c r="AF10" s="192">
        <v>17</v>
      </c>
      <c r="AG10" s="147" t="s">
        <v>78</v>
      </c>
      <c r="AH10" s="147" t="s">
        <v>78</v>
      </c>
      <c r="AI10" s="147" t="s">
        <v>78</v>
      </c>
      <c r="AJ10" s="147" t="s">
        <v>78</v>
      </c>
      <c r="AK10" s="147" t="s">
        <v>78</v>
      </c>
      <c r="AL10" s="147">
        <v>4</v>
      </c>
      <c r="AM10" s="147">
        <v>8</v>
      </c>
      <c r="AN10" s="147">
        <v>2</v>
      </c>
      <c r="AO10" s="147">
        <v>3</v>
      </c>
      <c r="AP10" s="192">
        <v>2</v>
      </c>
      <c r="AQ10" s="147" t="s">
        <v>78</v>
      </c>
      <c r="AR10" s="147" t="s">
        <v>78</v>
      </c>
      <c r="AS10" s="147" t="s">
        <v>78</v>
      </c>
      <c r="AT10" s="147" t="s">
        <v>78</v>
      </c>
      <c r="AU10" s="147" t="s">
        <v>78</v>
      </c>
      <c r="AV10" s="147" t="s">
        <v>78</v>
      </c>
      <c r="AW10" s="147" t="s">
        <v>78</v>
      </c>
      <c r="AX10" s="147">
        <v>1</v>
      </c>
      <c r="AY10" s="147">
        <v>1</v>
      </c>
      <c r="AZ10" s="192">
        <v>88</v>
      </c>
      <c r="BA10" s="147">
        <v>1</v>
      </c>
      <c r="BB10" s="147">
        <v>1</v>
      </c>
      <c r="BC10" s="147">
        <v>2</v>
      </c>
      <c r="BD10" s="147" t="s">
        <v>78</v>
      </c>
      <c r="BE10" s="147">
        <v>5</v>
      </c>
      <c r="BF10" s="147">
        <v>10</v>
      </c>
      <c r="BG10" s="147">
        <v>30</v>
      </c>
      <c r="BH10" s="147">
        <v>15</v>
      </c>
      <c r="BI10" s="147">
        <v>24</v>
      </c>
      <c r="BJ10" s="198">
        <v>50</v>
      </c>
      <c r="BK10" s="147">
        <v>49</v>
      </c>
      <c r="BL10" s="123" t="s">
        <v>4</v>
      </c>
      <c r="BM10" s="60"/>
    </row>
    <row r="11" spans="1:65" s="4" customFormat="1" ht="18" customHeight="1">
      <c r="A11" s="130" t="s">
        <v>5</v>
      </c>
      <c r="B11" s="41">
        <v>2263</v>
      </c>
      <c r="C11" s="41">
        <v>101</v>
      </c>
      <c r="D11" s="41">
        <v>83</v>
      </c>
      <c r="E11" s="41">
        <v>53</v>
      </c>
      <c r="F11" s="41">
        <v>65</v>
      </c>
      <c r="G11" s="41">
        <v>156</v>
      </c>
      <c r="H11" s="41">
        <v>398</v>
      </c>
      <c r="I11" s="41">
        <v>427</v>
      </c>
      <c r="J11" s="41">
        <v>462</v>
      </c>
      <c r="K11" s="41">
        <v>518</v>
      </c>
      <c r="L11" s="192">
        <v>216</v>
      </c>
      <c r="M11" s="147">
        <v>10</v>
      </c>
      <c r="N11" s="147">
        <v>4</v>
      </c>
      <c r="O11" s="147">
        <v>2</v>
      </c>
      <c r="P11" s="147">
        <v>3</v>
      </c>
      <c r="Q11" s="147">
        <v>14</v>
      </c>
      <c r="R11" s="147">
        <v>30</v>
      </c>
      <c r="S11" s="147">
        <v>41</v>
      </c>
      <c r="T11" s="147">
        <v>49</v>
      </c>
      <c r="U11" s="147">
        <v>63</v>
      </c>
      <c r="V11" s="192">
        <v>35</v>
      </c>
      <c r="W11" s="147">
        <v>2</v>
      </c>
      <c r="X11" s="147" t="s">
        <v>78</v>
      </c>
      <c r="Y11" s="147" t="s">
        <v>78</v>
      </c>
      <c r="Z11" s="147">
        <v>1</v>
      </c>
      <c r="AA11" s="147">
        <v>1</v>
      </c>
      <c r="AB11" s="147">
        <v>4</v>
      </c>
      <c r="AC11" s="147">
        <v>7</v>
      </c>
      <c r="AD11" s="147">
        <v>10</v>
      </c>
      <c r="AE11" s="147">
        <v>10</v>
      </c>
      <c r="AF11" s="192">
        <v>9</v>
      </c>
      <c r="AG11" s="147" t="s">
        <v>78</v>
      </c>
      <c r="AH11" s="147" t="s">
        <v>78</v>
      </c>
      <c r="AI11" s="147" t="s">
        <v>78</v>
      </c>
      <c r="AJ11" s="147" t="s">
        <v>78</v>
      </c>
      <c r="AK11" s="147">
        <v>1</v>
      </c>
      <c r="AL11" s="147">
        <v>1</v>
      </c>
      <c r="AM11" s="147">
        <v>1</v>
      </c>
      <c r="AN11" s="147">
        <v>2</v>
      </c>
      <c r="AO11" s="147">
        <v>4</v>
      </c>
      <c r="AP11" s="192">
        <v>2</v>
      </c>
      <c r="AQ11" s="147" t="s">
        <v>78</v>
      </c>
      <c r="AR11" s="147" t="s">
        <v>78</v>
      </c>
      <c r="AS11" s="147" t="s">
        <v>78</v>
      </c>
      <c r="AT11" s="147" t="s">
        <v>78</v>
      </c>
      <c r="AU11" s="147" t="s">
        <v>78</v>
      </c>
      <c r="AV11" s="147" t="s">
        <v>78</v>
      </c>
      <c r="AW11" s="147" t="s">
        <v>78</v>
      </c>
      <c r="AX11" s="147" t="s">
        <v>78</v>
      </c>
      <c r="AY11" s="147">
        <v>2</v>
      </c>
      <c r="AZ11" s="192">
        <v>71</v>
      </c>
      <c r="BA11" s="147">
        <v>3</v>
      </c>
      <c r="BB11" s="147">
        <v>1</v>
      </c>
      <c r="BC11" s="147">
        <v>1</v>
      </c>
      <c r="BD11" s="147">
        <v>2</v>
      </c>
      <c r="BE11" s="147">
        <v>4</v>
      </c>
      <c r="BF11" s="147">
        <v>8</v>
      </c>
      <c r="BG11" s="147">
        <v>13</v>
      </c>
      <c r="BH11" s="147">
        <v>18</v>
      </c>
      <c r="BI11" s="147">
        <v>21</v>
      </c>
      <c r="BJ11" s="198" t="s">
        <v>78</v>
      </c>
      <c r="BK11" s="147">
        <v>34</v>
      </c>
      <c r="BL11" s="123" t="s">
        <v>5</v>
      </c>
      <c r="BM11" s="60"/>
    </row>
    <row r="12" spans="1:65" s="8" customFormat="1" ht="18" customHeight="1">
      <c r="A12" s="130" t="s">
        <v>6</v>
      </c>
      <c r="B12" s="41">
        <v>879</v>
      </c>
      <c r="C12" s="41">
        <v>22</v>
      </c>
      <c r="D12" s="41">
        <v>9</v>
      </c>
      <c r="E12" s="41">
        <v>14</v>
      </c>
      <c r="F12" s="41">
        <v>25</v>
      </c>
      <c r="G12" s="41">
        <v>69</v>
      </c>
      <c r="H12" s="41">
        <v>187</v>
      </c>
      <c r="I12" s="41">
        <v>186</v>
      </c>
      <c r="J12" s="41">
        <v>160</v>
      </c>
      <c r="K12" s="41">
        <v>207</v>
      </c>
      <c r="L12" s="192">
        <v>93</v>
      </c>
      <c r="M12" s="147">
        <v>2</v>
      </c>
      <c r="N12" s="147">
        <v>1</v>
      </c>
      <c r="O12" s="147" t="s">
        <v>78</v>
      </c>
      <c r="P12" s="147">
        <v>4</v>
      </c>
      <c r="Q12" s="147">
        <v>4</v>
      </c>
      <c r="R12" s="147">
        <v>12</v>
      </c>
      <c r="S12" s="147">
        <v>21</v>
      </c>
      <c r="T12" s="147">
        <v>17</v>
      </c>
      <c r="U12" s="147">
        <v>32</v>
      </c>
      <c r="V12" s="192">
        <v>28</v>
      </c>
      <c r="W12" s="147" t="s">
        <v>78</v>
      </c>
      <c r="X12" s="147" t="s">
        <v>78</v>
      </c>
      <c r="Y12" s="147" t="s">
        <v>78</v>
      </c>
      <c r="Z12" s="147">
        <v>2</v>
      </c>
      <c r="AA12" s="147">
        <v>2</v>
      </c>
      <c r="AB12" s="147">
        <v>3</v>
      </c>
      <c r="AC12" s="147">
        <v>6</v>
      </c>
      <c r="AD12" s="147">
        <v>7</v>
      </c>
      <c r="AE12" s="147">
        <v>8</v>
      </c>
      <c r="AF12" s="192">
        <v>2</v>
      </c>
      <c r="AG12" s="147" t="s">
        <v>78</v>
      </c>
      <c r="AH12" s="147" t="s">
        <v>78</v>
      </c>
      <c r="AI12" s="147" t="s">
        <v>78</v>
      </c>
      <c r="AJ12" s="147" t="s">
        <v>78</v>
      </c>
      <c r="AK12" s="147" t="s">
        <v>78</v>
      </c>
      <c r="AL12" s="147" t="s">
        <v>78</v>
      </c>
      <c r="AM12" s="147" t="s">
        <v>78</v>
      </c>
      <c r="AN12" s="147">
        <v>1</v>
      </c>
      <c r="AO12" s="147">
        <v>1</v>
      </c>
      <c r="AP12" s="192" t="s">
        <v>78</v>
      </c>
      <c r="AQ12" s="147" t="s">
        <v>78</v>
      </c>
      <c r="AR12" s="147" t="s">
        <v>78</v>
      </c>
      <c r="AS12" s="147" t="s">
        <v>78</v>
      </c>
      <c r="AT12" s="147" t="s">
        <v>78</v>
      </c>
      <c r="AU12" s="147" t="s">
        <v>78</v>
      </c>
      <c r="AV12" s="147" t="s">
        <v>78</v>
      </c>
      <c r="AW12" s="147" t="s">
        <v>78</v>
      </c>
      <c r="AX12" s="147" t="s">
        <v>78</v>
      </c>
      <c r="AY12" s="147" t="s">
        <v>78</v>
      </c>
      <c r="AZ12" s="192">
        <v>8</v>
      </c>
      <c r="BA12" s="147" t="s">
        <v>78</v>
      </c>
      <c r="BB12" s="147" t="s">
        <v>78</v>
      </c>
      <c r="BC12" s="147" t="s">
        <v>78</v>
      </c>
      <c r="BD12" s="147" t="s">
        <v>78</v>
      </c>
      <c r="BE12" s="147">
        <v>1</v>
      </c>
      <c r="BF12" s="147" t="s">
        <v>78</v>
      </c>
      <c r="BG12" s="147">
        <v>4</v>
      </c>
      <c r="BH12" s="147" t="s">
        <v>78</v>
      </c>
      <c r="BI12" s="147">
        <v>3</v>
      </c>
      <c r="BJ12" s="198">
        <v>3</v>
      </c>
      <c r="BK12" s="147">
        <v>24</v>
      </c>
      <c r="BL12" s="123" t="s">
        <v>6</v>
      </c>
      <c r="BM12" s="73"/>
    </row>
    <row r="13" spans="1:65" s="4" customFormat="1" ht="18" customHeight="1">
      <c r="A13" s="131" t="s">
        <v>7</v>
      </c>
      <c r="B13" s="41">
        <v>934</v>
      </c>
      <c r="C13" s="41">
        <v>26</v>
      </c>
      <c r="D13" s="41">
        <v>20</v>
      </c>
      <c r="E13" s="41">
        <v>15</v>
      </c>
      <c r="F13" s="41">
        <v>23</v>
      </c>
      <c r="G13" s="41">
        <v>74</v>
      </c>
      <c r="H13" s="41">
        <v>222</v>
      </c>
      <c r="I13" s="41">
        <v>165</v>
      </c>
      <c r="J13" s="41">
        <v>205</v>
      </c>
      <c r="K13" s="41">
        <v>184</v>
      </c>
      <c r="L13" s="192">
        <v>99</v>
      </c>
      <c r="M13" s="147" t="s">
        <v>78</v>
      </c>
      <c r="N13" s="147">
        <v>1</v>
      </c>
      <c r="O13" s="147">
        <v>2</v>
      </c>
      <c r="P13" s="147">
        <v>1</v>
      </c>
      <c r="Q13" s="147">
        <v>8</v>
      </c>
      <c r="R13" s="147">
        <v>23</v>
      </c>
      <c r="S13" s="147">
        <v>16</v>
      </c>
      <c r="T13" s="147">
        <v>19</v>
      </c>
      <c r="U13" s="147">
        <v>29</v>
      </c>
      <c r="V13" s="192">
        <v>13</v>
      </c>
      <c r="W13" s="147" t="s">
        <v>78</v>
      </c>
      <c r="X13" s="147">
        <v>1</v>
      </c>
      <c r="Y13" s="147" t="s">
        <v>78</v>
      </c>
      <c r="Z13" s="147" t="s">
        <v>78</v>
      </c>
      <c r="AA13" s="147">
        <v>1</v>
      </c>
      <c r="AB13" s="147">
        <v>3</v>
      </c>
      <c r="AC13" s="147">
        <v>1</v>
      </c>
      <c r="AD13" s="147">
        <v>4</v>
      </c>
      <c r="AE13" s="147">
        <v>3</v>
      </c>
      <c r="AF13" s="192">
        <v>1</v>
      </c>
      <c r="AG13" s="147" t="s">
        <v>78</v>
      </c>
      <c r="AH13" s="147" t="s">
        <v>78</v>
      </c>
      <c r="AI13" s="147" t="s">
        <v>78</v>
      </c>
      <c r="AJ13" s="147" t="s">
        <v>78</v>
      </c>
      <c r="AK13" s="147" t="s">
        <v>78</v>
      </c>
      <c r="AL13" s="147">
        <v>1</v>
      </c>
      <c r="AM13" s="147" t="s">
        <v>78</v>
      </c>
      <c r="AN13" s="147" t="s">
        <v>78</v>
      </c>
      <c r="AO13" s="147" t="s">
        <v>78</v>
      </c>
      <c r="AP13" s="192" t="s">
        <v>78</v>
      </c>
      <c r="AQ13" s="147" t="s">
        <v>78</v>
      </c>
      <c r="AR13" s="147" t="s">
        <v>78</v>
      </c>
      <c r="AS13" s="147" t="s">
        <v>78</v>
      </c>
      <c r="AT13" s="147" t="s">
        <v>78</v>
      </c>
      <c r="AU13" s="147" t="s">
        <v>78</v>
      </c>
      <c r="AV13" s="147" t="s">
        <v>78</v>
      </c>
      <c r="AW13" s="147" t="s">
        <v>78</v>
      </c>
      <c r="AX13" s="147" t="s">
        <v>78</v>
      </c>
      <c r="AY13" s="147" t="s">
        <v>78</v>
      </c>
      <c r="AZ13" s="192">
        <v>63</v>
      </c>
      <c r="BA13" s="147" t="s">
        <v>78</v>
      </c>
      <c r="BB13" s="147" t="s">
        <v>78</v>
      </c>
      <c r="BC13" s="147" t="s">
        <v>78</v>
      </c>
      <c r="BD13" s="147">
        <v>1</v>
      </c>
      <c r="BE13" s="147">
        <v>6</v>
      </c>
      <c r="BF13" s="147">
        <v>14</v>
      </c>
      <c r="BG13" s="147">
        <v>13</v>
      </c>
      <c r="BH13" s="147">
        <v>10</v>
      </c>
      <c r="BI13" s="147">
        <v>19</v>
      </c>
      <c r="BJ13" s="198">
        <v>15</v>
      </c>
      <c r="BK13" s="147">
        <v>7</v>
      </c>
      <c r="BL13" s="123" t="s">
        <v>7</v>
      </c>
      <c r="BM13" s="60"/>
    </row>
    <row r="14" spans="1:65" s="4" customFormat="1" ht="18" customHeight="1">
      <c r="A14" s="130" t="s">
        <v>8</v>
      </c>
      <c r="B14" s="74">
        <v>1272</v>
      </c>
      <c r="C14" s="40">
        <v>39</v>
      </c>
      <c r="D14" s="40">
        <v>29</v>
      </c>
      <c r="E14" s="40">
        <v>36</v>
      </c>
      <c r="F14" s="40">
        <v>27</v>
      </c>
      <c r="G14" s="40">
        <v>89</v>
      </c>
      <c r="H14" s="40">
        <v>284</v>
      </c>
      <c r="I14" s="40">
        <v>322</v>
      </c>
      <c r="J14" s="40">
        <v>234</v>
      </c>
      <c r="K14" s="40">
        <v>212</v>
      </c>
      <c r="L14" s="191">
        <v>145</v>
      </c>
      <c r="M14" s="150">
        <v>2</v>
      </c>
      <c r="N14" s="150">
        <v>5</v>
      </c>
      <c r="O14" s="150">
        <v>2</v>
      </c>
      <c r="P14" s="150">
        <v>1</v>
      </c>
      <c r="Q14" s="150">
        <v>4</v>
      </c>
      <c r="R14" s="150">
        <v>26</v>
      </c>
      <c r="S14" s="150">
        <v>36</v>
      </c>
      <c r="T14" s="150">
        <v>32</v>
      </c>
      <c r="U14" s="150">
        <v>37</v>
      </c>
      <c r="V14" s="191">
        <v>26</v>
      </c>
      <c r="W14" s="150">
        <v>1</v>
      </c>
      <c r="X14" s="150">
        <v>1</v>
      </c>
      <c r="Y14" s="150" t="s">
        <v>78</v>
      </c>
      <c r="Z14" s="150" t="s">
        <v>78</v>
      </c>
      <c r="AA14" s="150">
        <v>1</v>
      </c>
      <c r="AB14" s="150">
        <v>4</v>
      </c>
      <c r="AC14" s="150">
        <v>3</v>
      </c>
      <c r="AD14" s="150">
        <v>6</v>
      </c>
      <c r="AE14" s="150">
        <v>10</v>
      </c>
      <c r="AF14" s="191">
        <v>3</v>
      </c>
      <c r="AG14" s="150" t="s">
        <v>78</v>
      </c>
      <c r="AH14" s="150" t="s">
        <v>78</v>
      </c>
      <c r="AI14" s="150" t="s">
        <v>78</v>
      </c>
      <c r="AJ14" s="150" t="s">
        <v>78</v>
      </c>
      <c r="AK14" s="150" t="s">
        <v>78</v>
      </c>
      <c r="AL14" s="150">
        <v>1</v>
      </c>
      <c r="AM14" s="150" t="s">
        <v>78</v>
      </c>
      <c r="AN14" s="150" t="s">
        <v>78</v>
      </c>
      <c r="AO14" s="150">
        <v>2</v>
      </c>
      <c r="AP14" s="191">
        <v>1</v>
      </c>
      <c r="AQ14" s="150" t="s">
        <v>78</v>
      </c>
      <c r="AR14" s="150" t="s">
        <v>78</v>
      </c>
      <c r="AS14" s="150" t="s">
        <v>78</v>
      </c>
      <c r="AT14" s="150" t="s">
        <v>78</v>
      </c>
      <c r="AU14" s="150" t="s">
        <v>78</v>
      </c>
      <c r="AV14" s="150" t="s">
        <v>78</v>
      </c>
      <c r="AW14" s="150" t="s">
        <v>78</v>
      </c>
      <c r="AX14" s="150" t="s">
        <v>78</v>
      </c>
      <c r="AY14" s="150">
        <v>1</v>
      </c>
      <c r="AZ14" s="191">
        <v>43</v>
      </c>
      <c r="BA14" s="150" t="s">
        <v>78</v>
      </c>
      <c r="BB14" s="150">
        <v>2</v>
      </c>
      <c r="BC14" s="150" t="s">
        <v>78</v>
      </c>
      <c r="BD14" s="150" t="s">
        <v>78</v>
      </c>
      <c r="BE14" s="150">
        <v>1</v>
      </c>
      <c r="BF14" s="150">
        <v>5</v>
      </c>
      <c r="BG14" s="150">
        <v>18</v>
      </c>
      <c r="BH14" s="150">
        <v>8</v>
      </c>
      <c r="BI14" s="150">
        <v>9</v>
      </c>
      <c r="BJ14" s="199">
        <v>22</v>
      </c>
      <c r="BK14" s="150">
        <v>2</v>
      </c>
      <c r="BL14" s="132" t="s">
        <v>8</v>
      </c>
      <c r="BM14" s="60"/>
    </row>
    <row r="15" spans="1:65" s="4" customFormat="1" ht="18" customHeight="1">
      <c r="A15" s="130" t="s">
        <v>9</v>
      </c>
      <c r="B15" s="72">
        <v>3437</v>
      </c>
      <c r="C15" s="41">
        <v>113</v>
      </c>
      <c r="D15" s="41">
        <v>76</v>
      </c>
      <c r="E15" s="41">
        <v>99</v>
      </c>
      <c r="F15" s="41">
        <v>115</v>
      </c>
      <c r="G15" s="41">
        <v>322</v>
      </c>
      <c r="H15" s="41">
        <v>809</v>
      </c>
      <c r="I15" s="41">
        <v>765</v>
      </c>
      <c r="J15" s="41">
        <v>589</v>
      </c>
      <c r="K15" s="41">
        <v>549</v>
      </c>
      <c r="L15" s="192">
        <v>296</v>
      </c>
      <c r="M15" s="147">
        <v>8</v>
      </c>
      <c r="N15" s="147">
        <v>4</v>
      </c>
      <c r="O15" s="147">
        <v>4</v>
      </c>
      <c r="P15" s="147">
        <v>5</v>
      </c>
      <c r="Q15" s="147">
        <v>17</v>
      </c>
      <c r="R15" s="147">
        <v>59</v>
      </c>
      <c r="S15" s="147">
        <v>68</v>
      </c>
      <c r="T15" s="147">
        <v>63</v>
      </c>
      <c r="U15" s="147">
        <v>68</v>
      </c>
      <c r="V15" s="192">
        <v>46</v>
      </c>
      <c r="W15" s="147">
        <v>2</v>
      </c>
      <c r="X15" s="147">
        <v>2</v>
      </c>
      <c r="Y15" s="147">
        <v>1</v>
      </c>
      <c r="Z15" s="147">
        <v>2</v>
      </c>
      <c r="AA15" s="147">
        <v>1</v>
      </c>
      <c r="AB15" s="147">
        <v>6</v>
      </c>
      <c r="AC15" s="147">
        <v>14</v>
      </c>
      <c r="AD15" s="147">
        <v>9</v>
      </c>
      <c r="AE15" s="147">
        <v>9</v>
      </c>
      <c r="AF15" s="192">
        <v>14</v>
      </c>
      <c r="AG15" s="147" t="s">
        <v>78</v>
      </c>
      <c r="AH15" s="147" t="s">
        <v>78</v>
      </c>
      <c r="AI15" s="147" t="s">
        <v>78</v>
      </c>
      <c r="AJ15" s="147" t="s">
        <v>78</v>
      </c>
      <c r="AK15" s="147">
        <v>2</v>
      </c>
      <c r="AL15" s="147">
        <v>2</v>
      </c>
      <c r="AM15" s="147">
        <v>4</v>
      </c>
      <c r="AN15" s="147">
        <v>3</v>
      </c>
      <c r="AO15" s="147">
        <v>3</v>
      </c>
      <c r="AP15" s="192" t="s">
        <v>78</v>
      </c>
      <c r="AQ15" s="147" t="s">
        <v>78</v>
      </c>
      <c r="AR15" s="147" t="s">
        <v>78</v>
      </c>
      <c r="AS15" s="147" t="s">
        <v>78</v>
      </c>
      <c r="AT15" s="147" t="s">
        <v>78</v>
      </c>
      <c r="AU15" s="147" t="s">
        <v>78</v>
      </c>
      <c r="AV15" s="147" t="s">
        <v>78</v>
      </c>
      <c r="AW15" s="147" t="s">
        <v>78</v>
      </c>
      <c r="AX15" s="147" t="s">
        <v>78</v>
      </c>
      <c r="AY15" s="147" t="s">
        <v>78</v>
      </c>
      <c r="AZ15" s="192">
        <v>55</v>
      </c>
      <c r="BA15" s="147">
        <v>2</v>
      </c>
      <c r="BB15" s="147" t="s">
        <v>78</v>
      </c>
      <c r="BC15" s="147">
        <v>1</v>
      </c>
      <c r="BD15" s="147">
        <v>1</v>
      </c>
      <c r="BE15" s="147">
        <v>3</v>
      </c>
      <c r="BF15" s="147">
        <v>10</v>
      </c>
      <c r="BG15" s="147">
        <v>9</v>
      </c>
      <c r="BH15" s="147">
        <v>17</v>
      </c>
      <c r="BI15" s="147">
        <v>12</v>
      </c>
      <c r="BJ15" s="198">
        <v>40</v>
      </c>
      <c r="BK15" s="147">
        <v>31</v>
      </c>
      <c r="BL15" s="123" t="s">
        <v>9</v>
      </c>
      <c r="BM15" s="60"/>
    </row>
    <row r="16" spans="1:65" s="4" customFormat="1" ht="18" customHeight="1">
      <c r="A16" s="130" t="s">
        <v>10</v>
      </c>
      <c r="B16" s="72">
        <v>1278</v>
      </c>
      <c r="C16" s="41">
        <v>33</v>
      </c>
      <c r="D16" s="41">
        <v>24</v>
      </c>
      <c r="E16" s="41">
        <v>26</v>
      </c>
      <c r="F16" s="41">
        <v>22</v>
      </c>
      <c r="G16" s="41">
        <v>64</v>
      </c>
      <c r="H16" s="41">
        <v>253</v>
      </c>
      <c r="I16" s="41">
        <v>330</v>
      </c>
      <c r="J16" s="41">
        <v>331</v>
      </c>
      <c r="K16" s="41">
        <v>195</v>
      </c>
      <c r="L16" s="192">
        <v>116</v>
      </c>
      <c r="M16" s="147" t="s">
        <v>78</v>
      </c>
      <c r="N16" s="147">
        <v>2</v>
      </c>
      <c r="O16" s="147" t="s">
        <v>78</v>
      </c>
      <c r="P16" s="147">
        <v>1</v>
      </c>
      <c r="Q16" s="147">
        <v>5</v>
      </c>
      <c r="R16" s="147">
        <v>16</v>
      </c>
      <c r="S16" s="147">
        <v>35</v>
      </c>
      <c r="T16" s="147">
        <v>36</v>
      </c>
      <c r="U16" s="147">
        <v>21</v>
      </c>
      <c r="V16" s="192">
        <v>9</v>
      </c>
      <c r="W16" s="147" t="s">
        <v>78</v>
      </c>
      <c r="X16" s="147" t="s">
        <v>78</v>
      </c>
      <c r="Y16" s="147" t="s">
        <v>78</v>
      </c>
      <c r="Z16" s="147" t="s">
        <v>78</v>
      </c>
      <c r="AA16" s="147" t="s">
        <v>78</v>
      </c>
      <c r="AB16" s="147">
        <v>2</v>
      </c>
      <c r="AC16" s="147">
        <v>3</v>
      </c>
      <c r="AD16" s="147">
        <v>4</v>
      </c>
      <c r="AE16" s="147" t="s">
        <v>78</v>
      </c>
      <c r="AF16" s="192">
        <v>2</v>
      </c>
      <c r="AG16" s="147" t="s">
        <v>78</v>
      </c>
      <c r="AH16" s="147" t="s">
        <v>78</v>
      </c>
      <c r="AI16" s="147" t="s">
        <v>78</v>
      </c>
      <c r="AJ16" s="147" t="s">
        <v>78</v>
      </c>
      <c r="AK16" s="147" t="s">
        <v>78</v>
      </c>
      <c r="AL16" s="147">
        <v>1</v>
      </c>
      <c r="AM16" s="147" t="s">
        <v>78</v>
      </c>
      <c r="AN16" s="147">
        <v>1</v>
      </c>
      <c r="AO16" s="147" t="s">
        <v>78</v>
      </c>
      <c r="AP16" s="192" t="s">
        <v>78</v>
      </c>
      <c r="AQ16" s="147" t="s">
        <v>78</v>
      </c>
      <c r="AR16" s="147" t="s">
        <v>78</v>
      </c>
      <c r="AS16" s="147" t="s">
        <v>78</v>
      </c>
      <c r="AT16" s="147" t="s">
        <v>78</v>
      </c>
      <c r="AU16" s="147" t="s">
        <v>78</v>
      </c>
      <c r="AV16" s="147" t="s">
        <v>78</v>
      </c>
      <c r="AW16" s="147" t="s">
        <v>78</v>
      </c>
      <c r="AX16" s="147" t="s">
        <v>78</v>
      </c>
      <c r="AY16" s="147" t="s">
        <v>78</v>
      </c>
      <c r="AZ16" s="192">
        <v>50</v>
      </c>
      <c r="BA16" s="147" t="s">
        <v>78</v>
      </c>
      <c r="BB16" s="147">
        <v>1</v>
      </c>
      <c r="BC16" s="147" t="s">
        <v>78</v>
      </c>
      <c r="BD16" s="147">
        <v>1</v>
      </c>
      <c r="BE16" s="147">
        <v>3</v>
      </c>
      <c r="BF16" s="147">
        <v>3</v>
      </c>
      <c r="BG16" s="147">
        <v>15</v>
      </c>
      <c r="BH16" s="147">
        <v>19</v>
      </c>
      <c r="BI16" s="147">
        <v>8</v>
      </c>
      <c r="BJ16" s="198">
        <v>37</v>
      </c>
      <c r="BK16" s="147">
        <v>5</v>
      </c>
      <c r="BL16" s="123" t="s">
        <v>10</v>
      </c>
      <c r="BM16" s="60"/>
    </row>
    <row r="17" spans="1:65" s="8" customFormat="1" ht="18" customHeight="1">
      <c r="A17" s="130" t="s">
        <v>11</v>
      </c>
      <c r="B17" s="72">
        <v>939</v>
      </c>
      <c r="C17" s="41">
        <v>31</v>
      </c>
      <c r="D17" s="41">
        <v>25</v>
      </c>
      <c r="E17" s="41">
        <v>21</v>
      </c>
      <c r="F17" s="41">
        <v>31</v>
      </c>
      <c r="G17" s="41">
        <v>80</v>
      </c>
      <c r="H17" s="41">
        <v>175</v>
      </c>
      <c r="I17" s="41">
        <v>212</v>
      </c>
      <c r="J17" s="41">
        <v>182</v>
      </c>
      <c r="K17" s="41">
        <v>182</v>
      </c>
      <c r="L17" s="192">
        <v>72</v>
      </c>
      <c r="M17" s="147">
        <v>2</v>
      </c>
      <c r="N17" s="147">
        <v>1</v>
      </c>
      <c r="O17" s="147">
        <v>2</v>
      </c>
      <c r="P17" s="147">
        <v>2</v>
      </c>
      <c r="Q17" s="147">
        <v>4</v>
      </c>
      <c r="R17" s="147">
        <v>12</v>
      </c>
      <c r="S17" s="147">
        <v>15</v>
      </c>
      <c r="T17" s="147">
        <v>18</v>
      </c>
      <c r="U17" s="147">
        <v>16</v>
      </c>
      <c r="V17" s="192">
        <v>17</v>
      </c>
      <c r="W17" s="147" t="s">
        <v>78</v>
      </c>
      <c r="X17" s="147" t="s">
        <v>78</v>
      </c>
      <c r="Y17" s="147">
        <v>1</v>
      </c>
      <c r="Z17" s="147">
        <v>1</v>
      </c>
      <c r="AA17" s="147" t="s">
        <v>78</v>
      </c>
      <c r="AB17" s="147">
        <v>3</v>
      </c>
      <c r="AC17" s="147">
        <v>3</v>
      </c>
      <c r="AD17" s="147">
        <v>4</v>
      </c>
      <c r="AE17" s="147">
        <v>5</v>
      </c>
      <c r="AF17" s="192">
        <v>6</v>
      </c>
      <c r="AG17" s="147" t="s">
        <v>78</v>
      </c>
      <c r="AH17" s="147" t="s">
        <v>78</v>
      </c>
      <c r="AI17" s="147" t="s">
        <v>78</v>
      </c>
      <c r="AJ17" s="147" t="s">
        <v>78</v>
      </c>
      <c r="AK17" s="147" t="s">
        <v>78</v>
      </c>
      <c r="AL17" s="147">
        <v>2</v>
      </c>
      <c r="AM17" s="147">
        <v>1</v>
      </c>
      <c r="AN17" s="147">
        <v>2</v>
      </c>
      <c r="AO17" s="147">
        <v>1</v>
      </c>
      <c r="AP17" s="192" t="s">
        <v>78</v>
      </c>
      <c r="AQ17" s="147" t="s">
        <v>78</v>
      </c>
      <c r="AR17" s="147" t="s">
        <v>78</v>
      </c>
      <c r="AS17" s="147" t="s">
        <v>78</v>
      </c>
      <c r="AT17" s="147" t="s">
        <v>78</v>
      </c>
      <c r="AU17" s="147" t="s">
        <v>78</v>
      </c>
      <c r="AV17" s="147" t="s">
        <v>78</v>
      </c>
      <c r="AW17" s="147" t="s">
        <v>78</v>
      </c>
      <c r="AX17" s="147" t="s">
        <v>78</v>
      </c>
      <c r="AY17" s="147" t="s">
        <v>78</v>
      </c>
      <c r="AZ17" s="192">
        <v>15</v>
      </c>
      <c r="BA17" s="147">
        <v>1</v>
      </c>
      <c r="BB17" s="147" t="s">
        <v>78</v>
      </c>
      <c r="BC17" s="147" t="s">
        <v>78</v>
      </c>
      <c r="BD17" s="147" t="s">
        <v>78</v>
      </c>
      <c r="BE17" s="147">
        <v>2</v>
      </c>
      <c r="BF17" s="147">
        <v>2</v>
      </c>
      <c r="BG17" s="147">
        <v>4</v>
      </c>
      <c r="BH17" s="147">
        <v>3</v>
      </c>
      <c r="BI17" s="147">
        <v>3</v>
      </c>
      <c r="BJ17" s="198">
        <v>8</v>
      </c>
      <c r="BK17" s="147" t="s">
        <v>78</v>
      </c>
      <c r="BL17" s="123" t="s">
        <v>11</v>
      </c>
      <c r="BM17" s="73"/>
    </row>
    <row r="18" spans="1:65" s="4" customFormat="1" ht="18" customHeight="1">
      <c r="A18" s="133" t="s">
        <v>12</v>
      </c>
      <c r="B18" s="75">
        <v>414</v>
      </c>
      <c r="C18" s="42">
        <v>24</v>
      </c>
      <c r="D18" s="42">
        <v>10</v>
      </c>
      <c r="E18" s="42">
        <v>8</v>
      </c>
      <c r="F18" s="42">
        <v>11</v>
      </c>
      <c r="G18" s="42">
        <v>38</v>
      </c>
      <c r="H18" s="42">
        <v>83</v>
      </c>
      <c r="I18" s="42">
        <v>102</v>
      </c>
      <c r="J18" s="42">
        <v>60</v>
      </c>
      <c r="K18" s="42">
        <v>78</v>
      </c>
      <c r="L18" s="193">
        <v>34</v>
      </c>
      <c r="M18" s="154">
        <v>1</v>
      </c>
      <c r="N18" s="154">
        <v>2</v>
      </c>
      <c r="O18" s="154" t="s">
        <v>78</v>
      </c>
      <c r="P18" s="154">
        <v>1</v>
      </c>
      <c r="Q18" s="154">
        <v>2</v>
      </c>
      <c r="R18" s="154">
        <v>4</v>
      </c>
      <c r="S18" s="154">
        <v>10</v>
      </c>
      <c r="T18" s="154">
        <v>8</v>
      </c>
      <c r="U18" s="154">
        <v>6</v>
      </c>
      <c r="V18" s="193">
        <v>5</v>
      </c>
      <c r="W18" s="154" t="s">
        <v>78</v>
      </c>
      <c r="X18" s="154" t="s">
        <v>78</v>
      </c>
      <c r="Y18" s="154" t="s">
        <v>78</v>
      </c>
      <c r="Z18" s="154" t="s">
        <v>78</v>
      </c>
      <c r="AA18" s="154">
        <v>1</v>
      </c>
      <c r="AB18" s="154" t="s">
        <v>78</v>
      </c>
      <c r="AC18" s="154">
        <v>3</v>
      </c>
      <c r="AD18" s="154" t="s">
        <v>78</v>
      </c>
      <c r="AE18" s="154">
        <v>1</v>
      </c>
      <c r="AF18" s="193">
        <v>2</v>
      </c>
      <c r="AG18" s="154" t="s">
        <v>78</v>
      </c>
      <c r="AH18" s="154" t="s">
        <v>78</v>
      </c>
      <c r="AI18" s="154" t="s">
        <v>78</v>
      </c>
      <c r="AJ18" s="154" t="s">
        <v>78</v>
      </c>
      <c r="AK18" s="154" t="s">
        <v>78</v>
      </c>
      <c r="AL18" s="154" t="s">
        <v>78</v>
      </c>
      <c r="AM18" s="154" t="s">
        <v>78</v>
      </c>
      <c r="AN18" s="154">
        <v>1</v>
      </c>
      <c r="AO18" s="154">
        <v>1</v>
      </c>
      <c r="AP18" s="193" t="s">
        <v>78</v>
      </c>
      <c r="AQ18" s="154" t="s">
        <v>78</v>
      </c>
      <c r="AR18" s="154" t="s">
        <v>78</v>
      </c>
      <c r="AS18" s="154" t="s">
        <v>78</v>
      </c>
      <c r="AT18" s="154" t="s">
        <v>78</v>
      </c>
      <c r="AU18" s="154" t="s">
        <v>78</v>
      </c>
      <c r="AV18" s="154" t="s">
        <v>78</v>
      </c>
      <c r="AW18" s="154" t="s">
        <v>78</v>
      </c>
      <c r="AX18" s="154" t="s">
        <v>78</v>
      </c>
      <c r="AY18" s="154" t="s">
        <v>78</v>
      </c>
      <c r="AZ18" s="193">
        <v>11</v>
      </c>
      <c r="BA18" s="154" t="s">
        <v>78</v>
      </c>
      <c r="BB18" s="154">
        <v>1</v>
      </c>
      <c r="BC18" s="154" t="s">
        <v>78</v>
      </c>
      <c r="BD18" s="154" t="s">
        <v>78</v>
      </c>
      <c r="BE18" s="154" t="s">
        <v>78</v>
      </c>
      <c r="BF18" s="154">
        <v>3</v>
      </c>
      <c r="BG18" s="154">
        <v>3</v>
      </c>
      <c r="BH18" s="154">
        <v>3</v>
      </c>
      <c r="BI18" s="154">
        <v>1</v>
      </c>
      <c r="BJ18" s="200">
        <v>3</v>
      </c>
      <c r="BK18" s="154">
        <v>6</v>
      </c>
      <c r="BL18" s="134" t="s">
        <v>12</v>
      </c>
      <c r="BM18" s="60"/>
    </row>
    <row r="19" spans="1:65" s="4" customFormat="1" ht="18" customHeight="1">
      <c r="A19" s="130" t="s">
        <v>13</v>
      </c>
      <c r="B19" s="41">
        <v>816</v>
      </c>
      <c r="C19" s="41">
        <v>8</v>
      </c>
      <c r="D19" s="41">
        <v>15</v>
      </c>
      <c r="E19" s="41">
        <v>17</v>
      </c>
      <c r="F19" s="41">
        <v>26</v>
      </c>
      <c r="G19" s="41">
        <v>87</v>
      </c>
      <c r="H19" s="41">
        <v>216</v>
      </c>
      <c r="I19" s="41">
        <v>178</v>
      </c>
      <c r="J19" s="41">
        <v>134</v>
      </c>
      <c r="K19" s="41">
        <v>135</v>
      </c>
      <c r="L19" s="192">
        <v>118</v>
      </c>
      <c r="M19" s="147">
        <v>1</v>
      </c>
      <c r="N19" s="147">
        <v>2</v>
      </c>
      <c r="O19" s="147">
        <v>1</v>
      </c>
      <c r="P19" s="147">
        <v>1</v>
      </c>
      <c r="Q19" s="147">
        <v>12</v>
      </c>
      <c r="R19" s="147">
        <v>30</v>
      </c>
      <c r="S19" s="147">
        <v>24</v>
      </c>
      <c r="T19" s="147">
        <v>29</v>
      </c>
      <c r="U19" s="147">
        <v>18</v>
      </c>
      <c r="V19" s="192">
        <v>17</v>
      </c>
      <c r="W19" s="147">
        <v>1</v>
      </c>
      <c r="X19" s="147" t="s">
        <v>78</v>
      </c>
      <c r="Y19" s="147" t="s">
        <v>78</v>
      </c>
      <c r="Z19" s="147" t="s">
        <v>78</v>
      </c>
      <c r="AA19" s="147">
        <v>4</v>
      </c>
      <c r="AB19" s="147">
        <v>1</v>
      </c>
      <c r="AC19" s="147">
        <v>7</v>
      </c>
      <c r="AD19" s="147" t="s">
        <v>78</v>
      </c>
      <c r="AE19" s="147">
        <v>4</v>
      </c>
      <c r="AF19" s="192" t="s">
        <v>78</v>
      </c>
      <c r="AG19" s="147" t="s">
        <v>78</v>
      </c>
      <c r="AH19" s="147" t="s">
        <v>78</v>
      </c>
      <c r="AI19" s="147" t="s">
        <v>78</v>
      </c>
      <c r="AJ19" s="147" t="s">
        <v>78</v>
      </c>
      <c r="AK19" s="147" t="s">
        <v>78</v>
      </c>
      <c r="AL19" s="147" t="s">
        <v>78</v>
      </c>
      <c r="AM19" s="147" t="s">
        <v>78</v>
      </c>
      <c r="AN19" s="147" t="s">
        <v>78</v>
      </c>
      <c r="AO19" s="147" t="s">
        <v>78</v>
      </c>
      <c r="AP19" s="192" t="s">
        <v>78</v>
      </c>
      <c r="AQ19" s="147" t="s">
        <v>78</v>
      </c>
      <c r="AR19" s="147" t="s">
        <v>78</v>
      </c>
      <c r="AS19" s="147" t="s">
        <v>78</v>
      </c>
      <c r="AT19" s="147" t="s">
        <v>78</v>
      </c>
      <c r="AU19" s="147" t="s">
        <v>78</v>
      </c>
      <c r="AV19" s="147" t="s">
        <v>78</v>
      </c>
      <c r="AW19" s="147" t="s">
        <v>78</v>
      </c>
      <c r="AX19" s="147" t="s">
        <v>78</v>
      </c>
      <c r="AY19" s="147" t="s">
        <v>78</v>
      </c>
      <c r="AZ19" s="192">
        <v>33</v>
      </c>
      <c r="BA19" s="147" t="s">
        <v>78</v>
      </c>
      <c r="BB19" s="147" t="s">
        <v>78</v>
      </c>
      <c r="BC19" s="147" t="s">
        <v>78</v>
      </c>
      <c r="BD19" s="147" t="s">
        <v>78</v>
      </c>
      <c r="BE19" s="147">
        <v>1</v>
      </c>
      <c r="BF19" s="147">
        <v>11</v>
      </c>
      <c r="BG19" s="147">
        <v>6</v>
      </c>
      <c r="BH19" s="147">
        <v>12</v>
      </c>
      <c r="BI19" s="147">
        <v>3</v>
      </c>
      <c r="BJ19" s="198" t="s">
        <v>78</v>
      </c>
      <c r="BK19" s="147">
        <v>26</v>
      </c>
      <c r="BL19" s="123" t="s">
        <v>13</v>
      </c>
      <c r="BM19" s="60"/>
    </row>
    <row r="20" spans="1:65" s="4" customFormat="1" ht="18" customHeight="1">
      <c r="A20" s="130" t="s">
        <v>30</v>
      </c>
      <c r="B20" s="41">
        <v>2556</v>
      </c>
      <c r="C20" s="41">
        <v>19</v>
      </c>
      <c r="D20" s="41">
        <v>43</v>
      </c>
      <c r="E20" s="41">
        <v>47</v>
      </c>
      <c r="F20" s="41">
        <v>56</v>
      </c>
      <c r="G20" s="41">
        <v>171</v>
      </c>
      <c r="H20" s="41">
        <v>426</v>
      </c>
      <c r="I20" s="41">
        <v>436</v>
      </c>
      <c r="J20" s="41">
        <v>685</v>
      </c>
      <c r="K20" s="41">
        <v>673</v>
      </c>
      <c r="L20" s="192">
        <v>314</v>
      </c>
      <c r="M20" s="147">
        <v>5</v>
      </c>
      <c r="N20" s="147">
        <v>5</v>
      </c>
      <c r="O20" s="147">
        <v>3</v>
      </c>
      <c r="P20" s="147">
        <v>1</v>
      </c>
      <c r="Q20" s="147">
        <v>13</v>
      </c>
      <c r="R20" s="147">
        <v>47</v>
      </c>
      <c r="S20" s="147">
        <v>57</v>
      </c>
      <c r="T20" s="147">
        <v>88</v>
      </c>
      <c r="U20" s="147">
        <v>95</v>
      </c>
      <c r="V20" s="192">
        <v>32</v>
      </c>
      <c r="W20" s="147" t="s">
        <v>78</v>
      </c>
      <c r="X20" s="147" t="s">
        <v>78</v>
      </c>
      <c r="Y20" s="147" t="s">
        <v>78</v>
      </c>
      <c r="Z20" s="147" t="s">
        <v>78</v>
      </c>
      <c r="AA20" s="147" t="s">
        <v>78</v>
      </c>
      <c r="AB20" s="147">
        <v>3</v>
      </c>
      <c r="AC20" s="147">
        <v>6</v>
      </c>
      <c r="AD20" s="147">
        <v>13</v>
      </c>
      <c r="AE20" s="147">
        <v>10</v>
      </c>
      <c r="AF20" s="192">
        <v>8</v>
      </c>
      <c r="AG20" s="147" t="s">
        <v>78</v>
      </c>
      <c r="AH20" s="147" t="s">
        <v>78</v>
      </c>
      <c r="AI20" s="147" t="s">
        <v>78</v>
      </c>
      <c r="AJ20" s="147" t="s">
        <v>78</v>
      </c>
      <c r="AK20" s="147">
        <v>2</v>
      </c>
      <c r="AL20" s="147" t="s">
        <v>78</v>
      </c>
      <c r="AM20" s="147">
        <v>4</v>
      </c>
      <c r="AN20" s="147">
        <v>2</v>
      </c>
      <c r="AO20" s="147" t="s">
        <v>78</v>
      </c>
      <c r="AP20" s="192" t="s">
        <v>78</v>
      </c>
      <c r="AQ20" s="147" t="s">
        <v>78</v>
      </c>
      <c r="AR20" s="147" t="s">
        <v>78</v>
      </c>
      <c r="AS20" s="147" t="s">
        <v>78</v>
      </c>
      <c r="AT20" s="147" t="s">
        <v>78</v>
      </c>
      <c r="AU20" s="147" t="s">
        <v>78</v>
      </c>
      <c r="AV20" s="147" t="s">
        <v>78</v>
      </c>
      <c r="AW20" s="147" t="s">
        <v>78</v>
      </c>
      <c r="AX20" s="147" t="s">
        <v>78</v>
      </c>
      <c r="AY20" s="147" t="s">
        <v>78</v>
      </c>
      <c r="AZ20" s="192">
        <v>41</v>
      </c>
      <c r="BA20" s="147">
        <v>1</v>
      </c>
      <c r="BB20" s="147" t="s">
        <v>78</v>
      </c>
      <c r="BC20" s="147" t="s">
        <v>78</v>
      </c>
      <c r="BD20" s="147" t="s">
        <v>78</v>
      </c>
      <c r="BE20" s="147">
        <v>2</v>
      </c>
      <c r="BF20" s="147">
        <v>7</v>
      </c>
      <c r="BG20" s="147">
        <v>10</v>
      </c>
      <c r="BH20" s="147">
        <v>12</v>
      </c>
      <c r="BI20" s="147">
        <v>9</v>
      </c>
      <c r="BJ20" s="198">
        <v>111</v>
      </c>
      <c r="BK20" s="147">
        <v>18</v>
      </c>
      <c r="BL20" s="123" t="s">
        <v>30</v>
      </c>
      <c r="BM20" s="60"/>
    </row>
    <row r="21" spans="1:65" s="4" customFormat="1" ht="18" customHeight="1">
      <c r="A21" s="130" t="s">
        <v>32</v>
      </c>
      <c r="B21" s="41">
        <v>1414</v>
      </c>
      <c r="C21" s="41">
        <v>20</v>
      </c>
      <c r="D21" s="41">
        <v>23</v>
      </c>
      <c r="E21" s="41">
        <v>23</v>
      </c>
      <c r="F21" s="41">
        <v>21</v>
      </c>
      <c r="G21" s="41">
        <v>101</v>
      </c>
      <c r="H21" s="41">
        <v>336</v>
      </c>
      <c r="I21" s="41">
        <v>385</v>
      </c>
      <c r="J21" s="41">
        <v>272</v>
      </c>
      <c r="K21" s="41">
        <v>233</v>
      </c>
      <c r="L21" s="192">
        <v>151</v>
      </c>
      <c r="M21" s="147">
        <v>2</v>
      </c>
      <c r="N21" s="147" t="s">
        <v>78</v>
      </c>
      <c r="O21" s="147" t="s">
        <v>78</v>
      </c>
      <c r="P21" s="147">
        <v>1</v>
      </c>
      <c r="Q21" s="147">
        <v>8</v>
      </c>
      <c r="R21" s="147">
        <v>22</v>
      </c>
      <c r="S21" s="147">
        <v>42</v>
      </c>
      <c r="T21" s="147">
        <v>39</v>
      </c>
      <c r="U21" s="147">
        <v>37</v>
      </c>
      <c r="V21" s="192">
        <v>11</v>
      </c>
      <c r="W21" s="147" t="s">
        <v>78</v>
      </c>
      <c r="X21" s="147" t="s">
        <v>78</v>
      </c>
      <c r="Y21" s="147" t="s">
        <v>78</v>
      </c>
      <c r="Z21" s="147" t="s">
        <v>78</v>
      </c>
      <c r="AA21" s="147" t="s">
        <v>78</v>
      </c>
      <c r="AB21" s="147">
        <v>1</v>
      </c>
      <c r="AC21" s="147">
        <v>5</v>
      </c>
      <c r="AD21" s="147" t="s">
        <v>78</v>
      </c>
      <c r="AE21" s="147">
        <v>5</v>
      </c>
      <c r="AF21" s="192">
        <v>15</v>
      </c>
      <c r="AG21" s="147" t="s">
        <v>78</v>
      </c>
      <c r="AH21" s="147" t="s">
        <v>78</v>
      </c>
      <c r="AI21" s="147" t="s">
        <v>78</v>
      </c>
      <c r="AJ21" s="147" t="s">
        <v>78</v>
      </c>
      <c r="AK21" s="147">
        <v>1</v>
      </c>
      <c r="AL21" s="147">
        <v>5</v>
      </c>
      <c r="AM21" s="147">
        <v>1</v>
      </c>
      <c r="AN21" s="147">
        <v>2</v>
      </c>
      <c r="AO21" s="147">
        <v>6</v>
      </c>
      <c r="AP21" s="192" t="s">
        <v>78</v>
      </c>
      <c r="AQ21" s="147" t="s">
        <v>78</v>
      </c>
      <c r="AR21" s="147" t="s">
        <v>78</v>
      </c>
      <c r="AS21" s="147" t="s">
        <v>78</v>
      </c>
      <c r="AT21" s="147" t="s">
        <v>78</v>
      </c>
      <c r="AU21" s="147" t="s">
        <v>78</v>
      </c>
      <c r="AV21" s="147" t="s">
        <v>78</v>
      </c>
      <c r="AW21" s="147" t="s">
        <v>78</v>
      </c>
      <c r="AX21" s="147" t="s">
        <v>78</v>
      </c>
      <c r="AY21" s="147" t="s">
        <v>78</v>
      </c>
      <c r="AZ21" s="192">
        <v>38</v>
      </c>
      <c r="BA21" s="147">
        <v>2</v>
      </c>
      <c r="BB21" s="147" t="s">
        <v>78</v>
      </c>
      <c r="BC21" s="147" t="s">
        <v>78</v>
      </c>
      <c r="BD21" s="147">
        <v>1</v>
      </c>
      <c r="BE21" s="147">
        <v>4</v>
      </c>
      <c r="BF21" s="147">
        <v>2</v>
      </c>
      <c r="BG21" s="147">
        <v>12</v>
      </c>
      <c r="BH21" s="147">
        <v>9</v>
      </c>
      <c r="BI21" s="147">
        <v>8</v>
      </c>
      <c r="BJ21" s="201" t="s">
        <v>78</v>
      </c>
      <c r="BK21" s="147">
        <v>24</v>
      </c>
      <c r="BL21" s="123" t="s">
        <v>32</v>
      </c>
      <c r="BM21" s="73"/>
    </row>
    <row r="22" spans="1:65" s="4" customFormat="1" ht="18" customHeight="1">
      <c r="A22" s="126" t="s">
        <v>63</v>
      </c>
      <c r="B22" s="32">
        <f>SUM(B23:B28)</f>
        <v>1800</v>
      </c>
      <c r="C22" s="32">
        <f aca="true" t="shared" si="2" ref="C22:BK22">SUM(C23:C28)</f>
        <v>95</v>
      </c>
      <c r="D22" s="32">
        <f t="shared" si="2"/>
        <v>82</v>
      </c>
      <c r="E22" s="32">
        <f t="shared" si="2"/>
        <v>59</v>
      </c>
      <c r="F22" s="32">
        <f t="shared" si="2"/>
        <v>70</v>
      </c>
      <c r="G22" s="32">
        <f t="shared" si="2"/>
        <v>155</v>
      </c>
      <c r="H22" s="32">
        <f t="shared" si="2"/>
        <v>351</v>
      </c>
      <c r="I22" s="32">
        <f t="shared" si="2"/>
        <v>362</v>
      </c>
      <c r="J22" s="32">
        <f t="shared" si="2"/>
        <v>322</v>
      </c>
      <c r="K22" s="32">
        <f t="shared" si="2"/>
        <v>304</v>
      </c>
      <c r="L22" s="69">
        <f t="shared" si="2"/>
        <v>121</v>
      </c>
      <c r="M22" s="32">
        <f t="shared" si="2"/>
        <v>0</v>
      </c>
      <c r="N22" s="32">
        <f t="shared" si="2"/>
        <v>2</v>
      </c>
      <c r="O22" s="32">
        <f t="shared" si="2"/>
        <v>5</v>
      </c>
      <c r="P22" s="32">
        <f t="shared" si="2"/>
        <v>4</v>
      </c>
      <c r="Q22" s="32">
        <f t="shared" si="2"/>
        <v>11</v>
      </c>
      <c r="R22" s="32">
        <f t="shared" si="2"/>
        <v>14</v>
      </c>
      <c r="S22" s="32">
        <f t="shared" si="2"/>
        <v>32</v>
      </c>
      <c r="T22" s="32">
        <f t="shared" si="2"/>
        <v>26</v>
      </c>
      <c r="U22" s="32">
        <f t="shared" si="2"/>
        <v>27</v>
      </c>
      <c r="V22" s="69">
        <f t="shared" si="2"/>
        <v>18</v>
      </c>
      <c r="W22" s="32">
        <f t="shared" si="2"/>
        <v>0</v>
      </c>
      <c r="X22" s="32">
        <f t="shared" si="2"/>
        <v>1</v>
      </c>
      <c r="Y22" s="32">
        <f t="shared" si="2"/>
        <v>2</v>
      </c>
      <c r="Z22" s="32">
        <f t="shared" si="2"/>
        <v>1</v>
      </c>
      <c r="AA22" s="32">
        <f t="shared" si="2"/>
        <v>1</v>
      </c>
      <c r="AB22" s="32">
        <f t="shared" si="2"/>
        <v>3</v>
      </c>
      <c r="AC22" s="32">
        <f t="shared" si="2"/>
        <v>1</v>
      </c>
      <c r="AD22" s="32">
        <f t="shared" si="2"/>
        <v>2</v>
      </c>
      <c r="AE22" s="32">
        <f t="shared" si="2"/>
        <v>7</v>
      </c>
      <c r="AF22" s="69">
        <f t="shared" si="2"/>
        <v>4</v>
      </c>
      <c r="AG22" s="32">
        <f t="shared" si="2"/>
        <v>0</v>
      </c>
      <c r="AH22" s="32">
        <f t="shared" si="2"/>
        <v>0</v>
      </c>
      <c r="AI22" s="32">
        <f t="shared" si="2"/>
        <v>0</v>
      </c>
      <c r="AJ22" s="32">
        <f t="shared" si="2"/>
        <v>0</v>
      </c>
      <c r="AK22" s="32">
        <f t="shared" si="2"/>
        <v>0</v>
      </c>
      <c r="AL22" s="32">
        <f t="shared" si="2"/>
        <v>0</v>
      </c>
      <c r="AM22" s="32">
        <f t="shared" si="2"/>
        <v>2</v>
      </c>
      <c r="AN22" s="32">
        <f t="shared" si="2"/>
        <v>1</v>
      </c>
      <c r="AO22" s="32">
        <f t="shared" si="2"/>
        <v>1</v>
      </c>
      <c r="AP22" s="69">
        <f t="shared" si="2"/>
        <v>0</v>
      </c>
      <c r="AQ22" s="32">
        <f t="shared" si="2"/>
        <v>0</v>
      </c>
      <c r="AR22" s="32">
        <f t="shared" si="2"/>
        <v>0</v>
      </c>
      <c r="AS22" s="32">
        <f t="shared" si="2"/>
        <v>0</v>
      </c>
      <c r="AT22" s="32">
        <f t="shared" si="2"/>
        <v>0</v>
      </c>
      <c r="AU22" s="32">
        <f t="shared" si="2"/>
        <v>0</v>
      </c>
      <c r="AV22" s="32">
        <f t="shared" si="2"/>
        <v>0</v>
      </c>
      <c r="AW22" s="32">
        <f t="shared" si="2"/>
        <v>0</v>
      </c>
      <c r="AX22" s="32">
        <f t="shared" si="2"/>
        <v>0</v>
      </c>
      <c r="AY22" s="32">
        <f t="shared" si="2"/>
        <v>0</v>
      </c>
      <c r="AZ22" s="69">
        <f t="shared" si="2"/>
        <v>29</v>
      </c>
      <c r="BA22" s="32">
        <f t="shared" si="2"/>
        <v>0</v>
      </c>
      <c r="BB22" s="32">
        <f t="shared" si="2"/>
        <v>0</v>
      </c>
      <c r="BC22" s="32">
        <f t="shared" si="2"/>
        <v>0</v>
      </c>
      <c r="BD22" s="32">
        <f t="shared" si="2"/>
        <v>0</v>
      </c>
      <c r="BE22" s="32">
        <f t="shared" si="2"/>
        <v>2</v>
      </c>
      <c r="BF22" s="32">
        <f t="shared" si="2"/>
        <v>1</v>
      </c>
      <c r="BG22" s="32">
        <f t="shared" si="2"/>
        <v>14</v>
      </c>
      <c r="BH22" s="32">
        <f t="shared" si="2"/>
        <v>5</v>
      </c>
      <c r="BI22" s="70">
        <f t="shared" si="2"/>
        <v>7</v>
      </c>
      <c r="BJ22" s="32">
        <f t="shared" si="2"/>
        <v>2</v>
      </c>
      <c r="BK22" s="71">
        <f t="shared" si="2"/>
        <v>18</v>
      </c>
      <c r="BL22" s="128" t="s">
        <v>62</v>
      </c>
      <c r="BM22" s="60"/>
    </row>
    <row r="23" spans="1:65" s="4" customFormat="1" ht="18" customHeight="1">
      <c r="A23" s="130" t="s">
        <v>34</v>
      </c>
      <c r="B23" s="41">
        <v>573</v>
      </c>
      <c r="C23" s="41">
        <v>26</v>
      </c>
      <c r="D23" s="41">
        <v>14</v>
      </c>
      <c r="E23" s="41">
        <v>9</v>
      </c>
      <c r="F23" s="41">
        <v>15</v>
      </c>
      <c r="G23" s="41">
        <v>53</v>
      </c>
      <c r="H23" s="41">
        <v>115</v>
      </c>
      <c r="I23" s="41">
        <v>129</v>
      </c>
      <c r="J23" s="41">
        <v>106</v>
      </c>
      <c r="K23" s="41">
        <v>106</v>
      </c>
      <c r="L23" s="192">
        <v>36</v>
      </c>
      <c r="M23" s="147" t="s">
        <v>78</v>
      </c>
      <c r="N23" s="147">
        <v>1</v>
      </c>
      <c r="O23" s="147" t="s">
        <v>78</v>
      </c>
      <c r="P23" s="147" t="s">
        <v>78</v>
      </c>
      <c r="Q23" s="147">
        <v>3</v>
      </c>
      <c r="R23" s="147">
        <v>2</v>
      </c>
      <c r="S23" s="147">
        <v>10</v>
      </c>
      <c r="T23" s="147">
        <v>10</v>
      </c>
      <c r="U23" s="147">
        <v>10</v>
      </c>
      <c r="V23" s="192">
        <v>8</v>
      </c>
      <c r="W23" s="147" t="s">
        <v>78</v>
      </c>
      <c r="X23" s="147">
        <v>1</v>
      </c>
      <c r="Y23" s="147" t="s">
        <v>78</v>
      </c>
      <c r="Z23" s="147" t="s">
        <v>78</v>
      </c>
      <c r="AA23" s="147" t="s">
        <v>78</v>
      </c>
      <c r="AB23" s="147" t="s">
        <v>78</v>
      </c>
      <c r="AC23" s="147">
        <v>1</v>
      </c>
      <c r="AD23" s="147">
        <v>2</v>
      </c>
      <c r="AE23" s="147">
        <v>4</v>
      </c>
      <c r="AF23" s="192">
        <v>2</v>
      </c>
      <c r="AG23" s="147" t="s">
        <v>78</v>
      </c>
      <c r="AH23" s="147" t="s">
        <v>78</v>
      </c>
      <c r="AI23" s="147" t="s">
        <v>78</v>
      </c>
      <c r="AJ23" s="147" t="s">
        <v>78</v>
      </c>
      <c r="AK23" s="147" t="s">
        <v>78</v>
      </c>
      <c r="AL23" s="147" t="s">
        <v>78</v>
      </c>
      <c r="AM23" s="147">
        <v>2</v>
      </c>
      <c r="AN23" s="147" t="s">
        <v>78</v>
      </c>
      <c r="AO23" s="147" t="s">
        <v>78</v>
      </c>
      <c r="AP23" s="192" t="s">
        <v>78</v>
      </c>
      <c r="AQ23" s="147" t="s">
        <v>78</v>
      </c>
      <c r="AR23" s="147" t="s">
        <v>78</v>
      </c>
      <c r="AS23" s="147" t="s">
        <v>78</v>
      </c>
      <c r="AT23" s="147" t="s">
        <v>78</v>
      </c>
      <c r="AU23" s="147" t="s">
        <v>78</v>
      </c>
      <c r="AV23" s="147" t="s">
        <v>78</v>
      </c>
      <c r="AW23" s="147" t="s">
        <v>78</v>
      </c>
      <c r="AX23" s="147" t="s">
        <v>78</v>
      </c>
      <c r="AY23" s="147" t="s">
        <v>78</v>
      </c>
      <c r="AZ23" s="192">
        <v>7</v>
      </c>
      <c r="BA23" s="147" t="s">
        <v>78</v>
      </c>
      <c r="BB23" s="147" t="s">
        <v>78</v>
      </c>
      <c r="BC23" s="147" t="s">
        <v>78</v>
      </c>
      <c r="BD23" s="147" t="s">
        <v>78</v>
      </c>
      <c r="BE23" s="147">
        <v>1</v>
      </c>
      <c r="BF23" s="147">
        <v>1</v>
      </c>
      <c r="BG23" s="147">
        <v>2</v>
      </c>
      <c r="BH23" s="147">
        <v>1</v>
      </c>
      <c r="BI23" s="147">
        <v>2</v>
      </c>
      <c r="BJ23" s="197" t="s">
        <v>78</v>
      </c>
      <c r="BK23" s="147">
        <v>3</v>
      </c>
      <c r="BL23" s="123" t="s">
        <v>34</v>
      </c>
      <c r="BM23" s="60"/>
    </row>
    <row r="24" spans="1:65" s="4" customFormat="1" ht="18" customHeight="1">
      <c r="A24" s="130" t="s">
        <v>14</v>
      </c>
      <c r="B24" s="41">
        <v>305</v>
      </c>
      <c r="C24" s="41">
        <v>27</v>
      </c>
      <c r="D24" s="41">
        <v>25</v>
      </c>
      <c r="E24" s="41">
        <v>16</v>
      </c>
      <c r="F24" s="41">
        <v>18</v>
      </c>
      <c r="G24" s="41">
        <v>44</v>
      </c>
      <c r="H24" s="41">
        <v>74</v>
      </c>
      <c r="I24" s="41">
        <v>36</v>
      </c>
      <c r="J24" s="41">
        <v>39</v>
      </c>
      <c r="K24" s="41">
        <v>26</v>
      </c>
      <c r="L24" s="192">
        <v>21</v>
      </c>
      <c r="M24" s="147" t="s">
        <v>78</v>
      </c>
      <c r="N24" s="147">
        <v>1</v>
      </c>
      <c r="O24" s="147">
        <v>2</v>
      </c>
      <c r="P24" s="147">
        <v>2</v>
      </c>
      <c r="Q24" s="147">
        <v>4</v>
      </c>
      <c r="R24" s="147">
        <v>5</v>
      </c>
      <c r="S24" s="147">
        <v>2</v>
      </c>
      <c r="T24" s="147">
        <v>3</v>
      </c>
      <c r="U24" s="147">
        <v>2</v>
      </c>
      <c r="V24" s="192">
        <v>3</v>
      </c>
      <c r="W24" s="147" t="s">
        <v>78</v>
      </c>
      <c r="X24" s="147" t="s">
        <v>78</v>
      </c>
      <c r="Y24" s="147" t="s">
        <v>78</v>
      </c>
      <c r="Z24" s="147" t="s">
        <v>78</v>
      </c>
      <c r="AA24" s="147" t="s">
        <v>78</v>
      </c>
      <c r="AB24" s="147">
        <v>2</v>
      </c>
      <c r="AC24" s="147" t="s">
        <v>78</v>
      </c>
      <c r="AD24" s="147" t="s">
        <v>78</v>
      </c>
      <c r="AE24" s="147">
        <v>1</v>
      </c>
      <c r="AF24" s="192" t="s">
        <v>78</v>
      </c>
      <c r="AG24" s="147" t="s">
        <v>78</v>
      </c>
      <c r="AH24" s="147" t="s">
        <v>78</v>
      </c>
      <c r="AI24" s="147" t="s">
        <v>78</v>
      </c>
      <c r="AJ24" s="147" t="s">
        <v>78</v>
      </c>
      <c r="AK24" s="147" t="s">
        <v>78</v>
      </c>
      <c r="AL24" s="147" t="s">
        <v>78</v>
      </c>
      <c r="AM24" s="147" t="s">
        <v>78</v>
      </c>
      <c r="AN24" s="147" t="s">
        <v>78</v>
      </c>
      <c r="AO24" s="147" t="s">
        <v>78</v>
      </c>
      <c r="AP24" s="192" t="s">
        <v>78</v>
      </c>
      <c r="AQ24" s="147" t="s">
        <v>78</v>
      </c>
      <c r="AR24" s="147" t="s">
        <v>78</v>
      </c>
      <c r="AS24" s="147" t="s">
        <v>78</v>
      </c>
      <c r="AT24" s="147" t="s">
        <v>78</v>
      </c>
      <c r="AU24" s="147" t="s">
        <v>78</v>
      </c>
      <c r="AV24" s="147" t="s">
        <v>78</v>
      </c>
      <c r="AW24" s="147" t="s">
        <v>78</v>
      </c>
      <c r="AX24" s="147" t="s">
        <v>78</v>
      </c>
      <c r="AY24" s="147" t="s">
        <v>78</v>
      </c>
      <c r="AZ24" s="192">
        <v>2</v>
      </c>
      <c r="BA24" s="147" t="s">
        <v>78</v>
      </c>
      <c r="BB24" s="147" t="s">
        <v>78</v>
      </c>
      <c r="BC24" s="147" t="s">
        <v>78</v>
      </c>
      <c r="BD24" s="147" t="s">
        <v>78</v>
      </c>
      <c r="BE24" s="147">
        <v>1</v>
      </c>
      <c r="BF24" s="147" t="s">
        <v>78</v>
      </c>
      <c r="BG24" s="147">
        <v>1</v>
      </c>
      <c r="BH24" s="147" t="s">
        <v>78</v>
      </c>
      <c r="BI24" s="147" t="s">
        <v>78</v>
      </c>
      <c r="BJ24" s="198">
        <v>1</v>
      </c>
      <c r="BK24" s="147">
        <v>10</v>
      </c>
      <c r="BL24" s="123" t="s">
        <v>14</v>
      </c>
      <c r="BM24" s="60"/>
    </row>
    <row r="25" spans="1:65" s="8" customFormat="1" ht="18" customHeight="1">
      <c r="A25" s="130" t="s">
        <v>15</v>
      </c>
      <c r="B25" s="41">
        <v>106</v>
      </c>
      <c r="C25" s="41">
        <v>4</v>
      </c>
      <c r="D25" s="41" t="s">
        <v>78</v>
      </c>
      <c r="E25" s="41">
        <v>6</v>
      </c>
      <c r="F25" s="41">
        <v>6</v>
      </c>
      <c r="G25" s="41">
        <v>11</v>
      </c>
      <c r="H25" s="41">
        <v>19</v>
      </c>
      <c r="I25" s="41">
        <v>23</v>
      </c>
      <c r="J25" s="41">
        <v>18</v>
      </c>
      <c r="K25" s="41">
        <v>19</v>
      </c>
      <c r="L25" s="192">
        <v>9</v>
      </c>
      <c r="M25" s="147" t="s">
        <v>78</v>
      </c>
      <c r="N25" s="147" t="s">
        <v>78</v>
      </c>
      <c r="O25" s="147">
        <v>1</v>
      </c>
      <c r="P25" s="147">
        <v>1</v>
      </c>
      <c r="Q25" s="147">
        <v>2</v>
      </c>
      <c r="R25" s="147">
        <v>1</v>
      </c>
      <c r="S25" s="147" t="s">
        <v>78</v>
      </c>
      <c r="T25" s="147">
        <v>2</v>
      </c>
      <c r="U25" s="147">
        <v>2</v>
      </c>
      <c r="V25" s="192">
        <v>1</v>
      </c>
      <c r="W25" s="147" t="s">
        <v>78</v>
      </c>
      <c r="X25" s="147" t="s">
        <v>78</v>
      </c>
      <c r="Y25" s="147" t="s">
        <v>78</v>
      </c>
      <c r="Z25" s="147">
        <v>1</v>
      </c>
      <c r="AA25" s="147" t="s">
        <v>78</v>
      </c>
      <c r="AB25" s="147" t="s">
        <v>78</v>
      </c>
      <c r="AC25" s="147" t="s">
        <v>78</v>
      </c>
      <c r="AD25" s="147" t="s">
        <v>78</v>
      </c>
      <c r="AE25" s="147" t="s">
        <v>78</v>
      </c>
      <c r="AF25" s="192">
        <v>1</v>
      </c>
      <c r="AG25" s="147" t="s">
        <v>78</v>
      </c>
      <c r="AH25" s="147" t="s">
        <v>78</v>
      </c>
      <c r="AI25" s="147" t="s">
        <v>78</v>
      </c>
      <c r="AJ25" s="147" t="s">
        <v>78</v>
      </c>
      <c r="AK25" s="147" t="s">
        <v>78</v>
      </c>
      <c r="AL25" s="147" t="s">
        <v>78</v>
      </c>
      <c r="AM25" s="147" t="s">
        <v>78</v>
      </c>
      <c r="AN25" s="147">
        <v>1</v>
      </c>
      <c r="AO25" s="147" t="s">
        <v>78</v>
      </c>
      <c r="AP25" s="192" t="s">
        <v>78</v>
      </c>
      <c r="AQ25" s="147" t="s">
        <v>78</v>
      </c>
      <c r="AR25" s="147" t="s">
        <v>78</v>
      </c>
      <c r="AS25" s="147" t="s">
        <v>78</v>
      </c>
      <c r="AT25" s="147" t="s">
        <v>78</v>
      </c>
      <c r="AU25" s="147" t="s">
        <v>78</v>
      </c>
      <c r="AV25" s="147" t="s">
        <v>78</v>
      </c>
      <c r="AW25" s="147" t="s">
        <v>78</v>
      </c>
      <c r="AX25" s="147" t="s">
        <v>78</v>
      </c>
      <c r="AY25" s="147" t="s">
        <v>78</v>
      </c>
      <c r="AZ25" s="192" t="s">
        <v>78</v>
      </c>
      <c r="BA25" s="147" t="s">
        <v>78</v>
      </c>
      <c r="BB25" s="147" t="s">
        <v>78</v>
      </c>
      <c r="BC25" s="147" t="s">
        <v>78</v>
      </c>
      <c r="BD25" s="147" t="s">
        <v>78</v>
      </c>
      <c r="BE25" s="147" t="s">
        <v>78</v>
      </c>
      <c r="BF25" s="147" t="s">
        <v>78</v>
      </c>
      <c r="BG25" s="147" t="s">
        <v>78</v>
      </c>
      <c r="BH25" s="147" t="s">
        <v>78</v>
      </c>
      <c r="BI25" s="147" t="s">
        <v>78</v>
      </c>
      <c r="BJ25" s="198" t="s">
        <v>78</v>
      </c>
      <c r="BK25" s="147">
        <v>1</v>
      </c>
      <c r="BL25" s="123" t="s">
        <v>15</v>
      </c>
      <c r="BM25" s="73"/>
    </row>
    <row r="26" spans="1:65" s="4" customFormat="1" ht="18" customHeight="1">
      <c r="A26" s="130" t="s">
        <v>16</v>
      </c>
      <c r="B26" s="41">
        <v>527</v>
      </c>
      <c r="C26" s="41">
        <v>33</v>
      </c>
      <c r="D26" s="41">
        <v>38</v>
      </c>
      <c r="E26" s="41">
        <v>21</v>
      </c>
      <c r="F26" s="41">
        <v>18</v>
      </c>
      <c r="G26" s="41">
        <v>28</v>
      </c>
      <c r="H26" s="41">
        <v>82</v>
      </c>
      <c r="I26" s="41">
        <v>114</v>
      </c>
      <c r="J26" s="41">
        <v>109</v>
      </c>
      <c r="K26" s="41">
        <v>84</v>
      </c>
      <c r="L26" s="192">
        <v>32</v>
      </c>
      <c r="M26" s="147" t="s">
        <v>78</v>
      </c>
      <c r="N26" s="147" t="s">
        <v>78</v>
      </c>
      <c r="O26" s="147">
        <v>2</v>
      </c>
      <c r="P26" s="147">
        <v>1</v>
      </c>
      <c r="Q26" s="147">
        <v>2</v>
      </c>
      <c r="R26" s="147">
        <v>2</v>
      </c>
      <c r="S26" s="147">
        <v>13</v>
      </c>
      <c r="T26" s="147">
        <v>8</v>
      </c>
      <c r="U26" s="147">
        <v>4</v>
      </c>
      <c r="V26" s="192">
        <v>4</v>
      </c>
      <c r="W26" s="147" t="s">
        <v>78</v>
      </c>
      <c r="X26" s="147" t="s">
        <v>78</v>
      </c>
      <c r="Y26" s="147">
        <v>2</v>
      </c>
      <c r="Z26" s="147" t="s">
        <v>78</v>
      </c>
      <c r="AA26" s="147">
        <v>1</v>
      </c>
      <c r="AB26" s="147" t="s">
        <v>78</v>
      </c>
      <c r="AC26" s="147" t="s">
        <v>78</v>
      </c>
      <c r="AD26" s="147" t="s">
        <v>78</v>
      </c>
      <c r="AE26" s="147">
        <v>1</v>
      </c>
      <c r="AF26" s="192" t="s">
        <v>78</v>
      </c>
      <c r="AG26" s="147" t="s">
        <v>78</v>
      </c>
      <c r="AH26" s="147" t="s">
        <v>78</v>
      </c>
      <c r="AI26" s="147" t="s">
        <v>78</v>
      </c>
      <c r="AJ26" s="147" t="s">
        <v>78</v>
      </c>
      <c r="AK26" s="147" t="s">
        <v>78</v>
      </c>
      <c r="AL26" s="147" t="s">
        <v>78</v>
      </c>
      <c r="AM26" s="147" t="s">
        <v>78</v>
      </c>
      <c r="AN26" s="147" t="s">
        <v>78</v>
      </c>
      <c r="AO26" s="147" t="s">
        <v>78</v>
      </c>
      <c r="AP26" s="192" t="s">
        <v>78</v>
      </c>
      <c r="AQ26" s="147" t="s">
        <v>78</v>
      </c>
      <c r="AR26" s="147" t="s">
        <v>78</v>
      </c>
      <c r="AS26" s="147" t="s">
        <v>78</v>
      </c>
      <c r="AT26" s="147" t="s">
        <v>78</v>
      </c>
      <c r="AU26" s="147" t="s">
        <v>78</v>
      </c>
      <c r="AV26" s="147" t="s">
        <v>78</v>
      </c>
      <c r="AW26" s="147" t="s">
        <v>78</v>
      </c>
      <c r="AX26" s="147" t="s">
        <v>78</v>
      </c>
      <c r="AY26" s="147" t="s">
        <v>78</v>
      </c>
      <c r="AZ26" s="192">
        <v>15</v>
      </c>
      <c r="BA26" s="147" t="s">
        <v>78</v>
      </c>
      <c r="BB26" s="147" t="s">
        <v>78</v>
      </c>
      <c r="BC26" s="147" t="s">
        <v>78</v>
      </c>
      <c r="BD26" s="147" t="s">
        <v>78</v>
      </c>
      <c r="BE26" s="147" t="s">
        <v>78</v>
      </c>
      <c r="BF26" s="147" t="s">
        <v>78</v>
      </c>
      <c r="BG26" s="147">
        <v>8</v>
      </c>
      <c r="BH26" s="147">
        <v>4</v>
      </c>
      <c r="BI26" s="147">
        <v>3</v>
      </c>
      <c r="BJ26" s="198" t="s">
        <v>78</v>
      </c>
      <c r="BK26" s="147">
        <v>2</v>
      </c>
      <c r="BL26" s="123" t="s">
        <v>16</v>
      </c>
      <c r="BM26" s="60"/>
    </row>
    <row r="27" spans="1:65" s="4" customFormat="1" ht="18" customHeight="1">
      <c r="A27" s="135" t="s">
        <v>17</v>
      </c>
      <c r="B27" s="41">
        <v>183</v>
      </c>
      <c r="C27" s="41">
        <v>3</v>
      </c>
      <c r="D27" s="41">
        <v>2</v>
      </c>
      <c r="E27" s="41">
        <v>4</v>
      </c>
      <c r="F27" s="41">
        <v>9</v>
      </c>
      <c r="G27" s="41">
        <v>7</v>
      </c>
      <c r="H27" s="41">
        <v>31</v>
      </c>
      <c r="I27" s="41">
        <v>42</v>
      </c>
      <c r="J27" s="41">
        <v>35</v>
      </c>
      <c r="K27" s="41">
        <v>50</v>
      </c>
      <c r="L27" s="192">
        <v>14</v>
      </c>
      <c r="M27" s="147" t="s">
        <v>78</v>
      </c>
      <c r="N27" s="147" t="s">
        <v>78</v>
      </c>
      <c r="O27" s="147" t="s">
        <v>78</v>
      </c>
      <c r="P27" s="147" t="s">
        <v>78</v>
      </c>
      <c r="Q27" s="147" t="s">
        <v>78</v>
      </c>
      <c r="R27" s="147">
        <v>2</v>
      </c>
      <c r="S27" s="147">
        <v>2</v>
      </c>
      <c r="T27" s="147">
        <v>3</v>
      </c>
      <c r="U27" s="147">
        <v>7</v>
      </c>
      <c r="V27" s="192">
        <v>1</v>
      </c>
      <c r="W27" s="147" t="s">
        <v>78</v>
      </c>
      <c r="X27" s="147" t="s">
        <v>78</v>
      </c>
      <c r="Y27" s="147" t="s">
        <v>78</v>
      </c>
      <c r="Z27" s="147" t="s">
        <v>78</v>
      </c>
      <c r="AA27" s="147" t="s">
        <v>78</v>
      </c>
      <c r="AB27" s="147">
        <v>1</v>
      </c>
      <c r="AC27" s="147" t="s">
        <v>78</v>
      </c>
      <c r="AD27" s="147" t="s">
        <v>78</v>
      </c>
      <c r="AE27" s="147" t="s">
        <v>78</v>
      </c>
      <c r="AF27" s="192">
        <v>1</v>
      </c>
      <c r="AG27" s="147" t="s">
        <v>78</v>
      </c>
      <c r="AH27" s="147" t="s">
        <v>78</v>
      </c>
      <c r="AI27" s="147" t="s">
        <v>78</v>
      </c>
      <c r="AJ27" s="147" t="s">
        <v>78</v>
      </c>
      <c r="AK27" s="147" t="s">
        <v>78</v>
      </c>
      <c r="AL27" s="147" t="s">
        <v>78</v>
      </c>
      <c r="AM27" s="147" t="s">
        <v>78</v>
      </c>
      <c r="AN27" s="147" t="s">
        <v>78</v>
      </c>
      <c r="AO27" s="147">
        <v>1</v>
      </c>
      <c r="AP27" s="192" t="s">
        <v>78</v>
      </c>
      <c r="AQ27" s="147" t="s">
        <v>78</v>
      </c>
      <c r="AR27" s="147" t="s">
        <v>78</v>
      </c>
      <c r="AS27" s="147" t="s">
        <v>78</v>
      </c>
      <c r="AT27" s="147" t="s">
        <v>78</v>
      </c>
      <c r="AU27" s="147" t="s">
        <v>78</v>
      </c>
      <c r="AV27" s="147" t="s">
        <v>78</v>
      </c>
      <c r="AW27" s="147" t="s">
        <v>78</v>
      </c>
      <c r="AX27" s="147" t="s">
        <v>78</v>
      </c>
      <c r="AY27" s="147" t="s">
        <v>78</v>
      </c>
      <c r="AZ27" s="192">
        <v>2</v>
      </c>
      <c r="BA27" s="147" t="s">
        <v>78</v>
      </c>
      <c r="BB27" s="147" t="s">
        <v>78</v>
      </c>
      <c r="BC27" s="147" t="s">
        <v>78</v>
      </c>
      <c r="BD27" s="147" t="s">
        <v>78</v>
      </c>
      <c r="BE27" s="147" t="s">
        <v>78</v>
      </c>
      <c r="BF27" s="147" t="s">
        <v>78</v>
      </c>
      <c r="BG27" s="147" t="s">
        <v>78</v>
      </c>
      <c r="BH27" s="147" t="s">
        <v>78</v>
      </c>
      <c r="BI27" s="147">
        <v>2</v>
      </c>
      <c r="BJ27" s="198" t="s">
        <v>78</v>
      </c>
      <c r="BK27" s="147">
        <v>2</v>
      </c>
      <c r="BL27" s="136" t="s">
        <v>17</v>
      </c>
      <c r="BM27" s="60"/>
    </row>
    <row r="28" spans="1:65" s="4" customFormat="1" ht="18" customHeight="1">
      <c r="A28" s="130" t="s">
        <v>18</v>
      </c>
      <c r="B28" s="74">
        <v>106</v>
      </c>
      <c r="C28" s="40">
        <v>2</v>
      </c>
      <c r="D28" s="40">
        <v>3</v>
      </c>
      <c r="E28" s="40">
        <v>3</v>
      </c>
      <c r="F28" s="40">
        <v>4</v>
      </c>
      <c r="G28" s="40">
        <v>12</v>
      </c>
      <c r="H28" s="40">
        <v>30</v>
      </c>
      <c r="I28" s="40">
        <v>18</v>
      </c>
      <c r="J28" s="40">
        <v>15</v>
      </c>
      <c r="K28" s="40">
        <v>19</v>
      </c>
      <c r="L28" s="191">
        <v>9</v>
      </c>
      <c r="M28" s="150" t="s">
        <v>78</v>
      </c>
      <c r="N28" s="150" t="s">
        <v>78</v>
      </c>
      <c r="O28" s="150" t="s">
        <v>78</v>
      </c>
      <c r="P28" s="150" t="s">
        <v>78</v>
      </c>
      <c r="Q28" s="150" t="s">
        <v>78</v>
      </c>
      <c r="R28" s="150">
        <v>2</v>
      </c>
      <c r="S28" s="150">
        <v>5</v>
      </c>
      <c r="T28" s="150" t="s">
        <v>78</v>
      </c>
      <c r="U28" s="150">
        <v>2</v>
      </c>
      <c r="V28" s="191">
        <v>1</v>
      </c>
      <c r="W28" s="150" t="s">
        <v>78</v>
      </c>
      <c r="X28" s="150" t="s">
        <v>78</v>
      </c>
      <c r="Y28" s="150" t="s">
        <v>78</v>
      </c>
      <c r="Z28" s="150" t="s">
        <v>78</v>
      </c>
      <c r="AA28" s="150" t="s">
        <v>78</v>
      </c>
      <c r="AB28" s="150" t="s">
        <v>78</v>
      </c>
      <c r="AC28" s="150" t="s">
        <v>78</v>
      </c>
      <c r="AD28" s="150" t="s">
        <v>78</v>
      </c>
      <c r="AE28" s="150">
        <v>1</v>
      </c>
      <c r="AF28" s="191" t="s">
        <v>78</v>
      </c>
      <c r="AG28" s="150" t="s">
        <v>78</v>
      </c>
      <c r="AH28" s="150" t="s">
        <v>78</v>
      </c>
      <c r="AI28" s="150" t="s">
        <v>78</v>
      </c>
      <c r="AJ28" s="150" t="s">
        <v>78</v>
      </c>
      <c r="AK28" s="150" t="s">
        <v>78</v>
      </c>
      <c r="AL28" s="150" t="s">
        <v>78</v>
      </c>
      <c r="AM28" s="150" t="s">
        <v>78</v>
      </c>
      <c r="AN28" s="150" t="s">
        <v>78</v>
      </c>
      <c r="AO28" s="150" t="s">
        <v>78</v>
      </c>
      <c r="AP28" s="191" t="s">
        <v>78</v>
      </c>
      <c r="AQ28" s="150" t="s">
        <v>78</v>
      </c>
      <c r="AR28" s="150" t="s">
        <v>78</v>
      </c>
      <c r="AS28" s="150" t="s">
        <v>78</v>
      </c>
      <c r="AT28" s="150" t="s">
        <v>78</v>
      </c>
      <c r="AU28" s="150" t="s">
        <v>78</v>
      </c>
      <c r="AV28" s="150" t="s">
        <v>78</v>
      </c>
      <c r="AW28" s="150" t="s">
        <v>78</v>
      </c>
      <c r="AX28" s="150" t="s">
        <v>78</v>
      </c>
      <c r="AY28" s="150" t="s">
        <v>78</v>
      </c>
      <c r="AZ28" s="191">
        <v>3</v>
      </c>
      <c r="BA28" s="150" t="s">
        <v>78</v>
      </c>
      <c r="BB28" s="150" t="s">
        <v>78</v>
      </c>
      <c r="BC28" s="150" t="s">
        <v>78</v>
      </c>
      <c r="BD28" s="150" t="s">
        <v>78</v>
      </c>
      <c r="BE28" s="150" t="s">
        <v>78</v>
      </c>
      <c r="BF28" s="150" t="s">
        <v>78</v>
      </c>
      <c r="BG28" s="150">
        <v>3</v>
      </c>
      <c r="BH28" s="150" t="s">
        <v>78</v>
      </c>
      <c r="BI28" s="150" t="s">
        <v>78</v>
      </c>
      <c r="BJ28" s="199">
        <v>1</v>
      </c>
      <c r="BK28" s="202" t="s">
        <v>78</v>
      </c>
      <c r="BL28" s="123" t="s">
        <v>18</v>
      </c>
      <c r="BM28" s="60"/>
    </row>
    <row r="29" spans="1:65" s="4" customFormat="1" ht="18" customHeight="1" thickBot="1">
      <c r="A29" s="137"/>
      <c r="B29" s="76"/>
      <c r="C29" s="37"/>
      <c r="D29" s="37"/>
      <c r="E29" s="37"/>
      <c r="F29" s="37"/>
      <c r="G29" s="37"/>
      <c r="H29" s="37"/>
      <c r="I29" s="37"/>
      <c r="J29" s="37"/>
      <c r="K29" s="37"/>
      <c r="L29" s="76"/>
      <c r="M29" s="37"/>
      <c r="N29" s="37"/>
      <c r="O29" s="37"/>
      <c r="P29" s="37"/>
      <c r="Q29" s="37"/>
      <c r="R29" s="37"/>
      <c r="S29" s="37"/>
      <c r="T29" s="37"/>
      <c r="U29" s="37"/>
      <c r="V29" s="76"/>
      <c r="W29" s="37"/>
      <c r="X29" s="37"/>
      <c r="Y29" s="37"/>
      <c r="Z29" s="37"/>
      <c r="AA29" s="37"/>
      <c r="AB29" s="37"/>
      <c r="AC29" s="37"/>
      <c r="AD29" s="37"/>
      <c r="AE29" s="37"/>
      <c r="AF29" s="76"/>
      <c r="AG29" s="37"/>
      <c r="AH29" s="37"/>
      <c r="AI29" s="37"/>
      <c r="AJ29" s="37"/>
      <c r="AK29" s="37"/>
      <c r="AL29" s="37"/>
      <c r="AM29" s="37"/>
      <c r="AN29" s="37"/>
      <c r="AO29" s="37"/>
      <c r="AP29" s="76"/>
      <c r="AQ29" s="37"/>
      <c r="AR29" s="37"/>
      <c r="AS29" s="37"/>
      <c r="AT29" s="37"/>
      <c r="AU29" s="37"/>
      <c r="AV29" s="37"/>
      <c r="AW29" s="37"/>
      <c r="AX29" s="37"/>
      <c r="AY29" s="37"/>
      <c r="AZ29" s="76"/>
      <c r="BA29" s="37"/>
      <c r="BB29" s="37"/>
      <c r="BC29" s="37"/>
      <c r="BD29" s="37"/>
      <c r="BE29" s="37"/>
      <c r="BF29" s="37"/>
      <c r="BG29" s="37"/>
      <c r="BH29" s="37"/>
      <c r="BI29" s="37"/>
      <c r="BJ29" s="77"/>
      <c r="BK29" s="78"/>
      <c r="BL29" s="138"/>
      <c r="BM29" s="60"/>
    </row>
    <row r="30" spans="1:65" ht="17.25">
      <c r="A30" s="60" t="s">
        <v>64</v>
      </c>
      <c r="B30" s="28"/>
      <c r="C30" s="28"/>
      <c r="D30" s="28"/>
      <c r="E30" s="28"/>
      <c r="F30" s="28"/>
      <c r="G30" s="28"/>
      <c r="H30" s="28"/>
      <c r="I30" s="28"/>
      <c r="J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</row>
    <row r="31" spans="1:65" ht="17.25">
      <c r="A31" s="60" t="s">
        <v>66</v>
      </c>
      <c r="B31" s="28"/>
      <c r="C31" s="28"/>
      <c r="D31" s="28"/>
      <c r="E31" s="28"/>
      <c r="F31" s="28"/>
      <c r="G31" s="28"/>
      <c r="H31" s="28"/>
      <c r="I31" s="28"/>
      <c r="J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</row>
    <row r="32" spans="1:65" ht="17.25">
      <c r="A32" s="2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P7" sqref="P7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28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73</v>
      </c>
      <c r="C3" s="3"/>
      <c r="D3" s="3"/>
      <c r="E3" s="3"/>
      <c r="F3" s="3"/>
      <c r="G3" s="3"/>
      <c r="H3" s="3"/>
      <c r="I3" s="5"/>
      <c r="J3" s="5"/>
      <c r="K3" s="2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91</v>
      </c>
    </row>
    <row r="4" spans="1:64" s="4" customFormat="1" ht="18" customHeight="1">
      <c r="A4" s="93"/>
      <c r="B4" s="11"/>
      <c r="C4" s="94"/>
      <c r="D4" s="94"/>
      <c r="E4" s="94"/>
      <c r="F4" s="139"/>
      <c r="G4" s="139"/>
      <c r="H4" s="94"/>
      <c r="I4" s="95"/>
      <c r="J4" s="96"/>
      <c r="K4" s="97"/>
      <c r="L4" s="11"/>
      <c r="M4" s="98" t="s">
        <v>0</v>
      </c>
      <c r="N4" s="98"/>
      <c r="O4" s="98"/>
      <c r="P4" s="98"/>
      <c r="Q4" s="98"/>
      <c r="R4" s="98"/>
      <c r="S4" s="98"/>
      <c r="T4" s="98"/>
      <c r="U4" s="98"/>
      <c r="V4" s="231" t="s">
        <v>67</v>
      </c>
      <c r="W4" s="232"/>
      <c r="X4" s="232"/>
      <c r="Y4" s="232"/>
      <c r="Z4" s="232"/>
      <c r="AA4" s="232"/>
      <c r="AB4" s="232"/>
      <c r="AC4" s="232"/>
      <c r="AD4" s="232"/>
      <c r="AE4" s="232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4"/>
      <c r="BK4" s="235"/>
      <c r="BL4" s="99"/>
    </row>
    <row r="5" spans="1:64" s="4" customFormat="1" ht="18" customHeight="1">
      <c r="A5" s="100" t="s">
        <v>61</v>
      </c>
      <c r="B5" s="17"/>
      <c r="C5" s="16" t="s">
        <v>19</v>
      </c>
      <c r="D5" s="16"/>
      <c r="E5" s="16"/>
      <c r="F5" s="51" t="s">
        <v>92</v>
      </c>
      <c r="G5" s="140"/>
      <c r="H5" s="16"/>
      <c r="I5" s="15"/>
      <c r="J5" s="15"/>
      <c r="K5" s="30"/>
      <c r="L5" s="18" t="s">
        <v>68</v>
      </c>
      <c r="M5" s="12"/>
      <c r="N5" s="12"/>
      <c r="O5" s="12"/>
      <c r="P5" s="48"/>
      <c r="Q5" s="48"/>
      <c r="R5" s="12"/>
      <c r="S5" s="12"/>
      <c r="T5" s="12"/>
      <c r="U5" s="39"/>
      <c r="V5" s="19" t="s">
        <v>22</v>
      </c>
      <c r="W5" s="20"/>
      <c r="X5" s="20"/>
      <c r="Y5" s="20"/>
      <c r="Z5" s="50"/>
      <c r="AA5" s="50"/>
      <c r="AB5" s="20"/>
      <c r="AC5" s="20"/>
      <c r="AD5" s="20"/>
      <c r="AE5" s="20"/>
      <c r="AF5" s="21" t="s">
        <v>23</v>
      </c>
      <c r="AG5" s="22"/>
      <c r="AH5" s="22"/>
      <c r="AI5" s="22"/>
      <c r="AJ5" s="49"/>
      <c r="AK5" s="49"/>
      <c r="AL5" s="22"/>
      <c r="AM5" s="22"/>
      <c r="AN5" s="22"/>
      <c r="AO5" s="23"/>
      <c r="AP5" s="18" t="s">
        <v>65</v>
      </c>
      <c r="AQ5" s="12"/>
      <c r="AR5" s="12"/>
      <c r="AS5" s="12"/>
      <c r="AT5" s="12"/>
      <c r="AU5" s="12"/>
      <c r="AV5" s="12"/>
      <c r="AW5" s="12"/>
      <c r="AX5" s="12"/>
      <c r="AY5" s="12"/>
      <c r="AZ5" s="226" t="s">
        <v>24</v>
      </c>
      <c r="BA5" s="227"/>
      <c r="BB5" s="227"/>
      <c r="BC5" s="227"/>
      <c r="BD5" s="227"/>
      <c r="BE5" s="227"/>
      <c r="BF5" s="227"/>
      <c r="BG5" s="227"/>
      <c r="BH5" s="227"/>
      <c r="BI5" s="228"/>
      <c r="BJ5" s="229" t="s">
        <v>26</v>
      </c>
      <c r="BK5" s="229" t="s">
        <v>25</v>
      </c>
      <c r="BL5" s="101" t="s">
        <v>60</v>
      </c>
    </row>
    <row r="6" spans="1:64" s="4" customFormat="1" ht="18" customHeight="1">
      <c r="A6" s="102"/>
      <c r="B6" s="25" t="s">
        <v>1</v>
      </c>
      <c r="C6" s="25" t="s">
        <v>36</v>
      </c>
      <c r="D6" s="25" t="s">
        <v>38</v>
      </c>
      <c r="E6" s="25" t="s">
        <v>40</v>
      </c>
      <c r="F6" s="25" t="s">
        <v>42</v>
      </c>
      <c r="G6" s="25" t="s">
        <v>44</v>
      </c>
      <c r="H6" s="25" t="s">
        <v>46</v>
      </c>
      <c r="I6" s="25" t="s">
        <v>48</v>
      </c>
      <c r="J6" s="25" t="s">
        <v>50</v>
      </c>
      <c r="K6" s="31" t="s">
        <v>52</v>
      </c>
      <c r="L6" s="25" t="s">
        <v>1</v>
      </c>
      <c r="M6" s="25" t="s">
        <v>36</v>
      </c>
      <c r="N6" s="25" t="s">
        <v>38</v>
      </c>
      <c r="O6" s="25" t="s">
        <v>40</v>
      </c>
      <c r="P6" s="25" t="s">
        <v>42</v>
      </c>
      <c r="Q6" s="25" t="s">
        <v>44</v>
      </c>
      <c r="R6" s="25" t="s">
        <v>46</v>
      </c>
      <c r="S6" s="25" t="s">
        <v>48</v>
      </c>
      <c r="T6" s="25" t="s">
        <v>50</v>
      </c>
      <c r="U6" s="25" t="s">
        <v>52</v>
      </c>
      <c r="V6" s="25" t="s">
        <v>1</v>
      </c>
      <c r="W6" s="25" t="s">
        <v>36</v>
      </c>
      <c r="X6" s="25" t="s">
        <v>38</v>
      </c>
      <c r="Y6" s="25" t="s">
        <v>40</v>
      </c>
      <c r="Z6" s="25" t="s">
        <v>42</v>
      </c>
      <c r="AA6" s="25" t="s">
        <v>44</v>
      </c>
      <c r="AB6" s="25" t="s">
        <v>46</v>
      </c>
      <c r="AC6" s="25" t="s">
        <v>48</v>
      </c>
      <c r="AD6" s="25" t="s">
        <v>50</v>
      </c>
      <c r="AE6" s="25" t="s">
        <v>52</v>
      </c>
      <c r="AF6" s="25" t="s">
        <v>1</v>
      </c>
      <c r="AG6" s="25" t="s">
        <v>36</v>
      </c>
      <c r="AH6" s="25" t="s">
        <v>38</v>
      </c>
      <c r="AI6" s="25" t="s">
        <v>40</v>
      </c>
      <c r="AJ6" s="25" t="s">
        <v>42</v>
      </c>
      <c r="AK6" s="25" t="s">
        <v>44</v>
      </c>
      <c r="AL6" s="25" t="s">
        <v>46</v>
      </c>
      <c r="AM6" s="25" t="s">
        <v>48</v>
      </c>
      <c r="AN6" s="25" t="s">
        <v>50</v>
      </c>
      <c r="AO6" s="25" t="s">
        <v>52</v>
      </c>
      <c r="AP6" s="25" t="s">
        <v>1</v>
      </c>
      <c r="AQ6" s="25" t="s">
        <v>36</v>
      </c>
      <c r="AR6" s="25" t="s">
        <v>38</v>
      </c>
      <c r="AS6" s="25" t="s">
        <v>40</v>
      </c>
      <c r="AT6" s="25" t="s">
        <v>42</v>
      </c>
      <c r="AU6" s="25" t="s">
        <v>44</v>
      </c>
      <c r="AV6" s="25" t="s">
        <v>46</v>
      </c>
      <c r="AW6" s="25" t="s">
        <v>48</v>
      </c>
      <c r="AX6" s="25" t="s">
        <v>50</v>
      </c>
      <c r="AY6" s="24" t="s">
        <v>52</v>
      </c>
      <c r="AZ6" s="25" t="s">
        <v>1</v>
      </c>
      <c r="BA6" s="26" t="s">
        <v>36</v>
      </c>
      <c r="BB6" s="25" t="s">
        <v>38</v>
      </c>
      <c r="BC6" s="25" t="s">
        <v>40</v>
      </c>
      <c r="BD6" s="25" t="s">
        <v>42</v>
      </c>
      <c r="BE6" s="25" t="s">
        <v>44</v>
      </c>
      <c r="BF6" s="25" t="s">
        <v>46</v>
      </c>
      <c r="BG6" s="25" t="s">
        <v>48</v>
      </c>
      <c r="BH6" s="25" t="s">
        <v>50</v>
      </c>
      <c r="BI6" s="25" t="s">
        <v>52</v>
      </c>
      <c r="BJ6" s="230"/>
      <c r="BK6" s="230"/>
      <c r="BL6" s="103" t="s">
        <v>19</v>
      </c>
    </row>
    <row r="7" spans="1:65" s="4" customFormat="1" ht="18" customHeight="1">
      <c r="A7" s="126" t="s">
        <v>2</v>
      </c>
      <c r="B7" s="87">
        <f>SUM(B8,B22)</f>
        <v>40232</v>
      </c>
      <c r="C7" s="87">
        <f aca="true" t="shared" si="0" ref="C7:BK7">SUM(C8,C22)</f>
        <v>2241</v>
      </c>
      <c r="D7" s="87">
        <f t="shared" si="0"/>
        <v>1766</v>
      </c>
      <c r="E7" s="87">
        <f t="shared" si="0"/>
        <v>1822</v>
      </c>
      <c r="F7" s="87">
        <f t="shared" si="0"/>
        <v>2418</v>
      </c>
      <c r="G7" s="87">
        <f t="shared" si="0"/>
        <v>4140</v>
      </c>
      <c r="H7" s="87">
        <f t="shared" si="0"/>
        <v>7667</v>
      </c>
      <c r="I7" s="87">
        <f t="shared" si="0"/>
        <v>7753</v>
      </c>
      <c r="J7" s="87">
        <f t="shared" si="0"/>
        <v>6536</v>
      </c>
      <c r="K7" s="68">
        <f t="shared" si="0"/>
        <v>5889</v>
      </c>
      <c r="L7" s="87">
        <f t="shared" si="0"/>
        <v>2729</v>
      </c>
      <c r="M7" s="87">
        <f t="shared" si="0"/>
        <v>132</v>
      </c>
      <c r="N7" s="87">
        <f t="shared" si="0"/>
        <v>103</v>
      </c>
      <c r="O7" s="87">
        <f t="shared" si="0"/>
        <v>99</v>
      </c>
      <c r="P7" s="87">
        <f t="shared" si="0"/>
        <v>121</v>
      </c>
      <c r="Q7" s="87">
        <f t="shared" si="0"/>
        <v>209</v>
      </c>
      <c r="R7" s="87">
        <f t="shared" si="0"/>
        <v>425</v>
      </c>
      <c r="S7" s="87">
        <f t="shared" si="0"/>
        <v>502</v>
      </c>
      <c r="T7" s="87">
        <f t="shared" si="0"/>
        <v>515</v>
      </c>
      <c r="U7" s="68">
        <f t="shared" si="0"/>
        <v>623</v>
      </c>
      <c r="V7" s="87">
        <f t="shared" si="0"/>
        <v>677</v>
      </c>
      <c r="W7" s="87">
        <f t="shared" si="0"/>
        <v>51</v>
      </c>
      <c r="X7" s="87">
        <f t="shared" si="0"/>
        <v>27</v>
      </c>
      <c r="Y7" s="87">
        <f t="shared" si="0"/>
        <v>30</v>
      </c>
      <c r="Z7" s="87">
        <f t="shared" si="0"/>
        <v>40</v>
      </c>
      <c r="AA7" s="87">
        <f t="shared" si="0"/>
        <v>65</v>
      </c>
      <c r="AB7" s="87">
        <f t="shared" si="0"/>
        <v>109</v>
      </c>
      <c r="AC7" s="87">
        <f t="shared" si="0"/>
        <v>109</v>
      </c>
      <c r="AD7" s="87">
        <f t="shared" si="0"/>
        <v>116</v>
      </c>
      <c r="AE7" s="68">
        <f t="shared" si="0"/>
        <v>130</v>
      </c>
      <c r="AF7" s="87">
        <f t="shared" si="0"/>
        <v>93</v>
      </c>
      <c r="AG7" s="87">
        <f t="shared" si="0"/>
        <v>1</v>
      </c>
      <c r="AH7" s="87">
        <f t="shared" si="0"/>
        <v>2</v>
      </c>
      <c r="AI7" s="87">
        <f t="shared" si="0"/>
        <v>3</v>
      </c>
      <c r="AJ7" s="87">
        <f t="shared" si="0"/>
        <v>2</v>
      </c>
      <c r="AK7" s="87">
        <f t="shared" si="0"/>
        <v>8</v>
      </c>
      <c r="AL7" s="87">
        <f t="shared" si="0"/>
        <v>21</v>
      </c>
      <c r="AM7" s="87">
        <f t="shared" si="0"/>
        <v>17</v>
      </c>
      <c r="AN7" s="87">
        <f t="shared" si="0"/>
        <v>14</v>
      </c>
      <c r="AO7" s="68">
        <f t="shared" si="0"/>
        <v>25</v>
      </c>
      <c r="AP7" s="87">
        <f t="shared" si="0"/>
        <v>8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2</v>
      </c>
      <c r="AU7" s="87">
        <f t="shared" si="0"/>
        <v>1</v>
      </c>
      <c r="AV7" s="87">
        <f t="shared" si="0"/>
        <v>1</v>
      </c>
      <c r="AW7" s="87">
        <f t="shared" si="0"/>
        <v>1</v>
      </c>
      <c r="AX7" s="87">
        <f t="shared" si="0"/>
        <v>0</v>
      </c>
      <c r="AY7" s="68">
        <f t="shared" si="0"/>
        <v>3</v>
      </c>
      <c r="AZ7" s="87">
        <f t="shared" si="0"/>
        <v>729</v>
      </c>
      <c r="BA7" s="87">
        <f t="shared" si="0"/>
        <v>33</v>
      </c>
      <c r="BB7" s="87">
        <f t="shared" si="0"/>
        <v>35</v>
      </c>
      <c r="BC7" s="87">
        <f t="shared" si="0"/>
        <v>27</v>
      </c>
      <c r="BD7" s="87">
        <f t="shared" si="0"/>
        <v>34</v>
      </c>
      <c r="BE7" s="87">
        <f t="shared" si="0"/>
        <v>50</v>
      </c>
      <c r="BF7" s="87">
        <f t="shared" si="0"/>
        <v>109</v>
      </c>
      <c r="BG7" s="87">
        <f t="shared" si="0"/>
        <v>152</v>
      </c>
      <c r="BH7" s="87">
        <f t="shared" si="0"/>
        <v>139</v>
      </c>
      <c r="BI7" s="68">
        <f t="shared" si="0"/>
        <v>150</v>
      </c>
      <c r="BJ7" s="68">
        <f t="shared" si="0"/>
        <v>351</v>
      </c>
      <c r="BK7" s="87">
        <f t="shared" si="0"/>
        <v>324</v>
      </c>
      <c r="BL7" s="123" t="s">
        <v>54</v>
      </c>
      <c r="BM7" s="60"/>
    </row>
    <row r="8" spans="1:64" s="4" customFormat="1" ht="18" customHeight="1">
      <c r="A8" s="106" t="s">
        <v>27</v>
      </c>
      <c r="B8" s="9">
        <f>SUM(B9:B21)</f>
        <v>37756</v>
      </c>
      <c r="C8" s="9">
        <f aca="true" t="shared" si="1" ref="C8:BK8">SUM(C9:C21)</f>
        <v>2096</v>
      </c>
      <c r="D8" s="9">
        <f t="shared" si="1"/>
        <v>1660</v>
      </c>
      <c r="E8" s="9">
        <f t="shared" si="1"/>
        <v>1693</v>
      </c>
      <c r="F8" s="9">
        <f t="shared" si="1"/>
        <v>2255</v>
      </c>
      <c r="G8" s="9">
        <f t="shared" si="1"/>
        <v>3853</v>
      </c>
      <c r="H8" s="9">
        <f t="shared" si="1"/>
        <v>7186</v>
      </c>
      <c r="I8" s="9">
        <f t="shared" si="1"/>
        <v>7283</v>
      </c>
      <c r="J8" s="9">
        <f t="shared" si="1"/>
        <v>6161</v>
      </c>
      <c r="K8" s="54">
        <f t="shared" si="1"/>
        <v>5569</v>
      </c>
      <c r="L8" s="9">
        <f t="shared" si="1"/>
        <v>2614</v>
      </c>
      <c r="M8" s="9">
        <f t="shared" si="1"/>
        <v>126</v>
      </c>
      <c r="N8" s="9">
        <f t="shared" si="1"/>
        <v>101</v>
      </c>
      <c r="O8" s="9">
        <f t="shared" si="1"/>
        <v>97</v>
      </c>
      <c r="P8" s="9">
        <f t="shared" si="1"/>
        <v>111</v>
      </c>
      <c r="Q8" s="9">
        <f t="shared" si="1"/>
        <v>204</v>
      </c>
      <c r="R8" s="9">
        <f t="shared" si="1"/>
        <v>400</v>
      </c>
      <c r="S8" s="9">
        <f t="shared" si="1"/>
        <v>482</v>
      </c>
      <c r="T8" s="9">
        <f t="shared" si="1"/>
        <v>490</v>
      </c>
      <c r="U8" s="54">
        <f t="shared" si="1"/>
        <v>603</v>
      </c>
      <c r="V8" s="9">
        <f t="shared" si="1"/>
        <v>646</v>
      </c>
      <c r="W8" s="9">
        <f t="shared" si="1"/>
        <v>50</v>
      </c>
      <c r="X8" s="9">
        <f t="shared" si="1"/>
        <v>26</v>
      </c>
      <c r="Y8" s="9">
        <f t="shared" si="1"/>
        <v>29</v>
      </c>
      <c r="Z8" s="9">
        <f t="shared" si="1"/>
        <v>35</v>
      </c>
      <c r="AA8" s="9">
        <f t="shared" si="1"/>
        <v>63</v>
      </c>
      <c r="AB8" s="9">
        <f t="shared" si="1"/>
        <v>102</v>
      </c>
      <c r="AC8" s="9">
        <f t="shared" si="1"/>
        <v>106</v>
      </c>
      <c r="AD8" s="9">
        <f t="shared" si="1"/>
        <v>109</v>
      </c>
      <c r="AE8" s="54">
        <f t="shared" si="1"/>
        <v>126</v>
      </c>
      <c r="AF8" s="9">
        <f t="shared" si="1"/>
        <v>92</v>
      </c>
      <c r="AG8" s="9">
        <f t="shared" si="1"/>
        <v>1</v>
      </c>
      <c r="AH8" s="9">
        <f t="shared" si="1"/>
        <v>2</v>
      </c>
      <c r="AI8" s="9">
        <f t="shared" si="1"/>
        <v>3</v>
      </c>
      <c r="AJ8" s="9">
        <f t="shared" si="1"/>
        <v>1</v>
      </c>
      <c r="AK8" s="9">
        <f t="shared" si="1"/>
        <v>8</v>
      </c>
      <c r="AL8" s="9">
        <f t="shared" si="1"/>
        <v>21</v>
      </c>
      <c r="AM8" s="9">
        <f t="shared" si="1"/>
        <v>17</v>
      </c>
      <c r="AN8" s="9">
        <f t="shared" si="1"/>
        <v>14</v>
      </c>
      <c r="AO8" s="54">
        <f t="shared" si="1"/>
        <v>25</v>
      </c>
      <c r="AP8" s="9">
        <f t="shared" si="1"/>
        <v>7</v>
      </c>
      <c r="AQ8" s="9">
        <f t="shared" si="1"/>
        <v>0</v>
      </c>
      <c r="AR8" s="9">
        <f t="shared" si="1"/>
        <v>0</v>
      </c>
      <c r="AS8" s="9">
        <f t="shared" si="1"/>
        <v>0</v>
      </c>
      <c r="AT8" s="9">
        <f t="shared" si="1"/>
        <v>2</v>
      </c>
      <c r="AU8" s="9">
        <f t="shared" si="1"/>
        <v>1</v>
      </c>
      <c r="AV8" s="9">
        <f t="shared" si="1"/>
        <v>0</v>
      </c>
      <c r="AW8" s="9">
        <f t="shared" si="1"/>
        <v>1</v>
      </c>
      <c r="AX8" s="9">
        <f t="shared" si="1"/>
        <v>0</v>
      </c>
      <c r="AY8" s="54">
        <f t="shared" si="1"/>
        <v>3</v>
      </c>
      <c r="AZ8" s="9">
        <f t="shared" si="1"/>
        <v>701</v>
      </c>
      <c r="BA8" s="9">
        <f t="shared" si="1"/>
        <v>31</v>
      </c>
      <c r="BB8" s="9">
        <f t="shared" si="1"/>
        <v>34</v>
      </c>
      <c r="BC8" s="9">
        <f t="shared" si="1"/>
        <v>27</v>
      </c>
      <c r="BD8" s="9">
        <f t="shared" si="1"/>
        <v>33</v>
      </c>
      <c r="BE8" s="9">
        <f t="shared" si="1"/>
        <v>50</v>
      </c>
      <c r="BF8" s="9">
        <f t="shared" si="1"/>
        <v>102</v>
      </c>
      <c r="BG8" s="9">
        <f t="shared" si="1"/>
        <v>148</v>
      </c>
      <c r="BH8" s="9">
        <f t="shared" si="1"/>
        <v>130</v>
      </c>
      <c r="BI8" s="54">
        <f t="shared" si="1"/>
        <v>146</v>
      </c>
      <c r="BJ8" s="54">
        <f t="shared" si="1"/>
        <v>349</v>
      </c>
      <c r="BK8" s="9">
        <f t="shared" si="1"/>
        <v>304</v>
      </c>
      <c r="BL8" s="107" t="s">
        <v>27</v>
      </c>
    </row>
    <row r="9" spans="1:64" s="4" customFormat="1" ht="18" customHeight="1">
      <c r="A9" s="108" t="s">
        <v>3</v>
      </c>
      <c r="B9" s="146">
        <v>4997</v>
      </c>
      <c r="C9" s="146">
        <v>174</v>
      </c>
      <c r="D9" s="146">
        <v>178</v>
      </c>
      <c r="E9" s="146">
        <v>207</v>
      </c>
      <c r="F9" s="146">
        <v>257</v>
      </c>
      <c r="G9" s="146">
        <v>462</v>
      </c>
      <c r="H9" s="146">
        <v>984</v>
      </c>
      <c r="I9" s="146">
        <v>1046</v>
      </c>
      <c r="J9" s="146">
        <v>864</v>
      </c>
      <c r="K9" s="147">
        <v>825</v>
      </c>
      <c r="L9" s="155">
        <v>345</v>
      </c>
      <c r="M9" s="146">
        <v>7</v>
      </c>
      <c r="N9" s="146">
        <v>14</v>
      </c>
      <c r="O9" s="146">
        <v>13</v>
      </c>
      <c r="P9" s="146">
        <v>12</v>
      </c>
      <c r="Q9" s="146">
        <v>25</v>
      </c>
      <c r="R9" s="146">
        <v>49</v>
      </c>
      <c r="S9" s="146">
        <v>72</v>
      </c>
      <c r="T9" s="146">
        <v>66</v>
      </c>
      <c r="U9" s="146">
        <v>87</v>
      </c>
      <c r="V9" s="155">
        <v>89</v>
      </c>
      <c r="W9" s="146">
        <v>3</v>
      </c>
      <c r="X9" s="146">
        <v>5</v>
      </c>
      <c r="Y9" s="146">
        <v>1</v>
      </c>
      <c r="Z9" s="146">
        <v>4</v>
      </c>
      <c r="AA9" s="146">
        <v>6</v>
      </c>
      <c r="AB9" s="146">
        <v>16</v>
      </c>
      <c r="AC9" s="146">
        <v>15</v>
      </c>
      <c r="AD9" s="146">
        <v>14</v>
      </c>
      <c r="AE9" s="146">
        <v>25</v>
      </c>
      <c r="AF9" s="155">
        <v>25</v>
      </c>
      <c r="AG9" s="146" t="s">
        <v>78</v>
      </c>
      <c r="AH9" s="146" t="s">
        <v>78</v>
      </c>
      <c r="AI9" s="146">
        <v>2</v>
      </c>
      <c r="AJ9" s="146" t="s">
        <v>78</v>
      </c>
      <c r="AK9" s="146" t="s">
        <v>78</v>
      </c>
      <c r="AL9" s="146">
        <v>4</v>
      </c>
      <c r="AM9" s="146">
        <v>4</v>
      </c>
      <c r="AN9" s="146">
        <v>6</v>
      </c>
      <c r="AO9" s="146">
        <v>9</v>
      </c>
      <c r="AP9" s="155" t="s">
        <v>78</v>
      </c>
      <c r="AQ9" s="146" t="s">
        <v>78</v>
      </c>
      <c r="AR9" s="146" t="s">
        <v>78</v>
      </c>
      <c r="AS9" s="146" t="s">
        <v>78</v>
      </c>
      <c r="AT9" s="146" t="s">
        <v>78</v>
      </c>
      <c r="AU9" s="146" t="s">
        <v>78</v>
      </c>
      <c r="AV9" s="146" t="s">
        <v>78</v>
      </c>
      <c r="AW9" s="146" t="s">
        <v>78</v>
      </c>
      <c r="AX9" s="146" t="s">
        <v>78</v>
      </c>
      <c r="AY9" s="146" t="s">
        <v>78</v>
      </c>
      <c r="AZ9" s="151">
        <v>76</v>
      </c>
      <c r="BA9" s="146">
        <v>1</v>
      </c>
      <c r="BB9" s="146">
        <v>3</v>
      </c>
      <c r="BC9" s="146">
        <v>2</v>
      </c>
      <c r="BD9" s="146">
        <v>3</v>
      </c>
      <c r="BE9" s="146">
        <v>10</v>
      </c>
      <c r="BF9" s="146">
        <v>11</v>
      </c>
      <c r="BG9" s="146">
        <v>12</v>
      </c>
      <c r="BH9" s="146">
        <v>13</v>
      </c>
      <c r="BI9" s="146">
        <v>21</v>
      </c>
      <c r="BJ9" s="156">
        <v>65</v>
      </c>
      <c r="BK9" s="146">
        <v>36</v>
      </c>
      <c r="BL9" s="101" t="s">
        <v>3</v>
      </c>
    </row>
    <row r="10" spans="1:64" s="4" customFormat="1" ht="18" customHeight="1">
      <c r="A10" s="109" t="s">
        <v>4</v>
      </c>
      <c r="B10" s="146">
        <v>6099</v>
      </c>
      <c r="C10" s="146">
        <v>260</v>
      </c>
      <c r="D10" s="146">
        <v>277</v>
      </c>
      <c r="E10" s="146">
        <v>250</v>
      </c>
      <c r="F10" s="146">
        <v>377</v>
      </c>
      <c r="G10" s="146">
        <v>591</v>
      </c>
      <c r="H10" s="146">
        <v>1206</v>
      </c>
      <c r="I10" s="146">
        <v>1262</v>
      </c>
      <c r="J10" s="146">
        <v>926</v>
      </c>
      <c r="K10" s="147">
        <v>950</v>
      </c>
      <c r="L10" s="151">
        <v>468</v>
      </c>
      <c r="M10" s="146">
        <v>16</v>
      </c>
      <c r="N10" s="146">
        <v>17</v>
      </c>
      <c r="O10" s="146">
        <v>13</v>
      </c>
      <c r="P10" s="146">
        <v>18</v>
      </c>
      <c r="Q10" s="146">
        <v>39</v>
      </c>
      <c r="R10" s="146">
        <v>87</v>
      </c>
      <c r="S10" s="146">
        <v>81</v>
      </c>
      <c r="T10" s="146">
        <v>83</v>
      </c>
      <c r="U10" s="146">
        <v>114</v>
      </c>
      <c r="V10" s="151">
        <v>127</v>
      </c>
      <c r="W10" s="146">
        <v>6</v>
      </c>
      <c r="X10" s="146">
        <v>4</v>
      </c>
      <c r="Y10" s="146">
        <v>2</v>
      </c>
      <c r="Z10" s="146">
        <v>7</v>
      </c>
      <c r="AA10" s="146">
        <v>13</v>
      </c>
      <c r="AB10" s="146">
        <v>21</v>
      </c>
      <c r="AC10" s="146">
        <v>22</v>
      </c>
      <c r="AD10" s="146">
        <v>21</v>
      </c>
      <c r="AE10" s="146">
        <v>31</v>
      </c>
      <c r="AF10" s="151">
        <v>13</v>
      </c>
      <c r="AG10" s="146" t="s">
        <v>78</v>
      </c>
      <c r="AH10" s="146" t="s">
        <v>78</v>
      </c>
      <c r="AI10" s="146" t="s">
        <v>78</v>
      </c>
      <c r="AJ10" s="146">
        <v>1</v>
      </c>
      <c r="AK10" s="146" t="s">
        <v>78</v>
      </c>
      <c r="AL10" s="146">
        <v>5</v>
      </c>
      <c r="AM10" s="146">
        <v>3</v>
      </c>
      <c r="AN10" s="146">
        <v>2</v>
      </c>
      <c r="AO10" s="146">
        <v>2</v>
      </c>
      <c r="AP10" s="151">
        <v>1</v>
      </c>
      <c r="AQ10" s="146" t="s">
        <v>78</v>
      </c>
      <c r="AR10" s="146" t="s">
        <v>78</v>
      </c>
      <c r="AS10" s="146" t="s">
        <v>78</v>
      </c>
      <c r="AT10" s="146" t="s">
        <v>78</v>
      </c>
      <c r="AU10" s="146" t="s">
        <v>78</v>
      </c>
      <c r="AV10" s="146" t="s">
        <v>78</v>
      </c>
      <c r="AW10" s="146">
        <v>1</v>
      </c>
      <c r="AX10" s="146" t="s">
        <v>78</v>
      </c>
      <c r="AY10" s="146" t="s">
        <v>78</v>
      </c>
      <c r="AZ10" s="151">
        <v>120</v>
      </c>
      <c r="BA10" s="146">
        <v>4</v>
      </c>
      <c r="BB10" s="146">
        <v>8</v>
      </c>
      <c r="BC10" s="146">
        <v>4</v>
      </c>
      <c r="BD10" s="146">
        <v>4</v>
      </c>
      <c r="BE10" s="146">
        <v>6</v>
      </c>
      <c r="BF10" s="146">
        <v>25</v>
      </c>
      <c r="BG10" s="146">
        <v>20</v>
      </c>
      <c r="BH10" s="146">
        <v>18</v>
      </c>
      <c r="BI10" s="146">
        <v>31</v>
      </c>
      <c r="BJ10" s="157">
        <v>60</v>
      </c>
      <c r="BK10" s="146">
        <v>67</v>
      </c>
      <c r="BL10" s="101" t="s">
        <v>4</v>
      </c>
    </row>
    <row r="11" spans="1:64" s="4" customFormat="1" ht="18" customHeight="1">
      <c r="A11" s="109" t="s">
        <v>5</v>
      </c>
      <c r="B11" s="146">
        <v>4385</v>
      </c>
      <c r="C11" s="146">
        <v>366</v>
      </c>
      <c r="D11" s="146">
        <v>246</v>
      </c>
      <c r="E11" s="146">
        <v>261</v>
      </c>
      <c r="F11" s="146">
        <v>350</v>
      </c>
      <c r="G11" s="146">
        <v>484</v>
      </c>
      <c r="H11" s="146">
        <v>742</v>
      </c>
      <c r="I11" s="146">
        <v>725</v>
      </c>
      <c r="J11" s="146">
        <v>651</v>
      </c>
      <c r="K11" s="147">
        <v>560</v>
      </c>
      <c r="L11" s="151">
        <v>278</v>
      </c>
      <c r="M11" s="146">
        <v>23</v>
      </c>
      <c r="N11" s="146">
        <v>15</v>
      </c>
      <c r="O11" s="146">
        <v>11</v>
      </c>
      <c r="P11" s="146">
        <v>18</v>
      </c>
      <c r="Q11" s="146">
        <v>25</v>
      </c>
      <c r="R11" s="146">
        <v>40</v>
      </c>
      <c r="S11" s="146">
        <v>43</v>
      </c>
      <c r="T11" s="146">
        <v>47</v>
      </c>
      <c r="U11" s="146">
        <v>56</v>
      </c>
      <c r="V11" s="151">
        <v>60</v>
      </c>
      <c r="W11" s="146">
        <v>10</v>
      </c>
      <c r="X11" s="146">
        <v>3</v>
      </c>
      <c r="Y11" s="146">
        <v>1</v>
      </c>
      <c r="Z11" s="146">
        <v>5</v>
      </c>
      <c r="AA11" s="146">
        <v>4</v>
      </c>
      <c r="AB11" s="146">
        <v>12</v>
      </c>
      <c r="AC11" s="146">
        <v>9</v>
      </c>
      <c r="AD11" s="146">
        <v>8</v>
      </c>
      <c r="AE11" s="146">
        <v>8</v>
      </c>
      <c r="AF11" s="151">
        <v>11</v>
      </c>
      <c r="AG11" s="146" t="s">
        <v>78</v>
      </c>
      <c r="AH11" s="146" t="s">
        <v>78</v>
      </c>
      <c r="AI11" s="146">
        <v>1</v>
      </c>
      <c r="AJ11" s="146" t="s">
        <v>78</v>
      </c>
      <c r="AK11" s="146">
        <v>2</v>
      </c>
      <c r="AL11" s="146">
        <v>1</v>
      </c>
      <c r="AM11" s="146">
        <v>1</v>
      </c>
      <c r="AN11" s="146" t="s">
        <v>78</v>
      </c>
      <c r="AO11" s="146">
        <v>6</v>
      </c>
      <c r="AP11" s="151">
        <v>5</v>
      </c>
      <c r="AQ11" s="146" t="s">
        <v>78</v>
      </c>
      <c r="AR11" s="146" t="s">
        <v>78</v>
      </c>
      <c r="AS11" s="146" t="s">
        <v>78</v>
      </c>
      <c r="AT11" s="146">
        <v>2</v>
      </c>
      <c r="AU11" s="146">
        <v>1</v>
      </c>
      <c r="AV11" s="146" t="s">
        <v>78</v>
      </c>
      <c r="AW11" s="146" t="s">
        <v>78</v>
      </c>
      <c r="AX11" s="146" t="s">
        <v>78</v>
      </c>
      <c r="AY11" s="146">
        <v>2</v>
      </c>
      <c r="AZ11" s="151">
        <v>108</v>
      </c>
      <c r="BA11" s="146">
        <v>7</v>
      </c>
      <c r="BB11" s="146">
        <v>10</v>
      </c>
      <c r="BC11" s="146">
        <v>3</v>
      </c>
      <c r="BD11" s="146">
        <v>8</v>
      </c>
      <c r="BE11" s="146">
        <v>7</v>
      </c>
      <c r="BF11" s="146">
        <v>14</v>
      </c>
      <c r="BG11" s="146">
        <v>15</v>
      </c>
      <c r="BH11" s="146">
        <v>21</v>
      </c>
      <c r="BI11" s="146">
        <v>23</v>
      </c>
      <c r="BJ11" s="157" t="s">
        <v>78</v>
      </c>
      <c r="BK11" s="146">
        <v>42</v>
      </c>
      <c r="BL11" s="101" t="s">
        <v>5</v>
      </c>
    </row>
    <row r="12" spans="1:64" s="8" customFormat="1" ht="18" customHeight="1">
      <c r="A12" s="109" t="s">
        <v>6</v>
      </c>
      <c r="B12" s="146">
        <v>1605</v>
      </c>
      <c r="C12" s="146">
        <v>74</v>
      </c>
      <c r="D12" s="146">
        <v>50</v>
      </c>
      <c r="E12" s="146">
        <v>50</v>
      </c>
      <c r="F12" s="146">
        <v>70</v>
      </c>
      <c r="G12" s="146">
        <v>177</v>
      </c>
      <c r="H12" s="146">
        <v>295</v>
      </c>
      <c r="I12" s="146">
        <v>308</v>
      </c>
      <c r="J12" s="146">
        <v>283</v>
      </c>
      <c r="K12" s="147">
        <v>298</v>
      </c>
      <c r="L12" s="151">
        <v>139</v>
      </c>
      <c r="M12" s="146">
        <v>5</v>
      </c>
      <c r="N12" s="146">
        <v>5</v>
      </c>
      <c r="O12" s="146">
        <v>2</v>
      </c>
      <c r="P12" s="146">
        <v>3</v>
      </c>
      <c r="Q12" s="146">
        <v>9</v>
      </c>
      <c r="R12" s="146">
        <v>20</v>
      </c>
      <c r="S12" s="146">
        <v>29</v>
      </c>
      <c r="T12" s="146">
        <v>29</v>
      </c>
      <c r="U12" s="146">
        <v>37</v>
      </c>
      <c r="V12" s="151">
        <v>47</v>
      </c>
      <c r="W12" s="146">
        <v>2</v>
      </c>
      <c r="X12" s="146">
        <v>1</v>
      </c>
      <c r="Y12" s="146">
        <v>1</v>
      </c>
      <c r="Z12" s="146">
        <v>1</v>
      </c>
      <c r="AA12" s="146">
        <v>4</v>
      </c>
      <c r="AB12" s="146">
        <v>11</v>
      </c>
      <c r="AC12" s="146">
        <v>10</v>
      </c>
      <c r="AD12" s="146">
        <v>8</v>
      </c>
      <c r="AE12" s="146">
        <v>9</v>
      </c>
      <c r="AF12" s="151">
        <v>10</v>
      </c>
      <c r="AG12" s="146" t="s">
        <v>78</v>
      </c>
      <c r="AH12" s="146">
        <v>1</v>
      </c>
      <c r="AI12" s="146" t="s">
        <v>78</v>
      </c>
      <c r="AJ12" s="146" t="s">
        <v>78</v>
      </c>
      <c r="AK12" s="146">
        <v>2</v>
      </c>
      <c r="AL12" s="146" t="s">
        <v>78</v>
      </c>
      <c r="AM12" s="146">
        <v>4</v>
      </c>
      <c r="AN12" s="146">
        <v>1</v>
      </c>
      <c r="AO12" s="146">
        <v>2</v>
      </c>
      <c r="AP12" s="151" t="s">
        <v>78</v>
      </c>
      <c r="AQ12" s="146" t="s">
        <v>78</v>
      </c>
      <c r="AR12" s="146" t="s">
        <v>78</v>
      </c>
      <c r="AS12" s="146" t="s">
        <v>78</v>
      </c>
      <c r="AT12" s="146" t="s">
        <v>78</v>
      </c>
      <c r="AU12" s="146" t="s">
        <v>78</v>
      </c>
      <c r="AV12" s="146" t="s">
        <v>78</v>
      </c>
      <c r="AW12" s="146" t="s">
        <v>78</v>
      </c>
      <c r="AX12" s="146" t="s">
        <v>78</v>
      </c>
      <c r="AY12" s="146" t="s">
        <v>78</v>
      </c>
      <c r="AZ12" s="151">
        <v>10</v>
      </c>
      <c r="BA12" s="146">
        <v>1</v>
      </c>
      <c r="BB12" s="146" t="s">
        <v>78</v>
      </c>
      <c r="BC12" s="146">
        <v>1</v>
      </c>
      <c r="BD12" s="146" t="s">
        <v>78</v>
      </c>
      <c r="BE12" s="146" t="s">
        <v>78</v>
      </c>
      <c r="BF12" s="146">
        <v>1</v>
      </c>
      <c r="BG12" s="146">
        <v>5</v>
      </c>
      <c r="BH12" s="146">
        <v>1</v>
      </c>
      <c r="BI12" s="146">
        <v>1</v>
      </c>
      <c r="BJ12" s="157">
        <v>2</v>
      </c>
      <c r="BK12" s="146">
        <v>26</v>
      </c>
      <c r="BL12" s="101" t="s">
        <v>6</v>
      </c>
    </row>
    <row r="13" spans="1:64" s="4" customFormat="1" ht="18" customHeight="1">
      <c r="A13" s="110" t="s">
        <v>7</v>
      </c>
      <c r="B13" s="146">
        <v>1663</v>
      </c>
      <c r="C13" s="146">
        <v>96</v>
      </c>
      <c r="D13" s="146">
        <v>84</v>
      </c>
      <c r="E13" s="146">
        <v>87</v>
      </c>
      <c r="F13" s="146">
        <v>111</v>
      </c>
      <c r="G13" s="146">
        <v>184</v>
      </c>
      <c r="H13" s="146">
        <v>330</v>
      </c>
      <c r="I13" s="146">
        <v>263</v>
      </c>
      <c r="J13" s="146">
        <v>287</v>
      </c>
      <c r="K13" s="147">
        <v>221</v>
      </c>
      <c r="L13" s="151">
        <v>108</v>
      </c>
      <c r="M13" s="146">
        <v>4</v>
      </c>
      <c r="N13" s="146">
        <v>4</v>
      </c>
      <c r="O13" s="146">
        <v>5</v>
      </c>
      <c r="P13" s="146">
        <v>8</v>
      </c>
      <c r="Q13" s="146">
        <v>12</v>
      </c>
      <c r="R13" s="146">
        <v>9</v>
      </c>
      <c r="S13" s="146">
        <v>17</v>
      </c>
      <c r="T13" s="146">
        <v>26</v>
      </c>
      <c r="U13" s="146">
        <v>23</v>
      </c>
      <c r="V13" s="151">
        <v>37</v>
      </c>
      <c r="W13" s="146">
        <v>2</v>
      </c>
      <c r="X13" s="146" t="s">
        <v>78</v>
      </c>
      <c r="Y13" s="146">
        <v>4</v>
      </c>
      <c r="Z13" s="146">
        <v>4</v>
      </c>
      <c r="AA13" s="146">
        <v>6</v>
      </c>
      <c r="AB13" s="146">
        <v>1</v>
      </c>
      <c r="AC13" s="146">
        <v>3</v>
      </c>
      <c r="AD13" s="146">
        <v>7</v>
      </c>
      <c r="AE13" s="146">
        <v>10</v>
      </c>
      <c r="AF13" s="151">
        <v>2</v>
      </c>
      <c r="AG13" s="146" t="s">
        <v>78</v>
      </c>
      <c r="AH13" s="146" t="s">
        <v>78</v>
      </c>
      <c r="AI13" s="146" t="s">
        <v>78</v>
      </c>
      <c r="AJ13" s="146" t="s">
        <v>78</v>
      </c>
      <c r="AK13" s="146">
        <v>1</v>
      </c>
      <c r="AL13" s="146" t="s">
        <v>78</v>
      </c>
      <c r="AM13" s="146" t="s">
        <v>78</v>
      </c>
      <c r="AN13" s="146">
        <v>1</v>
      </c>
      <c r="AO13" s="146" t="s">
        <v>78</v>
      </c>
      <c r="AP13" s="151" t="s">
        <v>78</v>
      </c>
      <c r="AQ13" s="146" t="s">
        <v>78</v>
      </c>
      <c r="AR13" s="146" t="s">
        <v>78</v>
      </c>
      <c r="AS13" s="146" t="s">
        <v>78</v>
      </c>
      <c r="AT13" s="146" t="s">
        <v>78</v>
      </c>
      <c r="AU13" s="146" t="s">
        <v>78</v>
      </c>
      <c r="AV13" s="146" t="s">
        <v>78</v>
      </c>
      <c r="AW13" s="146" t="s">
        <v>78</v>
      </c>
      <c r="AX13" s="146" t="s">
        <v>78</v>
      </c>
      <c r="AY13" s="146" t="s">
        <v>78</v>
      </c>
      <c r="AZ13" s="151">
        <v>53</v>
      </c>
      <c r="BA13" s="146">
        <v>2</v>
      </c>
      <c r="BB13" s="146">
        <v>3</v>
      </c>
      <c r="BC13" s="146">
        <v>1</v>
      </c>
      <c r="BD13" s="146">
        <v>2</v>
      </c>
      <c r="BE13" s="146">
        <v>4</v>
      </c>
      <c r="BF13" s="146">
        <v>8</v>
      </c>
      <c r="BG13" s="146">
        <v>9</v>
      </c>
      <c r="BH13" s="146">
        <v>16</v>
      </c>
      <c r="BI13" s="146">
        <v>8</v>
      </c>
      <c r="BJ13" s="157">
        <v>9</v>
      </c>
      <c r="BK13" s="146">
        <v>7</v>
      </c>
      <c r="BL13" s="101" t="s">
        <v>7</v>
      </c>
    </row>
    <row r="14" spans="1:64" s="4" customFormat="1" ht="18" customHeight="1">
      <c r="A14" s="109" t="s">
        <v>8</v>
      </c>
      <c r="B14" s="148">
        <v>2035</v>
      </c>
      <c r="C14" s="149">
        <v>168</v>
      </c>
      <c r="D14" s="149">
        <v>87</v>
      </c>
      <c r="E14" s="149">
        <v>83</v>
      </c>
      <c r="F14" s="149">
        <v>107</v>
      </c>
      <c r="G14" s="149">
        <v>220</v>
      </c>
      <c r="H14" s="149">
        <v>404</v>
      </c>
      <c r="I14" s="149">
        <v>420</v>
      </c>
      <c r="J14" s="149">
        <v>328</v>
      </c>
      <c r="K14" s="150">
        <v>218</v>
      </c>
      <c r="L14" s="148">
        <v>139</v>
      </c>
      <c r="M14" s="149">
        <v>12</v>
      </c>
      <c r="N14" s="149">
        <v>4</v>
      </c>
      <c r="O14" s="149">
        <v>3</v>
      </c>
      <c r="P14" s="149">
        <v>4</v>
      </c>
      <c r="Q14" s="149">
        <v>18</v>
      </c>
      <c r="R14" s="149">
        <v>25</v>
      </c>
      <c r="S14" s="149">
        <v>31</v>
      </c>
      <c r="T14" s="149">
        <v>21</v>
      </c>
      <c r="U14" s="149">
        <v>21</v>
      </c>
      <c r="V14" s="148">
        <v>33</v>
      </c>
      <c r="W14" s="149">
        <v>4</v>
      </c>
      <c r="X14" s="149">
        <v>2</v>
      </c>
      <c r="Y14" s="149">
        <v>1</v>
      </c>
      <c r="Z14" s="149">
        <v>1</v>
      </c>
      <c r="AA14" s="149">
        <v>6</v>
      </c>
      <c r="AB14" s="149">
        <v>6</v>
      </c>
      <c r="AC14" s="149">
        <v>4</v>
      </c>
      <c r="AD14" s="149">
        <v>7</v>
      </c>
      <c r="AE14" s="149">
        <v>2</v>
      </c>
      <c r="AF14" s="148">
        <v>5</v>
      </c>
      <c r="AG14" s="149" t="s">
        <v>78</v>
      </c>
      <c r="AH14" s="149" t="s">
        <v>78</v>
      </c>
      <c r="AI14" s="149" t="s">
        <v>78</v>
      </c>
      <c r="AJ14" s="149" t="s">
        <v>78</v>
      </c>
      <c r="AK14" s="149" t="s">
        <v>78</v>
      </c>
      <c r="AL14" s="149">
        <v>2</v>
      </c>
      <c r="AM14" s="149">
        <v>2</v>
      </c>
      <c r="AN14" s="149" t="s">
        <v>78</v>
      </c>
      <c r="AO14" s="149">
        <v>1</v>
      </c>
      <c r="AP14" s="148" t="s">
        <v>78</v>
      </c>
      <c r="AQ14" s="149" t="s">
        <v>78</v>
      </c>
      <c r="AR14" s="149" t="s">
        <v>78</v>
      </c>
      <c r="AS14" s="149" t="s">
        <v>78</v>
      </c>
      <c r="AT14" s="149" t="s">
        <v>78</v>
      </c>
      <c r="AU14" s="149" t="s">
        <v>78</v>
      </c>
      <c r="AV14" s="149" t="s">
        <v>78</v>
      </c>
      <c r="AW14" s="149" t="s">
        <v>78</v>
      </c>
      <c r="AX14" s="149" t="s">
        <v>78</v>
      </c>
      <c r="AY14" s="149" t="s">
        <v>78</v>
      </c>
      <c r="AZ14" s="148">
        <v>38</v>
      </c>
      <c r="BA14" s="149">
        <v>3</v>
      </c>
      <c r="BB14" s="149">
        <v>1</v>
      </c>
      <c r="BC14" s="149">
        <v>2</v>
      </c>
      <c r="BD14" s="149">
        <v>3</v>
      </c>
      <c r="BE14" s="149">
        <v>6</v>
      </c>
      <c r="BF14" s="149">
        <v>3</v>
      </c>
      <c r="BG14" s="149">
        <v>14</v>
      </c>
      <c r="BH14" s="149">
        <v>5</v>
      </c>
      <c r="BI14" s="149">
        <v>1</v>
      </c>
      <c r="BJ14" s="158">
        <v>17</v>
      </c>
      <c r="BK14" s="149">
        <v>7</v>
      </c>
      <c r="BL14" s="111" t="s">
        <v>8</v>
      </c>
    </row>
    <row r="15" spans="1:64" s="4" customFormat="1" ht="18" customHeight="1">
      <c r="A15" s="109" t="s">
        <v>9</v>
      </c>
      <c r="B15" s="151">
        <v>5087</v>
      </c>
      <c r="C15" s="146">
        <v>341</v>
      </c>
      <c r="D15" s="146">
        <v>234</v>
      </c>
      <c r="E15" s="146">
        <v>274</v>
      </c>
      <c r="F15" s="146">
        <v>337</v>
      </c>
      <c r="G15" s="146">
        <v>552</v>
      </c>
      <c r="H15" s="146">
        <v>989</v>
      </c>
      <c r="I15" s="146">
        <v>943</v>
      </c>
      <c r="J15" s="146">
        <v>759</v>
      </c>
      <c r="K15" s="147">
        <v>658</v>
      </c>
      <c r="L15" s="151">
        <v>294</v>
      </c>
      <c r="M15" s="146">
        <v>19</v>
      </c>
      <c r="N15" s="146">
        <v>17</v>
      </c>
      <c r="O15" s="146">
        <v>17</v>
      </c>
      <c r="P15" s="146">
        <v>22</v>
      </c>
      <c r="Q15" s="146">
        <v>24</v>
      </c>
      <c r="R15" s="146">
        <v>49</v>
      </c>
      <c r="S15" s="146">
        <v>55</v>
      </c>
      <c r="T15" s="146">
        <v>45</v>
      </c>
      <c r="U15" s="146">
        <v>46</v>
      </c>
      <c r="V15" s="151">
        <v>77</v>
      </c>
      <c r="W15" s="146">
        <v>6</v>
      </c>
      <c r="X15" s="146">
        <v>6</v>
      </c>
      <c r="Y15" s="146">
        <v>6</v>
      </c>
      <c r="Z15" s="146">
        <v>6</v>
      </c>
      <c r="AA15" s="146">
        <v>10</v>
      </c>
      <c r="AB15" s="146">
        <v>13</v>
      </c>
      <c r="AC15" s="146">
        <v>12</v>
      </c>
      <c r="AD15" s="146">
        <v>8</v>
      </c>
      <c r="AE15" s="146">
        <v>10</v>
      </c>
      <c r="AF15" s="151">
        <v>6</v>
      </c>
      <c r="AG15" s="146">
        <v>1</v>
      </c>
      <c r="AH15" s="146" t="s">
        <v>78</v>
      </c>
      <c r="AI15" s="146" t="s">
        <v>78</v>
      </c>
      <c r="AJ15" s="146" t="s">
        <v>78</v>
      </c>
      <c r="AK15" s="146" t="s">
        <v>78</v>
      </c>
      <c r="AL15" s="146">
        <v>2</v>
      </c>
      <c r="AM15" s="146" t="s">
        <v>78</v>
      </c>
      <c r="AN15" s="146">
        <v>1</v>
      </c>
      <c r="AO15" s="146">
        <v>2</v>
      </c>
      <c r="AP15" s="151">
        <v>1</v>
      </c>
      <c r="AQ15" s="146" t="s">
        <v>78</v>
      </c>
      <c r="AR15" s="146" t="s">
        <v>78</v>
      </c>
      <c r="AS15" s="146" t="s">
        <v>78</v>
      </c>
      <c r="AT15" s="146" t="s">
        <v>78</v>
      </c>
      <c r="AU15" s="146" t="s">
        <v>78</v>
      </c>
      <c r="AV15" s="146" t="s">
        <v>78</v>
      </c>
      <c r="AW15" s="146" t="s">
        <v>78</v>
      </c>
      <c r="AX15" s="146" t="s">
        <v>78</v>
      </c>
      <c r="AY15" s="146">
        <v>1</v>
      </c>
      <c r="AZ15" s="151">
        <v>74</v>
      </c>
      <c r="BA15" s="146">
        <v>7</v>
      </c>
      <c r="BB15" s="146">
        <v>2</v>
      </c>
      <c r="BC15" s="146">
        <v>2</v>
      </c>
      <c r="BD15" s="146">
        <v>6</v>
      </c>
      <c r="BE15" s="146">
        <v>6</v>
      </c>
      <c r="BF15" s="146">
        <v>9</v>
      </c>
      <c r="BG15" s="146">
        <v>19</v>
      </c>
      <c r="BH15" s="146">
        <v>13</v>
      </c>
      <c r="BI15" s="146">
        <v>10</v>
      </c>
      <c r="BJ15" s="157">
        <v>26</v>
      </c>
      <c r="BK15" s="146">
        <v>43</v>
      </c>
      <c r="BL15" s="101" t="s">
        <v>9</v>
      </c>
    </row>
    <row r="16" spans="1:64" s="4" customFormat="1" ht="18" customHeight="1">
      <c r="A16" s="109" t="s">
        <v>10</v>
      </c>
      <c r="B16" s="151">
        <v>1931</v>
      </c>
      <c r="C16" s="146">
        <v>131</v>
      </c>
      <c r="D16" s="146">
        <v>88</v>
      </c>
      <c r="E16" s="146">
        <v>58</v>
      </c>
      <c r="F16" s="146">
        <v>94</v>
      </c>
      <c r="G16" s="146">
        <v>166</v>
      </c>
      <c r="H16" s="146">
        <v>397</v>
      </c>
      <c r="I16" s="146">
        <v>477</v>
      </c>
      <c r="J16" s="146">
        <v>293</v>
      </c>
      <c r="K16" s="147">
        <v>227</v>
      </c>
      <c r="L16" s="151">
        <v>112</v>
      </c>
      <c r="M16" s="146">
        <v>9</v>
      </c>
      <c r="N16" s="146">
        <v>4</v>
      </c>
      <c r="O16" s="146">
        <v>5</v>
      </c>
      <c r="P16" s="146" t="s">
        <v>78</v>
      </c>
      <c r="Q16" s="146">
        <v>6</v>
      </c>
      <c r="R16" s="146">
        <v>20</v>
      </c>
      <c r="S16" s="146">
        <v>20</v>
      </c>
      <c r="T16" s="146">
        <v>22</v>
      </c>
      <c r="U16" s="146">
        <v>26</v>
      </c>
      <c r="V16" s="151">
        <v>16</v>
      </c>
      <c r="W16" s="146">
        <v>4</v>
      </c>
      <c r="X16" s="146" t="s">
        <v>78</v>
      </c>
      <c r="Y16" s="146" t="s">
        <v>78</v>
      </c>
      <c r="Z16" s="146" t="s">
        <v>78</v>
      </c>
      <c r="AA16" s="146">
        <v>1</v>
      </c>
      <c r="AB16" s="146">
        <v>3</v>
      </c>
      <c r="AC16" s="146">
        <v>2</v>
      </c>
      <c r="AD16" s="146">
        <v>4</v>
      </c>
      <c r="AE16" s="146">
        <v>2</v>
      </c>
      <c r="AF16" s="151">
        <v>3</v>
      </c>
      <c r="AG16" s="146" t="s">
        <v>78</v>
      </c>
      <c r="AH16" s="146" t="s">
        <v>78</v>
      </c>
      <c r="AI16" s="146" t="s">
        <v>78</v>
      </c>
      <c r="AJ16" s="146" t="s">
        <v>78</v>
      </c>
      <c r="AK16" s="146" t="s">
        <v>78</v>
      </c>
      <c r="AL16" s="146">
        <v>1</v>
      </c>
      <c r="AM16" s="146" t="s">
        <v>78</v>
      </c>
      <c r="AN16" s="146">
        <v>1</v>
      </c>
      <c r="AO16" s="146">
        <v>1</v>
      </c>
      <c r="AP16" s="151" t="s">
        <v>78</v>
      </c>
      <c r="AQ16" s="146" t="s">
        <v>78</v>
      </c>
      <c r="AR16" s="146" t="s">
        <v>78</v>
      </c>
      <c r="AS16" s="146" t="s">
        <v>78</v>
      </c>
      <c r="AT16" s="146" t="s">
        <v>78</v>
      </c>
      <c r="AU16" s="146" t="s">
        <v>78</v>
      </c>
      <c r="AV16" s="146" t="s">
        <v>78</v>
      </c>
      <c r="AW16" s="146" t="s">
        <v>78</v>
      </c>
      <c r="AX16" s="146" t="s">
        <v>78</v>
      </c>
      <c r="AY16" s="146" t="s">
        <v>78</v>
      </c>
      <c r="AZ16" s="151">
        <v>44</v>
      </c>
      <c r="BA16" s="146">
        <v>3</v>
      </c>
      <c r="BB16" s="146">
        <v>1</v>
      </c>
      <c r="BC16" s="146">
        <v>5</v>
      </c>
      <c r="BD16" s="146" t="s">
        <v>78</v>
      </c>
      <c r="BE16" s="146">
        <v>2</v>
      </c>
      <c r="BF16" s="146">
        <v>8</v>
      </c>
      <c r="BG16" s="146">
        <v>9</v>
      </c>
      <c r="BH16" s="146">
        <v>8</v>
      </c>
      <c r="BI16" s="146">
        <v>8</v>
      </c>
      <c r="BJ16" s="157">
        <v>31</v>
      </c>
      <c r="BK16" s="146" t="s">
        <v>78</v>
      </c>
      <c r="BL16" s="101" t="s">
        <v>10</v>
      </c>
    </row>
    <row r="17" spans="1:64" s="8" customFormat="1" ht="18" customHeight="1">
      <c r="A17" s="109" t="s">
        <v>11</v>
      </c>
      <c r="B17" s="151">
        <v>1562</v>
      </c>
      <c r="C17" s="146">
        <v>76</v>
      </c>
      <c r="D17" s="146">
        <v>69</v>
      </c>
      <c r="E17" s="146">
        <v>73</v>
      </c>
      <c r="F17" s="146">
        <v>85</v>
      </c>
      <c r="G17" s="146">
        <v>181</v>
      </c>
      <c r="H17" s="146">
        <v>312</v>
      </c>
      <c r="I17" s="146">
        <v>297</v>
      </c>
      <c r="J17" s="146">
        <v>246</v>
      </c>
      <c r="K17" s="147">
        <v>223</v>
      </c>
      <c r="L17" s="151">
        <v>78</v>
      </c>
      <c r="M17" s="146">
        <v>3</v>
      </c>
      <c r="N17" s="146">
        <v>2</v>
      </c>
      <c r="O17" s="146">
        <v>1</v>
      </c>
      <c r="P17" s="146">
        <v>3</v>
      </c>
      <c r="Q17" s="146">
        <v>5</v>
      </c>
      <c r="R17" s="146">
        <v>21</v>
      </c>
      <c r="S17" s="146">
        <v>10</v>
      </c>
      <c r="T17" s="146">
        <v>10</v>
      </c>
      <c r="U17" s="146">
        <v>23</v>
      </c>
      <c r="V17" s="151">
        <v>20</v>
      </c>
      <c r="W17" s="146">
        <v>2</v>
      </c>
      <c r="X17" s="146" t="s">
        <v>78</v>
      </c>
      <c r="Y17" s="146">
        <v>1</v>
      </c>
      <c r="Z17" s="146" t="s">
        <v>78</v>
      </c>
      <c r="AA17" s="146">
        <v>1</v>
      </c>
      <c r="AB17" s="146">
        <v>6</v>
      </c>
      <c r="AC17" s="146">
        <v>3</v>
      </c>
      <c r="AD17" s="146">
        <v>1</v>
      </c>
      <c r="AE17" s="146">
        <v>6</v>
      </c>
      <c r="AF17" s="151">
        <v>1</v>
      </c>
      <c r="AG17" s="146" t="s">
        <v>78</v>
      </c>
      <c r="AH17" s="146" t="s">
        <v>78</v>
      </c>
      <c r="AI17" s="146" t="s">
        <v>78</v>
      </c>
      <c r="AJ17" s="146" t="s">
        <v>78</v>
      </c>
      <c r="AK17" s="146" t="s">
        <v>78</v>
      </c>
      <c r="AL17" s="146">
        <v>1</v>
      </c>
      <c r="AM17" s="146" t="s">
        <v>78</v>
      </c>
      <c r="AN17" s="146" t="s">
        <v>78</v>
      </c>
      <c r="AO17" s="146" t="s">
        <v>78</v>
      </c>
      <c r="AP17" s="151" t="s">
        <v>78</v>
      </c>
      <c r="AQ17" s="146" t="s">
        <v>78</v>
      </c>
      <c r="AR17" s="146" t="s">
        <v>78</v>
      </c>
      <c r="AS17" s="146" t="s">
        <v>78</v>
      </c>
      <c r="AT17" s="146" t="s">
        <v>78</v>
      </c>
      <c r="AU17" s="146" t="s">
        <v>78</v>
      </c>
      <c r="AV17" s="146" t="s">
        <v>78</v>
      </c>
      <c r="AW17" s="146" t="s">
        <v>78</v>
      </c>
      <c r="AX17" s="146" t="s">
        <v>78</v>
      </c>
      <c r="AY17" s="146" t="s">
        <v>78</v>
      </c>
      <c r="AZ17" s="151">
        <v>19</v>
      </c>
      <c r="BA17" s="146" t="s">
        <v>78</v>
      </c>
      <c r="BB17" s="146">
        <v>1</v>
      </c>
      <c r="BC17" s="146" t="s">
        <v>78</v>
      </c>
      <c r="BD17" s="146">
        <v>3</v>
      </c>
      <c r="BE17" s="146" t="s">
        <v>78</v>
      </c>
      <c r="BF17" s="146">
        <v>4</v>
      </c>
      <c r="BG17" s="146">
        <v>1</v>
      </c>
      <c r="BH17" s="146">
        <v>3</v>
      </c>
      <c r="BI17" s="146">
        <v>7</v>
      </c>
      <c r="BJ17" s="157">
        <v>13</v>
      </c>
      <c r="BK17" s="146" t="s">
        <v>78</v>
      </c>
      <c r="BL17" s="101" t="s">
        <v>11</v>
      </c>
    </row>
    <row r="18" spans="1:64" s="4" customFormat="1" ht="18" customHeight="1">
      <c r="A18" s="112" t="s">
        <v>12</v>
      </c>
      <c r="B18" s="152">
        <v>601</v>
      </c>
      <c r="C18" s="153">
        <v>56</v>
      </c>
      <c r="D18" s="153">
        <v>28</v>
      </c>
      <c r="E18" s="153">
        <v>29</v>
      </c>
      <c r="F18" s="153">
        <v>40</v>
      </c>
      <c r="G18" s="153">
        <v>58</v>
      </c>
      <c r="H18" s="153">
        <v>126</v>
      </c>
      <c r="I18" s="153">
        <v>102</v>
      </c>
      <c r="J18" s="153">
        <v>85</v>
      </c>
      <c r="K18" s="154">
        <v>77</v>
      </c>
      <c r="L18" s="152">
        <v>58</v>
      </c>
      <c r="M18" s="153">
        <v>6</v>
      </c>
      <c r="N18" s="153">
        <v>5</v>
      </c>
      <c r="O18" s="153">
        <v>2</v>
      </c>
      <c r="P18" s="153">
        <v>1</v>
      </c>
      <c r="Q18" s="153">
        <v>3</v>
      </c>
      <c r="R18" s="153">
        <v>10</v>
      </c>
      <c r="S18" s="153">
        <v>9</v>
      </c>
      <c r="T18" s="153">
        <v>12</v>
      </c>
      <c r="U18" s="153">
        <v>10</v>
      </c>
      <c r="V18" s="152">
        <v>9</v>
      </c>
      <c r="W18" s="153">
        <v>1</v>
      </c>
      <c r="X18" s="153" t="s">
        <v>78</v>
      </c>
      <c r="Y18" s="153">
        <v>1</v>
      </c>
      <c r="Z18" s="153" t="s">
        <v>78</v>
      </c>
      <c r="AA18" s="153">
        <v>1</v>
      </c>
      <c r="AB18" s="153" t="s">
        <v>78</v>
      </c>
      <c r="AC18" s="153">
        <v>2</v>
      </c>
      <c r="AD18" s="153">
        <v>1</v>
      </c>
      <c r="AE18" s="153">
        <v>3</v>
      </c>
      <c r="AF18" s="152">
        <v>2</v>
      </c>
      <c r="AG18" s="153" t="s">
        <v>78</v>
      </c>
      <c r="AH18" s="153" t="s">
        <v>78</v>
      </c>
      <c r="AI18" s="153" t="s">
        <v>78</v>
      </c>
      <c r="AJ18" s="153" t="s">
        <v>78</v>
      </c>
      <c r="AK18" s="153" t="s">
        <v>78</v>
      </c>
      <c r="AL18" s="153" t="s">
        <v>78</v>
      </c>
      <c r="AM18" s="153">
        <v>1</v>
      </c>
      <c r="AN18" s="153">
        <v>1</v>
      </c>
      <c r="AO18" s="153" t="s">
        <v>78</v>
      </c>
      <c r="AP18" s="152" t="s">
        <v>78</v>
      </c>
      <c r="AQ18" s="153" t="s">
        <v>78</v>
      </c>
      <c r="AR18" s="153" t="s">
        <v>78</v>
      </c>
      <c r="AS18" s="153" t="s">
        <v>78</v>
      </c>
      <c r="AT18" s="153" t="s">
        <v>78</v>
      </c>
      <c r="AU18" s="153" t="s">
        <v>78</v>
      </c>
      <c r="AV18" s="153" t="s">
        <v>78</v>
      </c>
      <c r="AW18" s="153" t="s">
        <v>78</v>
      </c>
      <c r="AX18" s="153" t="s">
        <v>78</v>
      </c>
      <c r="AY18" s="153" t="s">
        <v>78</v>
      </c>
      <c r="AZ18" s="152">
        <v>11</v>
      </c>
      <c r="BA18" s="153">
        <v>1</v>
      </c>
      <c r="BB18" s="153">
        <v>2</v>
      </c>
      <c r="BC18" s="153">
        <v>1</v>
      </c>
      <c r="BD18" s="153" t="s">
        <v>78</v>
      </c>
      <c r="BE18" s="153" t="s">
        <v>78</v>
      </c>
      <c r="BF18" s="153">
        <v>1</v>
      </c>
      <c r="BG18" s="153">
        <v>2</v>
      </c>
      <c r="BH18" s="153">
        <v>3</v>
      </c>
      <c r="BI18" s="153">
        <v>1</v>
      </c>
      <c r="BJ18" s="159">
        <v>10</v>
      </c>
      <c r="BK18" s="153">
        <v>13</v>
      </c>
      <c r="BL18" s="113" t="s">
        <v>12</v>
      </c>
    </row>
    <row r="19" spans="1:64" s="4" customFormat="1" ht="18" customHeight="1">
      <c r="A19" s="109" t="s">
        <v>13</v>
      </c>
      <c r="B19" s="146">
        <v>1276</v>
      </c>
      <c r="C19" s="146">
        <v>27</v>
      </c>
      <c r="D19" s="146">
        <v>38</v>
      </c>
      <c r="E19" s="146">
        <v>46</v>
      </c>
      <c r="F19" s="146">
        <v>72</v>
      </c>
      <c r="G19" s="146">
        <v>194</v>
      </c>
      <c r="H19" s="146">
        <v>292</v>
      </c>
      <c r="I19" s="146">
        <v>273</v>
      </c>
      <c r="J19" s="146">
        <v>188</v>
      </c>
      <c r="K19" s="147">
        <v>146</v>
      </c>
      <c r="L19" s="151">
        <v>104</v>
      </c>
      <c r="M19" s="146">
        <v>1</v>
      </c>
      <c r="N19" s="146">
        <v>3</v>
      </c>
      <c r="O19" s="146">
        <v>4</v>
      </c>
      <c r="P19" s="146">
        <v>4</v>
      </c>
      <c r="Q19" s="146">
        <v>9</v>
      </c>
      <c r="R19" s="146">
        <v>20</v>
      </c>
      <c r="S19" s="146">
        <v>23</v>
      </c>
      <c r="T19" s="146">
        <v>23</v>
      </c>
      <c r="U19" s="146">
        <v>17</v>
      </c>
      <c r="V19" s="151">
        <v>36</v>
      </c>
      <c r="W19" s="146" t="s">
        <v>78</v>
      </c>
      <c r="X19" s="146">
        <v>2</v>
      </c>
      <c r="Y19" s="146">
        <v>3</v>
      </c>
      <c r="Z19" s="146">
        <v>2</v>
      </c>
      <c r="AA19" s="146">
        <v>4</v>
      </c>
      <c r="AB19" s="146">
        <v>4</v>
      </c>
      <c r="AC19" s="146">
        <v>6</v>
      </c>
      <c r="AD19" s="146">
        <v>10</v>
      </c>
      <c r="AE19" s="146">
        <v>5</v>
      </c>
      <c r="AF19" s="151">
        <v>1</v>
      </c>
      <c r="AG19" s="146" t="s">
        <v>78</v>
      </c>
      <c r="AH19" s="146" t="s">
        <v>78</v>
      </c>
      <c r="AI19" s="146" t="s">
        <v>78</v>
      </c>
      <c r="AJ19" s="146" t="s">
        <v>78</v>
      </c>
      <c r="AK19" s="146">
        <v>1</v>
      </c>
      <c r="AL19" s="146" t="s">
        <v>78</v>
      </c>
      <c r="AM19" s="146" t="s">
        <v>78</v>
      </c>
      <c r="AN19" s="146" t="s">
        <v>78</v>
      </c>
      <c r="AO19" s="146" t="s">
        <v>78</v>
      </c>
      <c r="AP19" s="151" t="s">
        <v>78</v>
      </c>
      <c r="AQ19" s="146" t="s">
        <v>78</v>
      </c>
      <c r="AR19" s="146" t="s">
        <v>78</v>
      </c>
      <c r="AS19" s="146" t="s">
        <v>78</v>
      </c>
      <c r="AT19" s="146" t="s">
        <v>78</v>
      </c>
      <c r="AU19" s="146" t="s">
        <v>78</v>
      </c>
      <c r="AV19" s="146" t="s">
        <v>78</v>
      </c>
      <c r="AW19" s="146" t="s">
        <v>78</v>
      </c>
      <c r="AX19" s="146" t="s">
        <v>78</v>
      </c>
      <c r="AY19" s="146" t="s">
        <v>78</v>
      </c>
      <c r="AZ19" s="151">
        <v>36</v>
      </c>
      <c r="BA19" s="146">
        <v>1</v>
      </c>
      <c r="BB19" s="146" t="s">
        <v>78</v>
      </c>
      <c r="BC19" s="146">
        <v>1</v>
      </c>
      <c r="BD19" s="146" t="s">
        <v>78</v>
      </c>
      <c r="BE19" s="146">
        <v>3</v>
      </c>
      <c r="BF19" s="146">
        <v>6</v>
      </c>
      <c r="BG19" s="146">
        <v>11</v>
      </c>
      <c r="BH19" s="146">
        <v>7</v>
      </c>
      <c r="BI19" s="146">
        <v>7</v>
      </c>
      <c r="BJ19" s="157" t="s">
        <v>78</v>
      </c>
      <c r="BK19" s="146">
        <v>12</v>
      </c>
      <c r="BL19" s="101" t="s">
        <v>13</v>
      </c>
    </row>
    <row r="20" spans="1:64" s="4" customFormat="1" ht="18" customHeight="1">
      <c r="A20" s="109" t="s">
        <v>30</v>
      </c>
      <c r="B20" s="146">
        <v>4253</v>
      </c>
      <c r="C20" s="146">
        <v>264</v>
      </c>
      <c r="D20" s="146">
        <v>227</v>
      </c>
      <c r="E20" s="146">
        <v>222</v>
      </c>
      <c r="F20" s="146">
        <v>257</v>
      </c>
      <c r="G20" s="146">
        <v>370</v>
      </c>
      <c r="H20" s="146">
        <v>572</v>
      </c>
      <c r="I20" s="146">
        <v>654</v>
      </c>
      <c r="J20" s="146">
        <v>885</v>
      </c>
      <c r="K20" s="147">
        <v>802</v>
      </c>
      <c r="L20" s="151">
        <v>337</v>
      </c>
      <c r="M20" s="146">
        <v>17</v>
      </c>
      <c r="N20" s="146">
        <v>9</v>
      </c>
      <c r="O20" s="146">
        <v>17</v>
      </c>
      <c r="P20" s="146">
        <v>12</v>
      </c>
      <c r="Q20" s="146">
        <v>21</v>
      </c>
      <c r="R20" s="146">
        <v>23</v>
      </c>
      <c r="S20" s="146">
        <v>55</v>
      </c>
      <c r="T20" s="146">
        <v>77</v>
      </c>
      <c r="U20" s="146">
        <v>106</v>
      </c>
      <c r="V20" s="151">
        <v>70</v>
      </c>
      <c r="W20" s="146">
        <v>8</v>
      </c>
      <c r="X20" s="146">
        <v>3</v>
      </c>
      <c r="Y20" s="146">
        <v>6</v>
      </c>
      <c r="Z20" s="146">
        <v>2</v>
      </c>
      <c r="AA20" s="146">
        <v>5</v>
      </c>
      <c r="AB20" s="146">
        <v>5</v>
      </c>
      <c r="AC20" s="146">
        <v>12</v>
      </c>
      <c r="AD20" s="146">
        <v>15</v>
      </c>
      <c r="AE20" s="146">
        <v>14</v>
      </c>
      <c r="AF20" s="151">
        <v>9</v>
      </c>
      <c r="AG20" s="146" t="s">
        <v>78</v>
      </c>
      <c r="AH20" s="146">
        <v>1</v>
      </c>
      <c r="AI20" s="146" t="s">
        <v>78</v>
      </c>
      <c r="AJ20" s="146" t="s">
        <v>78</v>
      </c>
      <c r="AK20" s="146">
        <v>1</v>
      </c>
      <c r="AL20" s="146">
        <v>3</v>
      </c>
      <c r="AM20" s="146">
        <v>1</v>
      </c>
      <c r="AN20" s="146">
        <v>1</v>
      </c>
      <c r="AO20" s="146">
        <v>2</v>
      </c>
      <c r="AP20" s="151" t="s">
        <v>78</v>
      </c>
      <c r="AQ20" s="146" t="s">
        <v>78</v>
      </c>
      <c r="AR20" s="146" t="s">
        <v>78</v>
      </c>
      <c r="AS20" s="146" t="s">
        <v>78</v>
      </c>
      <c r="AT20" s="146" t="s">
        <v>78</v>
      </c>
      <c r="AU20" s="146" t="s">
        <v>78</v>
      </c>
      <c r="AV20" s="146" t="s">
        <v>78</v>
      </c>
      <c r="AW20" s="146" t="s">
        <v>78</v>
      </c>
      <c r="AX20" s="146" t="s">
        <v>78</v>
      </c>
      <c r="AY20" s="146" t="s">
        <v>78</v>
      </c>
      <c r="AZ20" s="151">
        <v>55</v>
      </c>
      <c r="BA20" s="146">
        <v>1</v>
      </c>
      <c r="BB20" s="146">
        <v>2</v>
      </c>
      <c r="BC20" s="146">
        <v>4</v>
      </c>
      <c r="BD20" s="146">
        <v>3</v>
      </c>
      <c r="BE20" s="146">
        <v>3</v>
      </c>
      <c r="BF20" s="146">
        <v>3</v>
      </c>
      <c r="BG20" s="146">
        <v>14</v>
      </c>
      <c r="BH20" s="146">
        <v>11</v>
      </c>
      <c r="BI20" s="146">
        <v>14</v>
      </c>
      <c r="BJ20" s="157">
        <v>116</v>
      </c>
      <c r="BK20" s="146">
        <v>17</v>
      </c>
      <c r="BL20" s="101" t="s">
        <v>30</v>
      </c>
    </row>
    <row r="21" spans="1:65" s="4" customFormat="1" ht="18" customHeight="1">
      <c r="A21" s="109" t="s">
        <v>32</v>
      </c>
      <c r="B21" s="146">
        <v>2262</v>
      </c>
      <c r="C21" s="146">
        <v>63</v>
      </c>
      <c r="D21" s="146">
        <v>54</v>
      </c>
      <c r="E21" s="146">
        <v>53</v>
      </c>
      <c r="F21" s="146">
        <v>98</v>
      </c>
      <c r="G21" s="146">
        <v>214</v>
      </c>
      <c r="H21" s="146">
        <v>537</v>
      </c>
      <c r="I21" s="146">
        <v>513</v>
      </c>
      <c r="J21" s="146">
        <v>366</v>
      </c>
      <c r="K21" s="147">
        <v>364</v>
      </c>
      <c r="L21" s="151">
        <v>154</v>
      </c>
      <c r="M21" s="146">
        <v>4</v>
      </c>
      <c r="N21" s="146">
        <v>2</v>
      </c>
      <c r="O21" s="146">
        <v>4</v>
      </c>
      <c r="P21" s="146">
        <v>6</v>
      </c>
      <c r="Q21" s="146">
        <v>8</v>
      </c>
      <c r="R21" s="146">
        <v>27</v>
      </c>
      <c r="S21" s="146">
        <v>37</v>
      </c>
      <c r="T21" s="146">
        <v>29</v>
      </c>
      <c r="U21" s="146">
        <v>37</v>
      </c>
      <c r="V21" s="151">
        <v>25</v>
      </c>
      <c r="W21" s="146">
        <v>2</v>
      </c>
      <c r="X21" s="146" t="s">
        <v>78</v>
      </c>
      <c r="Y21" s="146">
        <v>2</v>
      </c>
      <c r="Z21" s="146">
        <v>3</v>
      </c>
      <c r="AA21" s="146">
        <v>2</v>
      </c>
      <c r="AB21" s="146">
        <v>4</v>
      </c>
      <c r="AC21" s="146">
        <v>6</v>
      </c>
      <c r="AD21" s="146">
        <v>5</v>
      </c>
      <c r="AE21" s="146">
        <v>1</v>
      </c>
      <c r="AF21" s="151">
        <v>4</v>
      </c>
      <c r="AG21" s="146" t="s">
        <v>78</v>
      </c>
      <c r="AH21" s="146" t="s">
        <v>78</v>
      </c>
      <c r="AI21" s="146" t="s">
        <v>78</v>
      </c>
      <c r="AJ21" s="146" t="s">
        <v>78</v>
      </c>
      <c r="AK21" s="146">
        <v>1</v>
      </c>
      <c r="AL21" s="146">
        <v>2</v>
      </c>
      <c r="AM21" s="146">
        <v>1</v>
      </c>
      <c r="AN21" s="146" t="s">
        <v>78</v>
      </c>
      <c r="AO21" s="146" t="s">
        <v>78</v>
      </c>
      <c r="AP21" s="151" t="s">
        <v>78</v>
      </c>
      <c r="AQ21" s="146" t="s">
        <v>78</v>
      </c>
      <c r="AR21" s="146" t="s">
        <v>78</v>
      </c>
      <c r="AS21" s="146" t="s">
        <v>78</v>
      </c>
      <c r="AT21" s="146" t="s">
        <v>78</v>
      </c>
      <c r="AU21" s="146" t="s">
        <v>78</v>
      </c>
      <c r="AV21" s="146" t="s">
        <v>78</v>
      </c>
      <c r="AW21" s="146" t="s">
        <v>78</v>
      </c>
      <c r="AX21" s="146" t="s">
        <v>78</v>
      </c>
      <c r="AY21" s="146" t="s">
        <v>78</v>
      </c>
      <c r="AZ21" s="151">
        <v>57</v>
      </c>
      <c r="BA21" s="146" t="s">
        <v>78</v>
      </c>
      <c r="BB21" s="146">
        <v>1</v>
      </c>
      <c r="BC21" s="146">
        <v>1</v>
      </c>
      <c r="BD21" s="146">
        <v>1</v>
      </c>
      <c r="BE21" s="146">
        <v>3</v>
      </c>
      <c r="BF21" s="146">
        <v>9</v>
      </c>
      <c r="BG21" s="146">
        <v>17</v>
      </c>
      <c r="BH21" s="146">
        <v>11</v>
      </c>
      <c r="BI21" s="146">
        <v>14</v>
      </c>
      <c r="BJ21" s="160" t="s">
        <v>78</v>
      </c>
      <c r="BK21" s="146">
        <v>34</v>
      </c>
      <c r="BL21" s="101" t="s">
        <v>32</v>
      </c>
      <c r="BM21" s="8"/>
    </row>
    <row r="22" spans="1:64" s="4" customFormat="1" ht="18" customHeight="1">
      <c r="A22" s="104" t="s">
        <v>63</v>
      </c>
      <c r="B22" s="9">
        <f>SUM(B23:B28)</f>
        <v>2476</v>
      </c>
      <c r="C22" s="9">
        <f aca="true" t="shared" si="2" ref="C22:BK22">SUM(C23:C28)</f>
        <v>145</v>
      </c>
      <c r="D22" s="9">
        <f t="shared" si="2"/>
        <v>106</v>
      </c>
      <c r="E22" s="9">
        <f t="shared" si="2"/>
        <v>129</v>
      </c>
      <c r="F22" s="9">
        <f t="shared" si="2"/>
        <v>163</v>
      </c>
      <c r="G22" s="9">
        <f t="shared" si="2"/>
        <v>287</v>
      </c>
      <c r="H22" s="9">
        <f t="shared" si="2"/>
        <v>481</v>
      </c>
      <c r="I22" s="9">
        <f t="shared" si="2"/>
        <v>470</v>
      </c>
      <c r="J22" s="9">
        <f t="shared" si="2"/>
        <v>375</v>
      </c>
      <c r="K22" s="9">
        <f t="shared" si="2"/>
        <v>320</v>
      </c>
      <c r="L22" s="13">
        <f t="shared" si="2"/>
        <v>115</v>
      </c>
      <c r="M22" s="9">
        <f t="shared" si="2"/>
        <v>6</v>
      </c>
      <c r="N22" s="9">
        <f t="shared" si="2"/>
        <v>2</v>
      </c>
      <c r="O22" s="9">
        <f t="shared" si="2"/>
        <v>2</v>
      </c>
      <c r="P22" s="9">
        <f t="shared" si="2"/>
        <v>10</v>
      </c>
      <c r="Q22" s="9">
        <f t="shared" si="2"/>
        <v>5</v>
      </c>
      <c r="R22" s="9">
        <f t="shared" si="2"/>
        <v>25</v>
      </c>
      <c r="S22" s="9">
        <f t="shared" si="2"/>
        <v>20</v>
      </c>
      <c r="T22" s="9">
        <f t="shared" si="2"/>
        <v>25</v>
      </c>
      <c r="U22" s="54">
        <f t="shared" si="2"/>
        <v>20</v>
      </c>
      <c r="V22" s="9">
        <f t="shared" si="2"/>
        <v>31</v>
      </c>
      <c r="W22" s="9">
        <f t="shared" si="2"/>
        <v>1</v>
      </c>
      <c r="X22" s="9">
        <f t="shared" si="2"/>
        <v>1</v>
      </c>
      <c r="Y22" s="9">
        <f t="shared" si="2"/>
        <v>1</v>
      </c>
      <c r="Z22" s="9">
        <f t="shared" si="2"/>
        <v>5</v>
      </c>
      <c r="AA22" s="9">
        <f t="shared" si="2"/>
        <v>2</v>
      </c>
      <c r="AB22" s="9">
        <f t="shared" si="2"/>
        <v>7</v>
      </c>
      <c r="AC22" s="9">
        <f t="shared" si="2"/>
        <v>3</v>
      </c>
      <c r="AD22" s="9">
        <f t="shared" si="2"/>
        <v>7</v>
      </c>
      <c r="AE22" s="54">
        <f t="shared" si="2"/>
        <v>4</v>
      </c>
      <c r="AF22" s="9">
        <f t="shared" si="2"/>
        <v>1</v>
      </c>
      <c r="AG22" s="9">
        <f t="shared" si="2"/>
        <v>0</v>
      </c>
      <c r="AH22" s="9">
        <f t="shared" si="2"/>
        <v>0</v>
      </c>
      <c r="AI22" s="9">
        <f t="shared" si="2"/>
        <v>0</v>
      </c>
      <c r="AJ22" s="9">
        <f t="shared" si="2"/>
        <v>1</v>
      </c>
      <c r="AK22" s="9">
        <f t="shared" si="2"/>
        <v>0</v>
      </c>
      <c r="AL22" s="9">
        <f t="shared" si="2"/>
        <v>0</v>
      </c>
      <c r="AM22" s="9">
        <f t="shared" si="2"/>
        <v>0</v>
      </c>
      <c r="AN22" s="9">
        <f t="shared" si="2"/>
        <v>0</v>
      </c>
      <c r="AO22" s="54">
        <f t="shared" si="2"/>
        <v>0</v>
      </c>
      <c r="AP22" s="9">
        <f t="shared" si="2"/>
        <v>1</v>
      </c>
      <c r="AQ22" s="9">
        <f t="shared" si="2"/>
        <v>0</v>
      </c>
      <c r="AR22" s="9">
        <f t="shared" si="2"/>
        <v>0</v>
      </c>
      <c r="AS22" s="9">
        <f t="shared" si="2"/>
        <v>0</v>
      </c>
      <c r="AT22" s="9">
        <f t="shared" si="2"/>
        <v>0</v>
      </c>
      <c r="AU22" s="9">
        <f t="shared" si="2"/>
        <v>0</v>
      </c>
      <c r="AV22" s="9">
        <f t="shared" si="2"/>
        <v>1</v>
      </c>
      <c r="AW22" s="9">
        <f t="shared" si="2"/>
        <v>0</v>
      </c>
      <c r="AX22" s="9">
        <f t="shared" si="2"/>
        <v>0</v>
      </c>
      <c r="AY22" s="54">
        <f t="shared" si="2"/>
        <v>0</v>
      </c>
      <c r="AZ22" s="9">
        <f t="shared" si="2"/>
        <v>28</v>
      </c>
      <c r="BA22" s="9">
        <f t="shared" si="2"/>
        <v>2</v>
      </c>
      <c r="BB22" s="9">
        <f t="shared" si="2"/>
        <v>1</v>
      </c>
      <c r="BC22" s="9">
        <f t="shared" si="2"/>
        <v>0</v>
      </c>
      <c r="BD22" s="9">
        <f t="shared" si="2"/>
        <v>1</v>
      </c>
      <c r="BE22" s="9">
        <f t="shared" si="2"/>
        <v>0</v>
      </c>
      <c r="BF22" s="9">
        <f t="shared" si="2"/>
        <v>7</v>
      </c>
      <c r="BG22" s="9">
        <f t="shared" si="2"/>
        <v>4</v>
      </c>
      <c r="BH22" s="9">
        <f t="shared" si="2"/>
        <v>9</v>
      </c>
      <c r="BI22" s="9">
        <f t="shared" si="2"/>
        <v>4</v>
      </c>
      <c r="BJ22" s="13">
        <f t="shared" si="2"/>
        <v>2</v>
      </c>
      <c r="BK22" s="14">
        <f t="shared" si="2"/>
        <v>20</v>
      </c>
      <c r="BL22" s="107" t="s">
        <v>62</v>
      </c>
    </row>
    <row r="23" spans="1:64" s="4" customFormat="1" ht="18" customHeight="1">
      <c r="A23" s="109" t="s">
        <v>34</v>
      </c>
      <c r="B23" s="146">
        <v>710</v>
      </c>
      <c r="C23" s="146">
        <v>36</v>
      </c>
      <c r="D23" s="146">
        <v>14</v>
      </c>
      <c r="E23" s="146">
        <v>24</v>
      </c>
      <c r="F23" s="146">
        <v>37</v>
      </c>
      <c r="G23" s="146">
        <v>71</v>
      </c>
      <c r="H23" s="146">
        <v>151</v>
      </c>
      <c r="I23" s="146">
        <v>140</v>
      </c>
      <c r="J23" s="146">
        <v>133</v>
      </c>
      <c r="K23" s="147">
        <v>104</v>
      </c>
      <c r="L23" s="151">
        <v>32</v>
      </c>
      <c r="M23" s="146" t="s">
        <v>78</v>
      </c>
      <c r="N23" s="146" t="s">
        <v>78</v>
      </c>
      <c r="O23" s="146" t="s">
        <v>78</v>
      </c>
      <c r="P23" s="146">
        <v>4</v>
      </c>
      <c r="Q23" s="146">
        <v>1</v>
      </c>
      <c r="R23" s="146">
        <v>11</v>
      </c>
      <c r="S23" s="146">
        <v>6</v>
      </c>
      <c r="T23" s="146">
        <v>6</v>
      </c>
      <c r="U23" s="146">
        <v>4</v>
      </c>
      <c r="V23" s="151">
        <v>7</v>
      </c>
      <c r="W23" s="146" t="s">
        <v>78</v>
      </c>
      <c r="X23" s="146" t="s">
        <v>78</v>
      </c>
      <c r="Y23" s="146" t="s">
        <v>78</v>
      </c>
      <c r="Z23" s="146">
        <v>3</v>
      </c>
      <c r="AA23" s="146" t="s">
        <v>78</v>
      </c>
      <c r="AB23" s="146">
        <v>2</v>
      </c>
      <c r="AC23" s="146">
        <v>1</v>
      </c>
      <c r="AD23" s="146">
        <v>1</v>
      </c>
      <c r="AE23" s="146" t="s">
        <v>78</v>
      </c>
      <c r="AF23" s="151" t="s">
        <v>78</v>
      </c>
      <c r="AG23" s="146" t="s">
        <v>78</v>
      </c>
      <c r="AH23" s="146" t="s">
        <v>78</v>
      </c>
      <c r="AI23" s="146" t="s">
        <v>78</v>
      </c>
      <c r="AJ23" s="146" t="s">
        <v>78</v>
      </c>
      <c r="AK23" s="146" t="s">
        <v>78</v>
      </c>
      <c r="AL23" s="146" t="s">
        <v>78</v>
      </c>
      <c r="AM23" s="146" t="s">
        <v>78</v>
      </c>
      <c r="AN23" s="146" t="s">
        <v>78</v>
      </c>
      <c r="AO23" s="146" t="s">
        <v>78</v>
      </c>
      <c r="AP23" s="151" t="s">
        <v>78</v>
      </c>
      <c r="AQ23" s="146" t="s">
        <v>78</v>
      </c>
      <c r="AR23" s="146" t="s">
        <v>78</v>
      </c>
      <c r="AS23" s="146" t="s">
        <v>78</v>
      </c>
      <c r="AT23" s="146" t="s">
        <v>78</v>
      </c>
      <c r="AU23" s="146" t="s">
        <v>78</v>
      </c>
      <c r="AV23" s="146" t="s">
        <v>78</v>
      </c>
      <c r="AW23" s="146" t="s">
        <v>78</v>
      </c>
      <c r="AX23" s="146" t="s">
        <v>78</v>
      </c>
      <c r="AY23" s="146" t="s">
        <v>78</v>
      </c>
      <c r="AZ23" s="151">
        <v>7</v>
      </c>
      <c r="BA23" s="146" t="s">
        <v>78</v>
      </c>
      <c r="BB23" s="146" t="s">
        <v>78</v>
      </c>
      <c r="BC23" s="146" t="s">
        <v>78</v>
      </c>
      <c r="BD23" s="146" t="s">
        <v>78</v>
      </c>
      <c r="BE23" s="146" t="s">
        <v>78</v>
      </c>
      <c r="BF23" s="146">
        <v>4</v>
      </c>
      <c r="BG23" s="146" t="s">
        <v>78</v>
      </c>
      <c r="BH23" s="146">
        <v>2</v>
      </c>
      <c r="BI23" s="146">
        <v>1</v>
      </c>
      <c r="BJ23" s="156" t="s">
        <v>78</v>
      </c>
      <c r="BK23" s="146">
        <v>3</v>
      </c>
      <c r="BL23" s="101" t="s">
        <v>34</v>
      </c>
    </row>
    <row r="24" spans="1:64" s="4" customFormat="1" ht="18" customHeight="1">
      <c r="A24" s="109" t="s">
        <v>14</v>
      </c>
      <c r="B24" s="146">
        <v>473</v>
      </c>
      <c r="C24" s="146">
        <v>56</v>
      </c>
      <c r="D24" s="146">
        <v>38</v>
      </c>
      <c r="E24" s="146">
        <v>40</v>
      </c>
      <c r="F24" s="146">
        <v>45</v>
      </c>
      <c r="G24" s="146">
        <v>69</v>
      </c>
      <c r="H24" s="146">
        <v>72</v>
      </c>
      <c r="I24" s="146">
        <v>59</v>
      </c>
      <c r="J24" s="146">
        <v>57</v>
      </c>
      <c r="K24" s="147">
        <v>37</v>
      </c>
      <c r="L24" s="151">
        <v>24</v>
      </c>
      <c r="M24" s="146">
        <v>5</v>
      </c>
      <c r="N24" s="146">
        <v>1</v>
      </c>
      <c r="O24" s="146">
        <v>2</v>
      </c>
      <c r="P24" s="146">
        <v>2</v>
      </c>
      <c r="Q24" s="146">
        <v>1</v>
      </c>
      <c r="R24" s="146">
        <v>2</v>
      </c>
      <c r="S24" s="146">
        <v>3</v>
      </c>
      <c r="T24" s="146">
        <v>6</v>
      </c>
      <c r="U24" s="146">
        <v>2</v>
      </c>
      <c r="V24" s="151">
        <v>6</v>
      </c>
      <c r="W24" s="146">
        <v>1</v>
      </c>
      <c r="X24" s="146" t="s">
        <v>78</v>
      </c>
      <c r="Y24" s="146">
        <v>1</v>
      </c>
      <c r="Z24" s="146">
        <v>1</v>
      </c>
      <c r="AA24" s="146">
        <v>1</v>
      </c>
      <c r="AB24" s="146">
        <v>1</v>
      </c>
      <c r="AC24" s="146" t="s">
        <v>78</v>
      </c>
      <c r="AD24" s="146">
        <v>1</v>
      </c>
      <c r="AE24" s="146" t="s">
        <v>78</v>
      </c>
      <c r="AF24" s="151" t="s">
        <v>78</v>
      </c>
      <c r="AG24" s="146" t="s">
        <v>78</v>
      </c>
      <c r="AH24" s="146" t="s">
        <v>78</v>
      </c>
      <c r="AI24" s="146" t="s">
        <v>78</v>
      </c>
      <c r="AJ24" s="146" t="s">
        <v>78</v>
      </c>
      <c r="AK24" s="146" t="s">
        <v>78</v>
      </c>
      <c r="AL24" s="146" t="s">
        <v>78</v>
      </c>
      <c r="AM24" s="146" t="s">
        <v>78</v>
      </c>
      <c r="AN24" s="146" t="s">
        <v>78</v>
      </c>
      <c r="AO24" s="146" t="s">
        <v>78</v>
      </c>
      <c r="AP24" s="151" t="s">
        <v>78</v>
      </c>
      <c r="AQ24" s="146" t="s">
        <v>78</v>
      </c>
      <c r="AR24" s="146" t="s">
        <v>78</v>
      </c>
      <c r="AS24" s="146" t="s">
        <v>78</v>
      </c>
      <c r="AT24" s="146" t="s">
        <v>78</v>
      </c>
      <c r="AU24" s="146" t="s">
        <v>78</v>
      </c>
      <c r="AV24" s="146" t="s">
        <v>78</v>
      </c>
      <c r="AW24" s="146" t="s">
        <v>78</v>
      </c>
      <c r="AX24" s="146" t="s">
        <v>78</v>
      </c>
      <c r="AY24" s="146" t="s">
        <v>78</v>
      </c>
      <c r="AZ24" s="151">
        <v>7</v>
      </c>
      <c r="BA24" s="146">
        <v>2</v>
      </c>
      <c r="BB24" s="146">
        <v>1</v>
      </c>
      <c r="BC24" s="146" t="s">
        <v>78</v>
      </c>
      <c r="BD24" s="146" t="s">
        <v>78</v>
      </c>
      <c r="BE24" s="146" t="s">
        <v>78</v>
      </c>
      <c r="BF24" s="146">
        <v>1</v>
      </c>
      <c r="BG24" s="146">
        <v>1</v>
      </c>
      <c r="BH24" s="146">
        <v>2</v>
      </c>
      <c r="BI24" s="146" t="s">
        <v>78</v>
      </c>
      <c r="BJ24" s="157" t="s">
        <v>78</v>
      </c>
      <c r="BK24" s="146">
        <v>7</v>
      </c>
      <c r="BL24" s="101" t="s">
        <v>14</v>
      </c>
    </row>
    <row r="25" spans="1:64" s="8" customFormat="1" ht="18" customHeight="1">
      <c r="A25" s="109" t="s">
        <v>15</v>
      </c>
      <c r="B25" s="146">
        <v>150</v>
      </c>
      <c r="C25" s="146">
        <v>3</v>
      </c>
      <c r="D25" s="146">
        <v>3</v>
      </c>
      <c r="E25" s="146">
        <v>3</v>
      </c>
      <c r="F25" s="146">
        <v>8</v>
      </c>
      <c r="G25" s="146">
        <v>9</v>
      </c>
      <c r="H25" s="146">
        <v>26</v>
      </c>
      <c r="I25" s="146">
        <v>36</v>
      </c>
      <c r="J25" s="146">
        <v>27</v>
      </c>
      <c r="K25" s="147">
        <v>35</v>
      </c>
      <c r="L25" s="151">
        <v>7</v>
      </c>
      <c r="M25" s="146" t="s">
        <v>78</v>
      </c>
      <c r="N25" s="146" t="s">
        <v>78</v>
      </c>
      <c r="O25" s="146" t="s">
        <v>78</v>
      </c>
      <c r="P25" s="146" t="s">
        <v>78</v>
      </c>
      <c r="Q25" s="146" t="s">
        <v>78</v>
      </c>
      <c r="R25" s="146">
        <v>1</v>
      </c>
      <c r="S25" s="146">
        <v>2</v>
      </c>
      <c r="T25" s="146">
        <v>3</v>
      </c>
      <c r="U25" s="146">
        <v>1</v>
      </c>
      <c r="V25" s="151">
        <v>4</v>
      </c>
      <c r="W25" s="146" t="s">
        <v>78</v>
      </c>
      <c r="X25" s="146" t="s">
        <v>78</v>
      </c>
      <c r="Y25" s="146" t="s">
        <v>78</v>
      </c>
      <c r="Z25" s="146" t="s">
        <v>78</v>
      </c>
      <c r="AA25" s="146" t="s">
        <v>78</v>
      </c>
      <c r="AB25" s="146">
        <v>1</v>
      </c>
      <c r="AC25" s="146">
        <v>1</v>
      </c>
      <c r="AD25" s="146">
        <v>2</v>
      </c>
      <c r="AE25" s="146" t="s">
        <v>78</v>
      </c>
      <c r="AF25" s="151" t="s">
        <v>78</v>
      </c>
      <c r="AG25" s="146" t="s">
        <v>78</v>
      </c>
      <c r="AH25" s="146" t="s">
        <v>78</v>
      </c>
      <c r="AI25" s="146" t="s">
        <v>78</v>
      </c>
      <c r="AJ25" s="146" t="s">
        <v>78</v>
      </c>
      <c r="AK25" s="146" t="s">
        <v>78</v>
      </c>
      <c r="AL25" s="146" t="s">
        <v>78</v>
      </c>
      <c r="AM25" s="146" t="s">
        <v>78</v>
      </c>
      <c r="AN25" s="146" t="s">
        <v>78</v>
      </c>
      <c r="AO25" s="146" t="s">
        <v>78</v>
      </c>
      <c r="AP25" s="151" t="s">
        <v>78</v>
      </c>
      <c r="AQ25" s="146" t="s">
        <v>78</v>
      </c>
      <c r="AR25" s="146" t="s">
        <v>78</v>
      </c>
      <c r="AS25" s="146" t="s">
        <v>78</v>
      </c>
      <c r="AT25" s="146" t="s">
        <v>78</v>
      </c>
      <c r="AU25" s="146" t="s">
        <v>78</v>
      </c>
      <c r="AV25" s="146" t="s">
        <v>78</v>
      </c>
      <c r="AW25" s="146" t="s">
        <v>78</v>
      </c>
      <c r="AX25" s="146" t="s">
        <v>78</v>
      </c>
      <c r="AY25" s="146" t="s">
        <v>78</v>
      </c>
      <c r="AZ25" s="151">
        <v>1</v>
      </c>
      <c r="BA25" s="146" t="s">
        <v>78</v>
      </c>
      <c r="BB25" s="146" t="s">
        <v>78</v>
      </c>
      <c r="BC25" s="146" t="s">
        <v>78</v>
      </c>
      <c r="BD25" s="146" t="s">
        <v>78</v>
      </c>
      <c r="BE25" s="146" t="s">
        <v>78</v>
      </c>
      <c r="BF25" s="146" t="s">
        <v>78</v>
      </c>
      <c r="BG25" s="146" t="s">
        <v>78</v>
      </c>
      <c r="BH25" s="146">
        <v>1</v>
      </c>
      <c r="BI25" s="146" t="s">
        <v>78</v>
      </c>
      <c r="BJ25" s="157" t="s">
        <v>78</v>
      </c>
      <c r="BK25" s="146">
        <v>2</v>
      </c>
      <c r="BL25" s="101" t="s">
        <v>15</v>
      </c>
    </row>
    <row r="26" spans="1:64" s="4" customFormat="1" ht="18" customHeight="1">
      <c r="A26" s="109" t="s">
        <v>16</v>
      </c>
      <c r="B26" s="146">
        <v>638</v>
      </c>
      <c r="C26" s="146">
        <v>33</v>
      </c>
      <c r="D26" s="146">
        <v>36</v>
      </c>
      <c r="E26" s="146">
        <v>39</v>
      </c>
      <c r="F26" s="146">
        <v>37</v>
      </c>
      <c r="G26" s="146">
        <v>73</v>
      </c>
      <c r="H26" s="146">
        <v>145</v>
      </c>
      <c r="I26" s="146">
        <v>131</v>
      </c>
      <c r="J26" s="146">
        <v>81</v>
      </c>
      <c r="K26" s="147">
        <v>63</v>
      </c>
      <c r="L26" s="151">
        <v>24</v>
      </c>
      <c r="M26" s="146">
        <v>1</v>
      </c>
      <c r="N26" s="146">
        <v>1</v>
      </c>
      <c r="O26" s="146" t="s">
        <v>78</v>
      </c>
      <c r="P26" s="146">
        <v>1</v>
      </c>
      <c r="Q26" s="146">
        <v>2</v>
      </c>
      <c r="R26" s="146">
        <v>5</v>
      </c>
      <c r="S26" s="146">
        <v>3</v>
      </c>
      <c r="T26" s="146">
        <v>5</v>
      </c>
      <c r="U26" s="146">
        <v>6</v>
      </c>
      <c r="V26" s="151">
        <v>8</v>
      </c>
      <c r="W26" s="146" t="s">
        <v>78</v>
      </c>
      <c r="X26" s="146">
        <v>1</v>
      </c>
      <c r="Y26" s="146" t="s">
        <v>78</v>
      </c>
      <c r="Z26" s="146" t="s">
        <v>78</v>
      </c>
      <c r="AA26" s="146">
        <v>1</v>
      </c>
      <c r="AB26" s="146">
        <v>1</v>
      </c>
      <c r="AC26" s="146">
        <v>1</v>
      </c>
      <c r="AD26" s="146">
        <v>2</v>
      </c>
      <c r="AE26" s="146">
        <v>2</v>
      </c>
      <c r="AF26" s="151" t="s">
        <v>78</v>
      </c>
      <c r="AG26" s="146" t="s">
        <v>78</v>
      </c>
      <c r="AH26" s="146" t="s">
        <v>78</v>
      </c>
      <c r="AI26" s="146" t="s">
        <v>78</v>
      </c>
      <c r="AJ26" s="146" t="s">
        <v>78</v>
      </c>
      <c r="AK26" s="146" t="s">
        <v>78</v>
      </c>
      <c r="AL26" s="146" t="s">
        <v>78</v>
      </c>
      <c r="AM26" s="146" t="s">
        <v>78</v>
      </c>
      <c r="AN26" s="146" t="s">
        <v>78</v>
      </c>
      <c r="AO26" s="146" t="s">
        <v>78</v>
      </c>
      <c r="AP26" s="151">
        <v>1</v>
      </c>
      <c r="AQ26" s="146" t="s">
        <v>78</v>
      </c>
      <c r="AR26" s="146" t="s">
        <v>78</v>
      </c>
      <c r="AS26" s="146" t="s">
        <v>78</v>
      </c>
      <c r="AT26" s="146" t="s">
        <v>78</v>
      </c>
      <c r="AU26" s="146" t="s">
        <v>78</v>
      </c>
      <c r="AV26" s="146">
        <v>1</v>
      </c>
      <c r="AW26" s="146" t="s">
        <v>78</v>
      </c>
      <c r="AX26" s="146" t="s">
        <v>78</v>
      </c>
      <c r="AY26" s="146" t="s">
        <v>78</v>
      </c>
      <c r="AZ26" s="151">
        <v>4</v>
      </c>
      <c r="BA26" s="146" t="s">
        <v>78</v>
      </c>
      <c r="BB26" s="146" t="s">
        <v>78</v>
      </c>
      <c r="BC26" s="146" t="s">
        <v>78</v>
      </c>
      <c r="BD26" s="146">
        <v>1</v>
      </c>
      <c r="BE26" s="146" t="s">
        <v>78</v>
      </c>
      <c r="BF26" s="146" t="s">
        <v>78</v>
      </c>
      <c r="BG26" s="146">
        <v>1</v>
      </c>
      <c r="BH26" s="146">
        <v>2</v>
      </c>
      <c r="BI26" s="146" t="s">
        <v>78</v>
      </c>
      <c r="BJ26" s="157" t="s">
        <v>78</v>
      </c>
      <c r="BK26" s="146">
        <v>2</v>
      </c>
      <c r="BL26" s="101" t="s">
        <v>16</v>
      </c>
    </row>
    <row r="27" spans="1:64" s="4" customFormat="1" ht="18" customHeight="1">
      <c r="A27" s="114" t="s">
        <v>17</v>
      </c>
      <c r="B27" s="146">
        <v>302</v>
      </c>
      <c r="C27" s="146">
        <v>14</v>
      </c>
      <c r="D27" s="146">
        <v>12</v>
      </c>
      <c r="E27" s="146">
        <v>19</v>
      </c>
      <c r="F27" s="146">
        <v>19</v>
      </c>
      <c r="G27" s="146">
        <v>39</v>
      </c>
      <c r="H27" s="146">
        <v>46</v>
      </c>
      <c r="I27" s="146">
        <v>60</v>
      </c>
      <c r="J27" s="146">
        <v>51</v>
      </c>
      <c r="K27" s="147">
        <v>42</v>
      </c>
      <c r="L27" s="151">
        <v>15</v>
      </c>
      <c r="M27" s="146" t="s">
        <v>78</v>
      </c>
      <c r="N27" s="146" t="s">
        <v>78</v>
      </c>
      <c r="O27" s="146" t="s">
        <v>78</v>
      </c>
      <c r="P27" s="146" t="s">
        <v>78</v>
      </c>
      <c r="Q27" s="146">
        <v>1</v>
      </c>
      <c r="R27" s="146">
        <v>5</v>
      </c>
      <c r="S27" s="146">
        <v>3</v>
      </c>
      <c r="T27" s="146">
        <v>4</v>
      </c>
      <c r="U27" s="146">
        <v>2</v>
      </c>
      <c r="V27" s="151">
        <v>3</v>
      </c>
      <c r="W27" s="146" t="s">
        <v>78</v>
      </c>
      <c r="X27" s="146" t="s">
        <v>78</v>
      </c>
      <c r="Y27" s="146" t="s">
        <v>78</v>
      </c>
      <c r="Z27" s="146" t="s">
        <v>78</v>
      </c>
      <c r="AA27" s="146" t="s">
        <v>78</v>
      </c>
      <c r="AB27" s="146">
        <v>2</v>
      </c>
      <c r="AC27" s="146" t="s">
        <v>78</v>
      </c>
      <c r="AD27" s="146">
        <v>1</v>
      </c>
      <c r="AE27" s="146" t="s">
        <v>78</v>
      </c>
      <c r="AF27" s="151" t="s">
        <v>78</v>
      </c>
      <c r="AG27" s="146" t="s">
        <v>78</v>
      </c>
      <c r="AH27" s="146" t="s">
        <v>78</v>
      </c>
      <c r="AI27" s="146" t="s">
        <v>78</v>
      </c>
      <c r="AJ27" s="146" t="s">
        <v>78</v>
      </c>
      <c r="AK27" s="146" t="s">
        <v>78</v>
      </c>
      <c r="AL27" s="146" t="s">
        <v>78</v>
      </c>
      <c r="AM27" s="146" t="s">
        <v>78</v>
      </c>
      <c r="AN27" s="146" t="s">
        <v>78</v>
      </c>
      <c r="AO27" s="146" t="s">
        <v>78</v>
      </c>
      <c r="AP27" s="151" t="s">
        <v>78</v>
      </c>
      <c r="AQ27" s="146" t="s">
        <v>78</v>
      </c>
      <c r="AR27" s="146" t="s">
        <v>78</v>
      </c>
      <c r="AS27" s="146" t="s">
        <v>78</v>
      </c>
      <c r="AT27" s="146" t="s">
        <v>78</v>
      </c>
      <c r="AU27" s="146" t="s">
        <v>78</v>
      </c>
      <c r="AV27" s="146" t="s">
        <v>78</v>
      </c>
      <c r="AW27" s="146" t="s">
        <v>78</v>
      </c>
      <c r="AX27" s="146" t="s">
        <v>78</v>
      </c>
      <c r="AY27" s="146" t="s">
        <v>78</v>
      </c>
      <c r="AZ27" s="151">
        <v>6</v>
      </c>
      <c r="BA27" s="146" t="s">
        <v>78</v>
      </c>
      <c r="BB27" s="146" t="s">
        <v>78</v>
      </c>
      <c r="BC27" s="146" t="s">
        <v>78</v>
      </c>
      <c r="BD27" s="146" t="s">
        <v>78</v>
      </c>
      <c r="BE27" s="146" t="s">
        <v>78</v>
      </c>
      <c r="BF27" s="146">
        <v>2</v>
      </c>
      <c r="BG27" s="146">
        <v>2</v>
      </c>
      <c r="BH27" s="146">
        <v>2</v>
      </c>
      <c r="BI27" s="146" t="s">
        <v>78</v>
      </c>
      <c r="BJ27" s="157" t="s">
        <v>78</v>
      </c>
      <c r="BK27" s="146">
        <v>4</v>
      </c>
      <c r="BL27" s="115" t="s">
        <v>17</v>
      </c>
    </row>
    <row r="28" spans="1:64" s="4" customFormat="1" ht="18" customHeight="1">
      <c r="A28" s="109" t="s">
        <v>18</v>
      </c>
      <c r="B28" s="148">
        <v>203</v>
      </c>
      <c r="C28" s="149">
        <v>3</v>
      </c>
      <c r="D28" s="149">
        <v>3</v>
      </c>
      <c r="E28" s="149">
        <v>4</v>
      </c>
      <c r="F28" s="149">
        <v>17</v>
      </c>
      <c r="G28" s="149">
        <v>26</v>
      </c>
      <c r="H28" s="149">
        <v>41</v>
      </c>
      <c r="I28" s="149">
        <v>44</v>
      </c>
      <c r="J28" s="149">
        <v>26</v>
      </c>
      <c r="K28" s="150">
        <v>39</v>
      </c>
      <c r="L28" s="148">
        <v>13</v>
      </c>
      <c r="M28" s="149" t="s">
        <v>78</v>
      </c>
      <c r="N28" s="149" t="s">
        <v>78</v>
      </c>
      <c r="O28" s="149" t="s">
        <v>78</v>
      </c>
      <c r="P28" s="149">
        <v>3</v>
      </c>
      <c r="Q28" s="149" t="s">
        <v>78</v>
      </c>
      <c r="R28" s="149">
        <v>1</v>
      </c>
      <c r="S28" s="149">
        <v>3</v>
      </c>
      <c r="T28" s="149">
        <v>1</v>
      </c>
      <c r="U28" s="149">
        <v>5</v>
      </c>
      <c r="V28" s="148">
        <v>3</v>
      </c>
      <c r="W28" s="149" t="s">
        <v>78</v>
      </c>
      <c r="X28" s="149" t="s">
        <v>78</v>
      </c>
      <c r="Y28" s="149" t="s">
        <v>78</v>
      </c>
      <c r="Z28" s="149">
        <v>1</v>
      </c>
      <c r="AA28" s="149" t="s">
        <v>78</v>
      </c>
      <c r="AB28" s="149" t="s">
        <v>78</v>
      </c>
      <c r="AC28" s="149" t="s">
        <v>78</v>
      </c>
      <c r="AD28" s="149" t="s">
        <v>78</v>
      </c>
      <c r="AE28" s="149">
        <v>2</v>
      </c>
      <c r="AF28" s="148">
        <v>1</v>
      </c>
      <c r="AG28" s="149" t="s">
        <v>78</v>
      </c>
      <c r="AH28" s="149" t="s">
        <v>78</v>
      </c>
      <c r="AI28" s="149" t="s">
        <v>78</v>
      </c>
      <c r="AJ28" s="149">
        <v>1</v>
      </c>
      <c r="AK28" s="149" t="s">
        <v>78</v>
      </c>
      <c r="AL28" s="149" t="s">
        <v>78</v>
      </c>
      <c r="AM28" s="149" t="s">
        <v>78</v>
      </c>
      <c r="AN28" s="149" t="s">
        <v>78</v>
      </c>
      <c r="AO28" s="149" t="s">
        <v>78</v>
      </c>
      <c r="AP28" s="148" t="s">
        <v>78</v>
      </c>
      <c r="AQ28" s="149" t="s">
        <v>78</v>
      </c>
      <c r="AR28" s="149" t="s">
        <v>78</v>
      </c>
      <c r="AS28" s="149" t="s">
        <v>78</v>
      </c>
      <c r="AT28" s="149" t="s">
        <v>78</v>
      </c>
      <c r="AU28" s="149" t="s">
        <v>78</v>
      </c>
      <c r="AV28" s="149" t="s">
        <v>78</v>
      </c>
      <c r="AW28" s="149" t="s">
        <v>78</v>
      </c>
      <c r="AX28" s="149" t="s">
        <v>78</v>
      </c>
      <c r="AY28" s="149" t="s">
        <v>78</v>
      </c>
      <c r="AZ28" s="148">
        <v>3</v>
      </c>
      <c r="BA28" s="149" t="s">
        <v>78</v>
      </c>
      <c r="BB28" s="149" t="s">
        <v>78</v>
      </c>
      <c r="BC28" s="149" t="s">
        <v>78</v>
      </c>
      <c r="BD28" s="149" t="s">
        <v>78</v>
      </c>
      <c r="BE28" s="149" t="s">
        <v>78</v>
      </c>
      <c r="BF28" s="149" t="s">
        <v>78</v>
      </c>
      <c r="BG28" s="149" t="s">
        <v>78</v>
      </c>
      <c r="BH28" s="149" t="s">
        <v>78</v>
      </c>
      <c r="BI28" s="149">
        <v>3</v>
      </c>
      <c r="BJ28" s="158">
        <v>2</v>
      </c>
      <c r="BK28" s="161">
        <v>2</v>
      </c>
      <c r="BL28" s="101" t="s">
        <v>18</v>
      </c>
    </row>
    <row r="29" spans="1:64" s="4" customFormat="1" ht="18" customHeight="1" thickBot="1">
      <c r="A29" s="116"/>
      <c r="B29" s="203"/>
      <c r="C29" s="204"/>
      <c r="D29" s="204"/>
      <c r="E29" s="204"/>
      <c r="F29" s="204"/>
      <c r="G29" s="204"/>
      <c r="H29" s="204"/>
      <c r="I29" s="204"/>
      <c r="J29" s="204"/>
      <c r="K29" s="167"/>
      <c r="L29" s="203"/>
      <c r="M29" s="204"/>
      <c r="N29" s="204"/>
      <c r="O29" s="204"/>
      <c r="P29" s="204"/>
      <c r="Q29" s="204"/>
      <c r="R29" s="204"/>
      <c r="S29" s="204"/>
      <c r="T29" s="204"/>
      <c r="U29" s="204"/>
      <c r="V29" s="203"/>
      <c r="W29" s="204"/>
      <c r="X29" s="204"/>
      <c r="Y29" s="204"/>
      <c r="Z29" s="204"/>
      <c r="AA29" s="204"/>
      <c r="AB29" s="204"/>
      <c r="AC29" s="204"/>
      <c r="AD29" s="204"/>
      <c r="AE29" s="204"/>
      <c r="AF29" s="203"/>
      <c r="AG29" s="204"/>
      <c r="AH29" s="204"/>
      <c r="AI29" s="204"/>
      <c r="AJ29" s="204"/>
      <c r="AK29" s="204"/>
      <c r="AL29" s="204"/>
      <c r="AM29" s="204"/>
      <c r="AN29" s="204"/>
      <c r="AO29" s="204"/>
      <c r="AP29" s="203"/>
      <c r="AQ29" s="204"/>
      <c r="AR29" s="204"/>
      <c r="AS29" s="204"/>
      <c r="AT29" s="204"/>
      <c r="AU29" s="204"/>
      <c r="AV29" s="204"/>
      <c r="AW29" s="204"/>
      <c r="AX29" s="204"/>
      <c r="AY29" s="204"/>
      <c r="AZ29" s="203"/>
      <c r="BA29" s="204"/>
      <c r="BB29" s="204"/>
      <c r="BC29" s="204"/>
      <c r="BD29" s="204"/>
      <c r="BE29" s="204"/>
      <c r="BF29" s="204"/>
      <c r="BG29" s="204"/>
      <c r="BH29" s="204"/>
      <c r="BI29" s="204"/>
      <c r="BJ29" s="205"/>
      <c r="BK29" s="206"/>
      <c r="BL29" s="117"/>
    </row>
    <row r="30" ht="17.25">
      <c r="A30" s="4" t="s">
        <v>64</v>
      </c>
    </row>
    <row r="31" ht="17.25">
      <c r="A31" s="4" t="s">
        <v>66</v>
      </c>
    </row>
    <row r="32" spans="2:30" ht="17.25">
      <c r="B32" s="10"/>
      <c r="C32" s="10"/>
      <c r="D32" s="10"/>
      <c r="E32" s="10"/>
      <c r="F32" s="10"/>
      <c r="G32" s="10"/>
      <c r="H32" s="10"/>
      <c r="I32" s="10"/>
      <c r="J32" s="10"/>
      <c r="K32" s="38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K33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O8" sqref="O8"/>
    </sheetView>
  </sheetViews>
  <sheetFormatPr defaultColWidth="8.66015625" defaultRowHeight="18"/>
  <cols>
    <col min="1" max="1" width="15.58203125" style="2" customWidth="1"/>
    <col min="2" max="2" width="9.5" style="2" customWidth="1"/>
    <col min="3" max="11" width="8.08203125" style="2" customWidth="1"/>
    <col min="12" max="85" width="8" style="2" customWidth="1"/>
    <col min="86" max="87" width="6.83203125" style="2" customWidth="1"/>
    <col min="88" max="88" width="15.58203125" style="2" customWidth="1"/>
    <col min="89" max="16384" width="9" style="2" customWidth="1"/>
  </cols>
  <sheetData>
    <row r="1" ht="21" customHeight="1">
      <c r="A1" s="27" t="s">
        <v>20</v>
      </c>
    </row>
    <row r="2" spans="1:88" ht="21" customHeight="1">
      <c r="A2" s="7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</row>
    <row r="3" spans="1:88" ht="18" customHeight="1" thickBot="1">
      <c r="A3" s="57" t="s">
        <v>83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8"/>
      <c r="O3" s="58" t="s">
        <v>0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7" t="s">
        <v>93</v>
      </c>
    </row>
    <row r="4" spans="1:88" s="4" customFormat="1" ht="18" customHeight="1">
      <c r="A4" s="118"/>
      <c r="B4" s="59"/>
      <c r="C4" s="97"/>
      <c r="D4" s="97"/>
      <c r="E4" s="97"/>
      <c r="F4" s="97"/>
      <c r="G4" s="119"/>
      <c r="H4" s="97"/>
      <c r="I4" s="97"/>
      <c r="J4" s="97"/>
      <c r="K4" s="97"/>
      <c r="L4" s="97"/>
      <c r="M4" s="97"/>
      <c r="N4" s="120"/>
      <c r="O4" s="97"/>
      <c r="P4" s="59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120" t="s">
        <v>0</v>
      </c>
      <c r="AD4" s="236" t="s">
        <v>74</v>
      </c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48"/>
      <c r="CJ4" s="121"/>
    </row>
    <row r="5" spans="1:88" s="4" customFormat="1" ht="18" customHeight="1">
      <c r="A5" s="122" t="s">
        <v>60</v>
      </c>
      <c r="B5" s="61"/>
      <c r="C5" s="30"/>
      <c r="D5" s="30"/>
      <c r="E5" s="30"/>
      <c r="F5" s="30"/>
      <c r="G5" s="51" t="s">
        <v>92</v>
      </c>
      <c r="H5" s="30"/>
      <c r="I5" s="30"/>
      <c r="J5" s="30"/>
      <c r="K5" s="30"/>
      <c r="L5" s="62" t="s">
        <v>19</v>
      </c>
      <c r="M5" s="62"/>
      <c r="N5" s="30"/>
      <c r="O5" s="30"/>
      <c r="P5" s="21" t="s">
        <v>21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63"/>
      <c r="AD5" s="64" t="s">
        <v>22</v>
      </c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65"/>
      <c r="AP5" s="65"/>
      <c r="AQ5" s="83"/>
      <c r="AR5" s="82" t="s">
        <v>23</v>
      </c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64" t="s">
        <v>65</v>
      </c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64" t="s">
        <v>75</v>
      </c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4"/>
      <c r="CH5" s="246" t="s">
        <v>26</v>
      </c>
      <c r="CI5" s="224" t="s">
        <v>25</v>
      </c>
      <c r="CJ5" s="123" t="s">
        <v>60</v>
      </c>
    </row>
    <row r="6" spans="1:88" s="4" customFormat="1" ht="18" customHeight="1">
      <c r="A6" s="124"/>
      <c r="B6" s="31" t="s">
        <v>1</v>
      </c>
      <c r="C6" s="85" t="s">
        <v>56</v>
      </c>
      <c r="D6" s="31" t="s">
        <v>57</v>
      </c>
      <c r="E6" s="31" t="s">
        <v>58</v>
      </c>
      <c r="F6" s="31" t="s">
        <v>59</v>
      </c>
      <c r="G6" s="31" t="s">
        <v>36</v>
      </c>
      <c r="H6" s="31" t="s">
        <v>38</v>
      </c>
      <c r="I6" s="31" t="s">
        <v>40</v>
      </c>
      <c r="J6" s="31" t="s">
        <v>42</v>
      </c>
      <c r="K6" s="31" t="s">
        <v>44</v>
      </c>
      <c r="L6" s="31" t="s">
        <v>46</v>
      </c>
      <c r="M6" s="86" t="s">
        <v>48</v>
      </c>
      <c r="N6" s="86" t="s">
        <v>50</v>
      </c>
      <c r="O6" s="31" t="s">
        <v>52</v>
      </c>
      <c r="P6" s="67" t="s">
        <v>1</v>
      </c>
      <c r="Q6" s="85" t="s">
        <v>56</v>
      </c>
      <c r="R6" s="31" t="s">
        <v>57</v>
      </c>
      <c r="S6" s="31" t="s">
        <v>58</v>
      </c>
      <c r="T6" s="31" t="s">
        <v>59</v>
      </c>
      <c r="U6" s="31" t="s">
        <v>36</v>
      </c>
      <c r="V6" s="31" t="s">
        <v>38</v>
      </c>
      <c r="W6" s="31" t="s">
        <v>40</v>
      </c>
      <c r="X6" s="31" t="s">
        <v>42</v>
      </c>
      <c r="Y6" s="31" t="s">
        <v>44</v>
      </c>
      <c r="Z6" s="31" t="s">
        <v>46</v>
      </c>
      <c r="AA6" s="86" t="s">
        <v>48</v>
      </c>
      <c r="AB6" s="86" t="s">
        <v>50</v>
      </c>
      <c r="AC6" s="31" t="s">
        <v>52</v>
      </c>
      <c r="AD6" s="31" t="s">
        <v>1</v>
      </c>
      <c r="AE6" s="85" t="s">
        <v>56</v>
      </c>
      <c r="AF6" s="31" t="s">
        <v>57</v>
      </c>
      <c r="AG6" s="31" t="s">
        <v>58</v>
      </c>
      <c r="AH6" s="31" t="s">
        <v>59</v>
      </c>
      <c r="AI6" s="31" t="s">
        <v>36</v>
      </c>
      <c r="AJ6" s="31" t="s">
        <v>38</v>
      </c>
      <c r="AK6" s="31" t="s">
        <v>40</v>
      </c>
      <c r="AL6" s="31" t="s">
        <v>42</v>
      </c>
      <c r="AM6" s="31" t="s">
        <v>44</v>
      </c>
      <c r="AN6" s="31" t="s">
        <v>46</v>
      </c>
      <c r="AO6" s="86" t="s">
        <v>48</v>
      </c>
      <c r="AP6" s="86" t="s">
        <v>50</v>
      </c>
      <c r="AQ6" s="31" t="s">
        <v>52</v>
      </c>
      <c r="AR6" s="67" t="s">
        <v>1</v>
      </c>
      <c r="AS6" s="85" t="s">
        <v>56</v>
      </c>
      <c r="AT6" s="31" t="s">
        <v>57</v>
      </c>
      <c r="AU6" s="31" t="s">
        <v>58</v>
      </c>
      <c r="AV6" s="31" t="s">
        <v>59</v>
      </c>
      <c r="AW6" s="31" t="s">
        <v>36</v>
      </c>
      <c r="AX6" s="31" t="s">
        <v>38</v>
      </c>
      <c r="AY6" s="31" t="s">
        <v>40</v>
      </c>
      <c r="AZ6" s="31" t="s">
        <v>42</v>
      </c>
      <c r="BA6" s="31" t="s">
        <v>44</v>
      </c>
      <c r="BB6" s="31" t="s">
        <v>46</v>
      </c>
      <c r="BC6" s="86" t="s">
        <v>48</v>
      </c>
      <c r="BD6" s="86" t="s">
        <v>50</v>
      </c>
      <c r="BE6" s="31" t="s">
        <v>52</v>
      </c>
      <c r="BF6" s="31" t="s">
        <v>1</v>
      </c>
      <c r="BG6" s="85" t="s">
        <v>56</v>
      </c>
      <c r="BH6" s="31" t="s">
        <v>57</v>
      </c>
      <c r="BI6" s="31" t="s">
        <v>58</v>
      </c>
      <c r="BJ6" s="31" t="s">
        <v>59</v>
      </c>
      <c r="BK6" s="31" t="s">
        <v>36</v>
      </c>
      <c r="BL6" s="31" t="s">
        <v>38</v>
      </c>
      <c r="BM6" s="31" t="s">
        <v>40</v>
      </c>
      <c r="BN6" s="31" t="s">
        <v>42</v>
      </c>
      <c r="BO6" s="31" t="s">
        <v>44</v>
      </c>
      <c r="BP6" s="31" t="s">
        <v>46</v>
      </c>
      <c r="BQ6" s="86" t="s">
        <v>48</v>
      </c>
      <c r="BR6" s="86" t="s">
        <v>50</v>
      </c>
      <c r="BS6" s="31" t="s">
        <v>52</v>
      </c>
      <c r="BT6" s="67" t="s">
        <v>1</v>
      </c>
      <c r="BU6" s="85" t="s">
        <v>56</v>
      </c>
      <c r="BV6" s="31" t="s">
        <v>57</v>
      </c>
      <c r="BW6" s="31" t="s">
        <v>58</v>
      </c>
      <c r="BX6" s="31" t="s">
        <v>59</v>
      </c>
      <c r="BY6" s="31" t="s">
        <v>36</v>
      </c>
      <c r="BZ6" s="31" t="s">
        <v>38</v>
      </c>
      <c r="CA6" s="31" t="s">
        <v>40</v>
      </c>
      <c r="CB6" s="31" t="s">
        <v>42</v>
      </c>
      <c r="CC6" s="31" t="s">
        <v>44</v>
      </c>
      <c r="CD6" s="31" t="s">
        <v>46</v>
      </c>
      <c r="CE6" s="86" t="s">
        <v>48</v>
      </c>
      <c r="CF6" s="86" t="s">
        <v>50</v>
      </c>
      <c r="CG6" s="31" t="s">
        <v>52</v>
      </c>
      <c r="CH6" s="247"/>
      <c r="CI6" s="225"/>
      <c r="CJ6" s="141"/>
    </row>
    <row r="7" spans="1:88" s="4" customFormat="1" ht="18" customHeight="1">
      <c r="A7" s="126" t="s">
        <v>2</v>
      </c>
      <c r="B7" s="87">
        <f>SUM(B8,B22)</f>
        <v>42357</v>
      </c>
      <c r="C7" s="87">
        <f aca="true" t="shared" si="0" ref="C7:BN7">SUM(C8,C22)</f>
        <v>1991</v>
      </c>
      <c r="D7" s="87">
        <f t="shared" si="0"/>
        <v>3984</v>
      </c>
      <c r="E7" s="87">
        <f t="shared" si="0"/>
        <v>5412</v>
      </c>
      <c r="F7" s="87">
        <f t="shared" si="0"/>
        <v>4371</v>
      </c>
      <c r="G7" s="87">
        <f t="shared" si="0"/>
        <v>4575</v>
      </c>
      <c r="H7" s="87">
        <f t="shared" si="0"/>
        <v>3651</v>
      </c>
      <c r="I7" s="87">
        <f t="shared" si="0"/>
        <v>3035</v>
      </c>
      <c r="J7" s="87">
        <f t="shared" si="0"/>
        <v>2733</v>
      </c>
      <c r="K7" s="87">
        <f t="shared" si="0"/>
        <v>3083</v>
      </c>
      <c r="L7" s="87">
        <f t="shared" si="0"/>
        <v>3917</v>
      </c>
      <c r="M7" s="87">
        <f t="shared" si="0"/>
        <v>3087</v>
      </c>
      <c r="N7" s="87">
        <f t="shared" si="0"/>
        <v>1694</v>
      </c>
      <c r="O7" s="68">
        <f t="shared" si="0"/>
        <v>824</v>
      </c>
      <c r="P7" s="87">
        <f t="shared" si="0"/>
        <v>1107</v>
      </c>
      <c r="Q7" s="87">
        <f t="shared" si="0"/>
        <v>78</v>
      </c>
      <c r="R7" s="87">
        <f t="shared" si="0"/>
        <v>146</v>
      </c>
      <c r="S7" s="87">
        <f t="shared" si="0"/>
        <v>179</v>
      </c>
      <c r="T7" s="87">
        <f t="shared" si="0"/>
        <v>155</v>
      </c>
      <c r="U7" s="87">
        <f t="shared" si="0"/>
        <v>155</v>
      </c>
      <c r="V7" s="87">
        <f t="shared" si="0"/>
        <v>125</v>
      </c>
      <c r="W7" s="87">
        <f t="shared" si="0"/>
        <v>88</v>
      </c>
      <c r="X7" s="87">
        <f t="shared" si="0"/>
        <v>57</v>
      </c>
      <c r="Y7" s="87">
        <f t="shared" si="0"/>
        <v>33</v>
      </c>
      <c r="Z7" s="87">
        <f t="shared" si="0"/>
        <v>33</v>
      </c>
      <c r="AA7" s="87">
        <f t="shared" si="0"/>
        <v>32</v>
      </c>
      <c r="AB7" s="87">
        <f t="shared" si="0"/>
        <v>17</v>
      </c>
      <c r="AC7" s="68">
        <f t="shared" si="0"/>
        <v>9</v>
      </c>
      <c r="AD7" s="87">
        <f t="shared" si="0"/>
        <v>320</v>
      </c>
      <c r="AE7" s="87">
        <f t="shared" si="0"/>
        <v>17</v>
      </c>
      <c r="AF7" s="87">
        <f t="shared" si="0"/>
        <v>33</v>
      </c>
      <c r="AG7" s="87">
        <f t="shared" si="0"/>
        <v>36</v>
      </c>
      <c r="AH7" s="87">
        <f t="shared" si="0"/>
        <v>32</v>
      </c>
      <c r="AI7" s="87">
        <f t="shared" si="0"/>
        <v>44</v>
      </c>
      <c r="AJ7" s="87">
        <f t="shared" si="0"/>
        <v>39</v>
      </c>
      <c r="AK7" s="87">
        <f t="shared" si="0"/>
        <v>35</v>
      </c>
      <c r="AL7" s="87">
        <f t="shared" si="0"/>
        <v>23</v>
      </c>
      <c r="AM7" s="87">
        <f t="shared" si="0"/>
        <v>12</v>
      </c>
      <c r="AN7" s="87">
        <f t="shared" si="0"/>
        <v>17</v>
      </c>
      <c r="AO7" s="87">
        <f t="shared" si="0"/>
        <v>16</v>
      </c>
      <c r="AP7" s="87">
        <f t="shared" si="0"/>
        <v>11</v>
      </c>
      <c r="AQ7" s="68">
        <f t="shared" si="0"/>
        <v>5</v>
      </c>
      <c r="AR7" s="87">
        <f t="shared" si="0"/>
        <v>18</v>
      </c>
      <c r="AS7" s="87">
        <f t="shared" si="0"/>
        <v>0</v>
      </c>
      <c r="AT7" s="87">
        <f t="shared" si="0"/>
        <v>0</v>
      </c>
      <c r="AU7" s="87">
        <f t="shared" si="0"/>
        <v>2</v>
      </c>
      <c r="AV7" s="87">
        <f t="shared" si="0"/>
        <v>5</v>
      </c>
      <c r="AW7" s="87">
        <f t="shared" si="0"/>
        <v>8</v>
      </c>
      <c r="AX7" s="87">
        <f t="shared" si="0"/>
        <v>1</v>
      </c>
      <c r="AY7" s="87">
        <f t="shared" si="0"/>
        <v>0</v>
      </c>
      <c r="AZ7" s="87">
        <f t="shared" si="0"/>
        <v>0</v>
      </c>
      <c r="BA7" s="87">
        <f t="shared" si="0"/>
        <v>0</v>
      </c>
      <c r="BB7" s="87">
        <f t="shared" si="0"/>
        <v>0</v>
      </c>
      <c r="BC7" s="87">
        <f t="shared" si="0"/>
        <v>2</v>
      </c>
      <c r="BD7" s="87">
        <f t="shared" si="0"/>
        <v>0</v>
      </c>
      <c r="BE7" s="68">
        <f t="shared" si="0"/>
        <v>0</v>
      </c>
      <c r="BF7" s="87">
        <f t="shared" si="0"/>
        <v>55</v>
      </c>
      <c r="BG7" s="87">
        <f t="shared" si="0"/>
        <v>4</v>
      </c>
      <c r="BH7" s="87">
        <f t="shared" si="0"/>
        <v>10</v>
      </c>
      <c r="BI7" s="87">
        <f t="shared" si="0"/>
        <v>6</v>
      </c>
      <c r="BJ7" s="87">
        <f t="shared" si="0"/>
        <v>10</v>
      </c>
      <c r="BK7" s="87">
        <f t="shared" si="0"/>
        <v>10</v>
      </c>
      <c r="BL7" s="87">
        <f t="shared" si="0"/>
        <v>4</v>
      </c>
      <c r="BM7" s="87">
        <f t="shared" si="0"/>
        <v>3</v>
      </c>
      <c r="BN7" s="87">
        <f t="shared" si="0"/>
        <v>3</v>
      </c>
      <c r="BO7" s="87">
        <f aca="true" t="shared" si="1" ref="BO7:CI7">SUM(BO8,BO22)</f>
        <v>2</v>
      </c>
      <c r="BP7" s="87">
        <f t="shared" si="1"/>
        <v>2</v>
      </c>
      <c r="BQ7" s="87">
        <f t="shared" si="1"/>
        <v>0</v>
      </c>
      <c r="BR7" s="87">
        <f t="shared" si="1"/>
        <v>1</v>
      </c>
      <c r="BS7" s="68">
        <f t="shared" si="1"/>
        <v>0</v>
      </c>
      <c r="BT7" s="87">
        <f t="shared" si="1"/>
        <v>126</v>
      </c>
      <c r="BU7" s="87">
        <f t="shared" si="1"/>
        <v>11</v>
      </c>
      <c r="BV7" s="87">
        <f t="shared" si="1"/>
        <v>7</v>
      </c>
      <c r="BW7" s="87">
        <f t="shared" si="1"/>
        <v>19</v>
      </c>
      <c r="BX7" s="87">
        <f t="shared" si="1"/>
        <v>22</v>
      </c>
      <c r="BY7" s="87">
        <f t="shared" si="1"/>
        <v>16</v>
      </c>
      <c r="BZ7" s="87">
        <f t="shared" si="1"/>
        <v>19</v>
      </c>
      <c r="CA7" s="87">
        <f t="shared" si="1"/>
        <v>15</v>
      </c>
      <c r="CB7" s="87">
        <f t="shared" si="1"/>
        <v>3</v>
      </c>
      <c r="CC7" s="87">
        <f t="shared" si="1"/>
        <v>4</v>
      </c>
      <c r="CD7" s="87">
        <f t="shared" si="1"/>
        <v>3</v>
      </c>
      <c r="CE7" s="87">
        <f t="shared" si="1"/>
        <v>3</v>
      </c>
      <c r="CF7" s="87">
        <f t="shared" si="1"/>
        <v>2</v>
      </c>
      <c r="CG7" s="68">
        <f t="shared" si="1"/>
        <v>2</v>
      </c>
      <c r="CH7" s="68">
        <f t="shared" si="1"/>
        <v>57</v>
      </c>
      <c r="CI7" s="87">
        <f t="shared" si="1"/>
        <v>216</v>
      </c>
      <c r="CJ7" s="144" t="s">
        <v>84</v>
      </c>
    </row>
    <row r="8" spans="1:89" s="4" customFormat="1" ht="18" customHeight="1">
      <c r="A8" s="127" t="s">
        <v>27</v>
      </c>
      <c r="B8" s="32">
        <f>SUM(B9:B21)</f>
        <v>40635</v>
      </c>
      <c r="C8" s="32">
        <f aca="true" t="shared" si="2" ref="C8:BN8">SUM(C9:C21)</f>
        <v>1913</v>
      </c>
      <c r="D8" s="32">
        <f t="shared" si="2"/>
        <v>3887</v>
      </c>
      <c r="E8" s="32">
        <f t="shared" si="2"/>
        <v>5253</v>
      </c>
      <c r="F8" s="32">
        <f t="shared" si="2"/>
        <v>4211</v>
      </c>
      <c r="G8" s="32">
        <f t="shared" si="2"/>
        <v>4426</v>
      </c>
      <c r="H8" s="32">
        <f t="shared" si="2"/>
        <v>3543</v>
      </c>
      <c r="I8" s="32">
        <f t="shared" si="2"/>
        <v>2921</v>
      </c>
      <c r="J8" s="32">
        <f t="shared" si="2"/>
        <v>2615</v>
      </c>
      <c r="K8" s="32">
        <f t="shared" si="2"/>
        <v>2907</v>
      </c>
      <c r="L8" s="32">
        <f t="shared" si="2"/>
        <v>3722</v>
      </c>
      <c r="M8" s="32">
        <f t="shared" si="2"/>
        <v>2902</v>
      </c>
      <c r="N8" s="32">
        <f t="shared" si="2"/>
        <v>1578</v>
      </c>
      <c r="O8" s="70">
        <f t="shared" si="2"/>
        <v>757</v>
      </c>
      <c r="P8" s="32">
        <f t="shared" si="2"/>
        <v>1080</v>
      </c>
      <c r="Q8" s="32">
        <f t="shared" si="2"/>
        <v>77</v>
      </c>
      <c r="R8" s="32">
        <f t="shared" si="2"/>
        <v>142</v>
      </c>
      <c r="S8" s="32">
        <f t="shared" si="2"/>
        <v>175</v>
      </c>
      <c r="T8" s="32">
        <f t="shared" si="2"/>
        <v>150</v>
      </c>
      <c r="U8" s="32">
        <f t="shared" si="2"/>
        <v>152</v>
      </c>
      <c r="V8" s="32">
        <f t="shared" si="2"/>
        <v>122</v>
      </c>
      <c r="W8" s="32">
        <f t="shared" si="2"/>
        <v>87</v>
      </c>
      <c r="X8" s="32">
        <f t="shared" si="2"/>
        <v>57</v>
      </c>
      <c r="Y8" s="32">
        <f t="shared" si="2"/>
        <v>32</v>
      </c>
      <c r="Z8" s="32">
        <f t="shared" si="2"/>
        <v>31</v>
      </c>
      <c r="AA8" s="32">
        <f t="shared" si="2"/>
        <v>29</v>
      </c>
      <c r="AB8" s="32">
        <f t="shared" si="2"/>
        <v>17</v>
      </c>
      <c r="AC8" s="70">
        <f t="shared" si="2"/>
        <v>9</v>
      </c>
      <c r="AD8" s="32">
        <f t="shared" si="2"/>
        <v>308</v>
      </c>
      <c r="AE8" s="32">
        <f t="shared" si="2"/>
        <v>17</v>
      </c>
      <c r="AF8" s="32">
        <f t="shared" si="2"/>
        <v>33</v>
      </c>
      <c r="AG8" s="32">
        <f t="shared" si="2"/>
        <v>35</v>
      </c>
      <c r="AH8" s="32">
        <f t="shared" si="2"/>
        <v>30</v>
      </c>
      <c r="AI8" s="32">
        <f t="shared" si="2"/>
        <v>41</v>
      </c>
      <c r="AJ8" s="32">
        <f t="shared" si="2"/>
        <v>37</v>
      </c>
      <c r="AK8" s="32">
        <f t="shared" si="2"/>
        <v>35</v>
      </c>
      <c r="AL8" s="32">
        <f t="shared" si="2"/>
        <v>23</v>
      </c>
      <c r="AM8" s="32">
        <f t="shared" si="2"/>
        <v>11</v>
      </c>
      <c r="AN8" s="32">
        <f t="shared" si="2"/>
        <v>16</v>
      </c>
      <c r="AO8" s="32">
        <f t="shared" si="2"/>
        <v>14</v>
      </c>
      <c r="AP8" s="32">
        <f t="shared" si="2"/>
        <v>11</v>
      </c>
      <c r="AQ8" s="70">
        <f t="shared" si="2"/>
        <v>5</v>
      </c>
      <c r="AR8" s="32">
        <f t="shared" si="2"/>
        <v>18</v>
      </c>
      <c r="AS8" s="32">
        <f t="shared" si="2"/>
        <v>0</v>
      </c>
      <c r="AT8" s="32">
        <f t="shared" si="2"/>
        <v>0</v>
      </c>
      <c r="AU8" s="32">
        <f t="shared" si="2"/>
        <v>2</v>
      </c>
      <c r="AV8" s="32">
        <f t="shared" si="2"/>
        <v>5</v>
      </c>
      <c r="AW8" s="32">
        <f t="shared" si="2"/>
        <v>8</v>
      </c>
      <c r="AX8" s="32">
        <f t="shared" si="2"/>
        <v>1</v>
      </c>
      <c r="AY8" s="32">
        <f t="shared" si="2"/>
        <v>0</v>
      </c>
      <c r="AZ8" s="32">
        <f t="shared" si="2"/>
        <v>0</v>
      </c>
      <c r="BA8" s="32">
        <f t="shared" si="2"/>
        <v>0</v>
      </c>
      <c r="BB8" s="32">
        <f t="shared" si="2"/>
        <v>0</v>
      </c>
      <c r="BC8" s="32">
        <f t="shared" si="2"/>
        <v>2</v>
      </c>
      <c r="BD8" s="32">
        <f t="shared" si="2"/>
        <v>0</v>
      </c>
      <c r="BE8" s="70">
        <f t="shared" si="2"/>
        <v>0</v>
      </c>
      <c r="BF8" s="32">
        <f t="shared" si="2"/>
        <v>55</v>
      </c>
      <c r="BG8" s="32">
        <f t="shared" si="2"/>
        <v>4</v>
      </c>
      <c r="BH8" s="32">
        <f t="shared" si="2"/>
        <v>10</v>
      </c>
      <c r="BI8" s="32">
        <f t="shared" si="2"/>
        <v>6</v>
      </c>
      <c r="BJ8" s="32">
        <f t="shared" si="2"/>
        <v>10</v>
      </c>
      <c r="BK8" s="32">
        <f t="shared" si="2"/>
        <v>10</v>
      </c>
      <c r="BL8" s="32">
        <f t="shared" si="2"/>
        <v>4</v>
      </c>
      <c r="BM8" s="32">
        <f t="shared" si="2"/>
        <v>3</v>
      </c>
      <c r="BN8" s="32">
        <f t="shared" si="2"/>
        <v>3</v>
      </c>
      <c r="BO8" s="32">
        <f aca="true" t="shared" si="3" ref="BO8:CI8">SUM(BO9:BO21)</f>
        <v>2</v>
      </c>
      <c r="BP8" s="32">
        <f t="shared" si="3"/>
        <v>2</v>
      </c>
      <c r="BQ8" s="32">
        <f t="shared" si="3"/>
        <v>0</v>
      </c>
      <c r="BR8" s="32">
        <f t="shared" si="3"/>
        <v>1</v>
      </c>
      <c r="BS8" s="70">
        <f t="shared" si="3"/>
        <v>0</v>
      </c>
      <c r="BT8" s="32">
        <f t="shared" si="3"/>
        <v>125</v>
      </c>
      <c r="BU8" s="32">
        <f t="shared" si="3"/>
        <v>11</v>
      </c>
      <c r="BV8" s="32">
        <f t="shared" si="3"/>
        <v>7</v>
      </c>
      <c r="BW8" s="32">
        <f t="shared" si="3"/>
        <v>19</v>
      </c>
      <c r="BX8" s="32">
        <f t="shared" si="3"/>
        <v>22</v>
      </c>
      <c r="BY8" s="32">
        <f t="shared" si="3"/>
        <v>16</v>
      </c>
      <c r="BZ8" s="32">
        <f t="shared" si="3"/>
        <v>19</v>
      </c>
      <c r="CA8" s="32">
        <f t="shared" si="3"/>
        <v>15</v>
      </c>
      <c r="CB8" s="32">
        <f t="shared" si="3"/>
        <v>3</v>
      </c>
      <c r="CC8" s="32">
        <f t="shared" si="3"/>
        <v>4</v>
      </c>
      <c r="CD8" s="32">
        <f t="shared" si="3"/>
        <v>3</v>
      </c>
      <c r="CE8" s="32">
        <f t="shared" si="3"/>
        <v>2</v>
      </c>
      <c r="CF8" s="32">
        <f t="shared" si="3"/>
        <v>2</v>
      </c>
      <c r="CG8" s="70">
        <f t="shared" si="3"/>
        <v>2</v>
      </c>
      <c r="CH8" s="70">
        <f t="shared" si="3"/>
        <v>57</v>
      </c>
      <c r="CI8" s="32">
        <f t="shared" si="3"/>
        <v>213</v>
      </c>
      <c r="CJ8" s="128" t="s">
        <v>27</v>
      </c>
      <c r="CK8" s="8"/>
    </row>
    <row r="9" spans="1:89" s="4" customFormat="1" ht="18" customHeight="1">
      <c r="A9" s="129" t="s">
        <v>3</v>
      </c>
      <c r="B9" s="147">
        <v>10393</v>
      </c>
      <c r="C9" s="147">
        <v>527</v>
      </c>
      <c r="D9" s="147">
        <v>828</v>
      </c>
      <c r="E9" s="147">
        <v>1136</v>
      </c>
      <c r="F9" s="147">
        <v>1033</v>
      </c>
      <c r="G9" s="147">
        <v>1183</v>
      </c>
      <c r="H9" s="147">
        <v>1136</v>
      </c>
      <c r="I9" s="147">
        <v>940</v>
      </c>
      <c r="J9" s="147">
        <v>803</v>
      </c>
      <c r="K9" s="147">
        <v>726</v>
      </c>
      <c r="L9" s="147">
        <v>857</v>
      </c>
      <c r="M9" s="147">
        <v>665</v>
      </c>
      <c r="N9" s="147">
        <v>352</v>
      </c>
      <c r="O9" s="147">
        <v>207</v>
      </c>
      <c r="P9" s="194">
        <v>408</v>
      </c>
      <c r="Q9" s="147">
        <v>27</v>
      </c>
      <c r="R9" s="147">
        <v>48</v>
      </c>
      <c r="S9" s="147">
        <v>59</v>
      </c>
      <c r="T9" s="147">
        <v>61</v>
      </c>
      <c r="U9" s="147">
        <v>55</v>
      </c>
      <c r="V9" s="147">
        <v>51</v>
      </c>
      <c r="W9" s="147">
        <v>44</v>
      </c>
      <c r="X9" s="147">
        <v>27</v>
      </c>
      <c r="Y9" s="147">
        <v>10</v>
      </c>
      <c r="Z9" s="147">
        <v>9</v>
      </c>
      <c r="AA9" s="147">
        <v>8</v>
      </c>
      <c r="AB9" s="147">
        <v>4</v>
      </c>
      <c r="AC9" s="147">
        <v>5</v>
      </c>
      <c r="AD9" s="194">
        <v>140</v>
      </c>
      <c r="AE9" s="147">
        <v>3</v>
      </c>
      <c r="AF9" s="147">
        <v>10</v>
      </c>
      <c r="AG9" s="147">
        <v>8</v>
      </c>
      <c r="AH9" s="147">
        <v>17</v>
      </c>
      <c r="AI9" s="147">
        <v>21</v>
      </c>
      <c r="AJ9" s="147">
        <v>22</v>
      </c>
      <c r="AK9" s="147">
        <v>24</v>
      </c>
      <c r="AL9" s="147">
        <v>13</v>
      </c>
      <c r="AM9" s="147">
        <v>5</v>
      </c>
      <c r="AN9" s="147">
        <v>6</v>
      </c>
      <c r="AO9" s="147">
        <v>4</v>
      </c>
      <c r="AP9" s="147">
        <v>4</v>
      </c>
      <c r="AQ9" s="147">
        <v>3</v>
      </c>
      <c r="AR9" s="194">
        <v>4</v>
      </c>
      <c r="AS9" s="147" t="s">
        <v>78</v>
      </c>
      <c r="AT9" s="147" t="s">
        <v>78</v>
      </c>
      <c r="AU9" s="147">
        <v>1</v>
      </c>
      <c r="AV9" s="147">
        <v>1</v>
      </c>
      <c r="AW9" s="147">
        <v>1</v>
      </c>
      <c r="AX9" s="147">
        <v>1</v>
      </c>
      <c r="AY9" s="147" t="s">
        <v>78</v>
      </c>
      <c r="AZ9" s="147" t="s">
        <v>78</v>
      </c>
      <c r="BA9" s="147" t="s">
        <v>78</v>
      </c>
      <c r="BB9" s="147" t="s">
        <v>78</v>
      </c>
      <c r="BC9" s="147" t="s">
        <v>78</v>
      </c>
      <c r="BD9" s="147" t="s">
        <v>78</v>
      </c>
      <c r="BE9" s="147" t="s">
        <v>78</v>
      </c>
      <c r="BF9" s="194" t="s">
        <v>78</v>
      </c>
      <c r="BG9" s="147" t="s">
        <v>78</v>
      </c>
      <c r="BH9" s="147" t="s">
        <v>78</v>
      </c>
      <c r="BI9" s="147" t="s">
        <v>78</v>
      </c>
      <c r="BJ9" s="147" t="s">
        <v>78</v>
      </c>
      <c r="BK9" s="147" t="s">
        <v>78</v>
      </c>
      <c r="BL9" s="147" t="s">
        <v>78</v>
      </c>
      <c r="BM9" s="147" t="s">
        <v>78</v>
      </c>
      <c r="BN9" s="147" t="s">
        <v>78</v>
      </c>
      <c r="BO9" s="147" t="s">
        <v>78</v>
      </c>
      <c r="BP9" s="147" t="s">
        <v>78</v>
      </c>
      <c r="BQ9" s="147" t="s">
        <v>78</v>
      </c>
      <c r="BR9" s="147" t="s">
        <v>78</v>
      </c>
      <c r="BS9" s="147" t="s">
        <v>78</v>
      </c>
      <c r="BT9" s="194">
        <v>18</v>
      </c>
      <c r="BU9" s="147" t="s">
        <v>78</v>
      </c>
      <c r="BV9" s="147" t="s">
        <v>78</v>
      </c>
      <c r="BW9" s="147">
        <v>3</v>
      </c>
      <c r="BX9" s="147">
        <v>1</v>
      </c>
      <c r="BY9" s="147">
        <v>1</v>
      </c>
      <c r="BZ9" s="147">
        <v>7</v>
      </c>
      <c r="CA9" s="147">
        <v>3</v>
      </c>
      <c r="CB9" s="147">
        <v>1</v>
      </c>
      <c r="CC9" s="147" t="s">
        <v>78</v>
      </c>
      <c r="CD9" s="147" t="s">
        <v>78</v>
      </c>
      <c r="CE9" s="147">
        <v>1</v>
      </c>
      <c r="CF9" s="147" t="s">
        <v>78</v>
      </c>
      <c r="CG9" s="147">
        <v>1</v>
      </c>
      <c r="CH9" s="197">
        <v>23</v>
      </c>
      <c r="CI9" s="147">
        <v>89</v>
      </c>
      <c r="CJ9" s="142" t="s">
        <v>3</v>
      </c>
      <c r="CK9" s="8"/>
    </row>
    <row r="10" spans="1:89" s="4" customFormat="1" ht="18" customHeight="1">
      <c r="A10" s="130" t="s">
        <v>4</v>
      </c>
      <c r="B10" s="147">
        <v>5581</v>
      </c>
      <c r="C10" s="147">
        <v>247</v>
      </c>
      <c r="D10" s="147">
        <v>550</v>
      </c>
      <c r="E10" s="147">
        <v>661</v>
      </c>
      <c r="F10" s="147">
        <v>514</v>
      </c>
      <c r="G10" s="147">
        <v>700</v>
      </c>
      <c r="H10" s="147">
        <v>463</v>
      </c>
      <c r="I10" s="147">
        <v>405</v>
      </c>
      <c r="J10" s="147">
        <v>350</v>
      </c>
      <c r="K10" s="147">
        <v>403</v>
      </c>
      <c r="L10" s="147">
        <v>549</v>
      </c>
      <c r="M10" s="147">
        <v>405</v>
      </c>
      <c r="N10" s="147">
        <v>232</v>
      </c>
      <c r="O10" s="147">
        <v>102</v>
      </c>
      <c r="P10" s="192">
        <v>130</v>
      </c>
      <c r="Q10" s="147">
        <v>10</v>
      </c>
      <c r="R10" s="147">
        <v>18</v>
      </c>
      <c r="S10" s="147">
        <v>27</v>
      </c>
      <c r="T10" s="147">
        <v>14</v>
      </c>
      <c r="U10" s="147">
        <v>15</v>
      </c>
      <c r="V10" s="147">
        <v>15</v>
      </c>
      <c r="W10" s="147">
        <v>7</v>
      </c>
      <c r="X10" s="147">
        <v>4</v>
      </c>
      <c r="Y10" s="147">
        <v>5</v>
      </c>
      <c r="Z10" s="147">
        <v>7</v>
      </c>
      <c r="AA10" s="147">
        <v>2</v>
      </c>
      <c r="AB10" s="147">
        <v>3</v>
      </c>
      <c r="AC10" s="147">
        <v>3</v>
      </c>
      <c r="AD10" s="192">
        <v>33</v>
      </c>
      <c r="AE10" s="147">
        <v>3</v>
      </c>
      <c r="AF10" s="147">
        <v>1</v>
      </c>
      <c r="AG10" s="147">
        <v>2</v>
      </c>
      <c r="AH10" s="147">
        <v>2</v>
      </c>
      <c r="AI10" s="147">
        <v>7</v>
      </c>
      <c r="AJ10" s="147">
        <v>4</v>
      </c>
      <c r="AK10" s="147">
        <v>3</v>
      </c>
      <c r="AL10" s="147" t="s">
        <v>78</v>
      </c>
      <c r="AM10" s="147">
        <v>1</v>
      </c>
      <c r="AN10" s="147">
        <v>5</v>
      </c>
      <c r="AO10" s="147">
        <v>1</v>
      </c>
      <c r="AP10" s="147">
        <v>2</v>
      </c>
      <c r="AQ10" s="147">
        <v>2</v>
      </c>
      <c r="AR10" s="192">
        <v>2</v>
      </c>
      <c r="AS10" s="147" t="s">
        <v>78</v>
      </c>
      <c r="AT10" s="147" t="s">
        <v>78</v>
      </c>
      <c r="AU10" s="147" t="s">
        <v>78</v>
      </c>
      <c r="AV10" s="147">
        <v>2</v>
      </c>
      <c r="AW10" s="147" t="s">
        <v>78</v>
      </c>
      <c r="AX10" s="147" t="s">
        <v>78</v>
      </c>
      <c r="AY10" s="147" t="s">
        <v>78</v>
      </c>
      <c r="AZ10" s="147" t="s">
        <v>78</v>
      </c>
      <c r="BA10" s="147" t="s">
        <v>78</v>
      </c>
      <c r="BB10" s="147" t="s">
        <v>78</v>
      </c>
      <c r="BC10" s="147" t="s">
        <v>78</v>
      </c>
      <c r="BD10" s="147" t="s">
        <v>78</v>
      </c>
      <c r="BE10" s="147" t="s">
        <v>78</v>
      </c>
      <c r="BF10" s="192" t="s">
        <v>78</v>
      </c>
      <c r="BG10" s="147" t="s">
        <v>78</v>
      </c>
      <c r="BH10" s="147" t="s">
        <v>78</v>
      </c>
      <c r="BI10" s="147" t="s">
        <v>78</v>
      </c>
      <c r="BJ10" s="147" t="s">
        <v>78</v>
      </c>
      <c r="BK10" s="147" t="s">
        <v>78</v>
      </c>
      <c r="BL10" s="147" t="s">
        <v>78</v>
      </c>
      <c r="BM10" s="147" t="s">
        <v>78</v>
      </c>
      <c r="BN10" s="147" t="s">
        <v>78</v>
      </c>
      <c r="BO10" s="147" t="s">
        <v>78</v>
      </c>
      <c r="BP10" s="147" t="s">
        <v>78</v>
      </c>
      <c r="BQ10" s="147" t="s">
        <v>78</v>
      </c>
      <c r="BR10" s="147" t="s">
        <v>78</v>
      </c>
      <c r="BS10" s="147" t="s">
        <v>78</v>
      </c>
      <c r="BT10" s="192">
        <v>13</v>
      </c>
      <c r="BU10" s="147">
        <v>1</v>
      </c>
      <c r="BV10" s="147" t="s">
        <v>78</v>
      </c>
      <c r="BW10" s="147" t="s">
        <v>78</v>
      </c>
      <c r="BX10" s="147">
        <v>4</v>
      </c>
      <c r="BY10" s="147">
        <v>1</v>
      </c>
      <c r="BZ10" s="147">
        <v>1</v>
      </c>
      <c r="CA10" s="147">
        <v>3</v>
      </c>
      <c r="CB10" s="147" t="s">
        <v>78</v>
      </c>
      <c r="CC10" s="147">
        <v>1</v>
      </c>
      <c r="CD10" s="147" t="s">
        <v>78</v>
      </c>
      <c r="CE10" s="147" t="s">
        <v>78</v>
      </c>
      <c r="CF10" s="147">
        <v>1</v>
      </c>
      <c r="CG10" s="147">
        <v>1</v>
      </c>
      <c r="CH10" s="198" t="s">
        <v>78</v>
      </c>
      <c r="CI10" s="147">
        <v>47</v>
      </c>
      <c r="CJ10" s="123" t="s">
        <v>4</v>
      </c>
      <c r="CK10" s="8"/>
    </row>
    <row r="11" spans="1:89" s="4" customFormat="1" ht="18" customHeight="1">
      <c r="A11" s="130" t="s">
        <v>5</v>
      </c>
      <c r="B11" s="147">
        <v>5154</v>
      </c>
      <c r="C11" s="147">
        <v>208</v>
      </c>
      <c r="D11" s="147">
        <v>617</v>
      </c>
      <c r="E11" s="147">
        <v>886</v>
      </c>
      <c r="F11" s="147">
        <v>686</v>
      </c>
      <c r="G11" s="147">
        <v>635</v>
      </c>
      <c r="H11" s="147">
        <v>368</v>
      </c>
      <c r="I11" s="147">
        <v>295</v>
      </c>
      <c r="J11" s="147">
        <v>297</v>
      </c>
      <c r="K11" s="147">
        <v>290</v>
      </c>
      <c r="L11" s="147">
        <v>353</v>
      </c>
      <c r="M11" s="147">
        <v>287</v>
      </c>
      <c r="N11" s="147">
        <v>160</v>
      </c>
      <c r="O11" s="147">
        <v>72</v>
      </c>
      <c r="P11" s="192">
        <v>133</v>
      </c>
      <c r="Q11" s="147">
        <v>7</v>
      </c>
      <c r="R11" s="147">
        <v>21</v>
      </c>
      <c r="S11" s="147">
        <v>26</v>
      </c>
      <c r="T11" s="147">
        <v>24</v>
      </c>
      <c r="U11" s="147">
        <v>23</v>
      </c>
      <c r="V11" s="147">
        <v>14</v>
      </c>
      <c r="W11" s="147">
        <v>4</v>
      </c>
      <c r="X11" s="147">
        <v>8</v>
      </c>
      <c r="Y11" s="147">
        <v>2</v>
      </c>
      <c r="Z11" s="147">
        <v>2</v>
      </c>
      <c r="AA11" s="147">
        <v>1</v>
      </c>
      <c r="AB11" s="147">
        <v>1</v>
      </c>
      <c r="AC11" s="147" t="s">
        <v>78</v>
      </c>
      <c r="AD11" s="192">
        <v>15</v>
      </c>
      <c r="AE11" s="147">
        <v>1</v>
      </c>
      <c r="AF11" s="147">
        <v>2</v>
      </c>
      <c r="AG11" s="147">
        <v>5</v>
      </c>
      <c r="AH11" s="147">
        <v>1</v>
      </c>
      <c r="AI11" s="147">
        <v>2</v>
      </c>
      <c r="AJ11" s="147">
        <v>1</v>
      </c>
      <c r="AK11" s="147" t="s">
        <v>78</v>
      </c>
      <c r="AL11" s="147">
        <v>3</v>
      </c>
      <c r="AM11" s="147" t="s">
        <v>78</v>
      </c>
      <c r="AN11" s="147" t="s">
        <v>78</v>
      </c>
      <c r="AO11" s="147" t="s">
        <v>78</v>
      </c>
      <c r="AP11" s="147" t="s">
        <v>78</v>
      </c>
      <c r="AQ11" s="147" t="s">
        <v>78</v>
      </c>
      <c r="AR11" s="192">
        <v>1</v>
      </c>
      <c r="AS11" s="147" t="s">
        <v>78</v>
      </c>
      <c r="AT11" s="147" t="s">
        <v>78</v>
      </c>
      <c r="AU11" s="147" t="s">
        <v>78</v>
      </c>
      <c r="AV11" s="147" t="s">
        <v>78</v>
      </c>
      <c r="AW11" s="147">
        <v>1</v>
      </c>
      <c r="AX11" s="147" t="s">
        <v>78</v>
      </c>
      <c r="AY11" s="147" t="s">
        <v>78</v>
      </c>
      <c r="AZ11" s="147" t="s">
        <v>78</v>
      </c>
      <c r="BA11" s="147" t="s">
        <v>78</v>
      </c>
      <c r="BB11" s="147" t="s">
        <v>78</v>
      </c>
      <c r="BC11" s="147" t="s">
        <v>78</v>
      </c>
      <c r="BD11" s="147" t="s">
        <v>78</v>
      </c>
      <c r="BE11" s="147" t="s">
        <v>78</v>
      </c>
      <c r="BF11" s="192">
        <v>54</v>
      </c>
      <c r="BG11" s="147">
        <v>4</v>
      </c>
      <c r="BH11" s="147">
        <v>9</v>
      </c>
      <c r="BI11" s="147">
        <v>6</v>
      </c>
      <c r="BJ11" s="147">
        <v>10</v>
      </c>
      <c r="BK11" s="147">
        <v>10</v>
      </c>
      <c r="BL11" s="147">
        <v>4</v>
      </c>
      <c r="BM11" s="147">
        <v>3</v>
      </c>
      <c r="BN11" s="147">
        <v>3</v>
      </c>
      <c r="BO11" s="147">
        <v>2</v>
      </c>
      <c r="BP11" s="147">
        <v>2</v>
      </c>
      <c r="BQ11" s="147" t="s">
        <v>78</v>
      </c>
      <c r="BR11" s="147">
        <v>1</v>
      </c>
      <c r="BS11" s="147" t="s">
        <v>78</v>
      </c>
      <c r="BT11" s="192">
        <v>5</v>
      </c>
      <c r="BU11" s="147" t="s">
        <v>78</v>
      </c>
      <c r="BV11" s="147" t="s">
        <v>78</v>
      </c>
      <c r="BW11" s="147">
        <v>4</v>
      </c>
      <c r="BX11" s="147" t="s">
        <v>78</v>
      </c>
      <c r="BY11" s="147">
        <v>1</v>
      </c>
      <c r="BZ11" s="147" t="s">
        <v>78</v>
      </c>
      <c r="CA11" s="147" t="s">
        <v>78</v>
      </c>
      <c r="CB11" s="147" t="s">
        <v>78</v>
      </c>
      <c r="CC11" s="147" t="s">
        <v>78</v>
      </c>
      <c r="CD11" s="147" t="s">
        <v>78</v>
      </c>
      <c r="CE11" s="147" t="s">
        <v>78</v>
      </c>
      <c r="CF11" s="147" t="s">
        <v>78</v>
      </c>
      <c r="CG11" s="147" t="s">
        <v>78</v>
      </c>
      <c r="CH11" s="198" t="s">
        <v>78</v>
      </c>
      <c r="CI11" s="147">
        <v>21</v>
      </c>
      <c r="CJ11" s="123" t="s">
        <v>5</v>
      </c>
      <c r="CK11" s="8"/>
    </row>
    <row r="12" spans="1:89" s="4" customFormat="1" ht="18" customHeight="1">
      <c r="A12" s="130" t="s">
        <v>6</v>
      </c>
      <c r="B12" s="147">
        <v>986</v>
      </c>
      <c r="C12" s="147">
        <v>44</v>
      </c>
      <c r="D12" s="147">
        <v>57</v>
      </c>
      <c r="E12" s="147">
        <v>95</v>
      </c>
      <c r="F12" s="147">
        <v>71</v>
      </c>
      <c r="G12" s="147">
        <v>64</v>
      </c>
      <c r="H12" s="147">
        <v>46</v>
      </c>
      <c r="I12" s="147">
        <v>49</v>
      </c>
      <c r="J12" s="147">
        <v>68</v>
      </c>
      <c r="K12" s="147">
        <v>92</v>
      </c>
      <c r="L12" s="147">
        <v>156</v>
      </c>
      <c r="M12" s="147">
        <v>123</v>
      </c>
      <c r="N12" s="147">
        <v>73</v>
      </c>
      <c r="O12" s="147">
        <v>48</v>
      </c>
      <c r="P12" s="192">
        <v>9</v>
      </c>
      <c r="Q12" s="147">
        <v>2</v>
      </c>
      <c r="R12" s="147">
        <v>2</v>
      </c>
      <c r="S12" s="147">
        <v>1</v>
      </c>
      <c r="T12" s="147">
        <v>2</v>
      </c>
      <c r="U12" s="147" t="s">
        <v>78</v>
      </c>
      <c r="V12" s="147" t="s">
        <v>78</v>
      </c>
      <c r="W12" s="147">
        <v>1</v>
      </c>
      <c r="X12" s="147" t="s">
        <v>78</v>
      </c>
      <c r="Y12" s="147">
        <v>1</v>
      </c>
      <c r="Z12" s="147" t="s">
        <v>78</v>
      </c>
      <c r="AA12" s="147" t="s">
        <v>78</v>
      </c>
      <c r="AB12" s="147" t="s">
        <v>78</v>
      </c>
      <c r="AC12" s="147" t="s">
        <v>78</v>
      </c>
      <c r="AD12" s="192">
        <v>3</v>
      </c>
      <c r="AE12" s="147" t="s">
        <v>78</v>
      </c>
      <c r="AF12" s="147" t="s">
        <v>78</v>
      </c>
      <c r="AG12" s="147">
        <v>1</v>
      </c>
      <c r="AH12" s="147">
        <v>1</v>
      </c>
      <c r="AI12" s="147" t="s">
        <v>78</v>
      </c>
      <c r="AJ12" s="147" t="s">
        <v>78</v>
      </c>
      <c r="AK12" s="147" t="s">
        <v>78</v>
      </c>
      <c r="AL12" s="147" t="s">
        <v>78</v>
      </c>
      <c r="AM12" s="147">
        <v>1</v>
      </c>
      <c r="AN12" s="147" t="s">
        <v>78</v>
      </c>
      <c r="AO12" s="147" t="s">
        <v>78</v>
      </c>
      <c r="AP12" s="147" t="s">
        <v>78</v>
      </c>
      <c r="AQ12" s="147" t="s">
        <v>78</v>
      </c>
      <c r="AR12" s="192" t="s">
        <v>78</v>
      </c>
      <c r="AS12" s="147" t="s">
        <v>78</v>
      </c>
      <c r="AT12" s="147" t="s">
        <v>78</v>
      </c>
      <c r="AU12" s="147" t="s">
        <v>78</v>
      </c>
      <c r="AV12" s="147" t="s">
        <v>78</v>
      </c>
      <c r="AW12" s="147" t="s">
        <v>78</v>
      </c>
      <c r="AX12" s="147" t="s">
        <v>78</v>
      </c>
      <c r="AY12" s="147" t="s">
        <v>78</v>
      </c>
      <c r="AZ12" s="147" t="s">
        <v>78</v>
      </c>
      <c r="BA12" s="147" t="s">
        <v>78</v>
      </c>
      <c r="BB12" s="147" t="s">
        <v>78</v>
      </c>
      <c r="BC12" s="147" t="s">
        <v>78</v>
      </c>
      <c r="BD12" s="147" t="s">
        <v>78</v>
      </c>
      <c r="BE12" s="147" t="s">
        <v>78</v>
      </c>
      <c r="BF12" s="192" t="s">
        <v>78</v>
      </c>
      <c r="BG12" s="147" t="s">
        <v>78</v>
      </c>
      <c r="BH12" s="147" t="s">
        <v>78</v>
      </c>
      <c r="BI12" s="147" t="s">
        <v>78</v>
      </c>
      <c r="BJ12" s="147" t="s">
        <v>78</v>
      </c>
      <c r="BK12" s="147" t="s">
        <v>78</v>
      </c>
      <c r="BL12" s="147" t="s">
        <v>78</v>
      </c>
      <c r="BM12" s="147" t="s">
        <v>78</v>
      </c>
      <c r="BN12" s="147" t="s">
        <v>78</v>
      </c>
      <c r="BO12" s="147" t="s">
        <v>78</v>
      </c>
      <c r="BP12" s="147" t="s">
        <v>78</v>
      </c>
      <c r="BQ12" s="147" t="s">
        <v>78</v>
      </c>
      <c r="BR12" s="147" t="s">
        <v>78</v>
      </c>
      <c r="BS12" s="147" t="s">
        <v>78</v>
      </c>
      <c r="BT12" s="192" t="s">
        <v>78</v>
      </c>
      <c r="BU12" s="147" t="s">
        <v>78</v>
      </c>
      <c r="BV12" s="147" t="s">
        <v>78</v>
      </c>
      <c r="BW12" s="147" t="s">
        <v>78</v>
      </c>
      <c r="BX12" s="147" t="s">
        <v>78</v>
      </c>
      <c r="BY12" s="147" t="s">
        <v>78</v>
      </c>
      <c r="BZ12" s="147" t="s">
        <v>78</v>
      </c>
      <c r="CA12" s="147" t="s">
        <v>78</v>
      </c>
      <c r="CB12" s="147" t="s">
        <v>78</v>
      </c>
      <c r="CC12" s="147" t="s">
        <v>78</v>
      </c>
      <c r="CD12" s="147" t="s">
        <v>78</v>
      </c>
      <c r="CE12" s="147" t="s">
        <v>78</v>
      </c>
      <c r="CF12" s="147" t="s">
        <v>78</v>
      </c>
      <c r="CG12" s="147" t="s">
        <v>78</v>
      </c>
      <c r="CH12" s="198">
        <v>2</v>
      </c>
      <c r="CI12" s="147" t="s">
        <v>78</v>
      </c>
      <c r="CJ12" s="123" t="s">
        <v>6</v>
      </c>
      <c r="CK12" s="8"/>
    </row>
    <row r="13" spans="1:89" s="4" customFormat="1" ht="18" customHeight="1">
      <c r="A13" s="131" t="s">
        <v>7</v>
      </c>
      <c r="B13" s="147">
        <v>3379</v>
      </c>
      <c r="C13" s="147">
        <v>224</v>
      </c>
      <c r="D13" s="147">
        <v>403</v>
      </c>
      <c r="E13" s="147">
        <v>558</v>
      </c>
      <c r="F13" s="147">
        <v>356</v>
      </c>
      <c r="G13" s="147">
        <v>316</v>
      </c>
      <c r="H13" s="147">
        <v>289</v>
      </c>
      <c r="I13" s="147">
        <v>284</v>
      </c>
      <c r="J13" s="147">
        <v>210</v>
      </c>
      <c r="K13" s="147">
        <v>238</v>
      </c>
      <c r="L13" s="147">
        <v>222</v>
      </c>
      <c r="M13" s="147">
        <v>167</v>
      </c>
      <c r="N13" s="147">
        <v>85</v>
      </c>
      <c r="O13" s="147">
        <v>27</v>
      </c>
      <c r="P13" s="192">
        <v>66</v>
      </c>
      <c r="Q13" s="147">
        <v>7</v>
      </c>
      <c r="R13" s="147">
        <v>13</v>
      </c>
      <c r="S13" s="147">
        <v>12</v>
      </c>
      <c r="T13" s="147">
        <v>6</v>
      </c>
      <c r="U13" s="147">
        <v>9</v>
      </c>
      <c r="V13" s="147">
        <v>3</v>
      </c>
      <c r="W13" s="147">
        <v>8</v>
      </c>
      <c r="X13" s="147">
        <v>2</v>
      </c>
      <c r="Y13" s="147" t="s">
        <v>78</v>
      </c>
      <c r="Z13" s="147">
        <v>2</v>
      </c>
      <c r="AA13" s="147">
        <v>3</v>
      </c>
      <c r="AB13" s="147">
        <v>1</v>
      </c>
      <c r="AC13" s="147" t="s">
        <v>78</v>
      </c>
      <c r="AD13" s="192">
        <v>20</v>
      </c>
      <c r="AE13" s="147">
        <v>3</v>
      </c>
      <c r="AF13" s="147">
        <v>6</v>
      </c>
      <c r="AG13" s="147">
        <v>6</v>
      </c>
      <c r="AH13" s="147">
        <v>1</v>
      </c>
      <c r="AI13" s="147" t="s">
        <v>78</v>
      </c>
      <c r="AJ13" s="147">
        <v>1</v>
      </c>
      <c r="AK13" s="147">
        <v>2</v>
      </c>
      <c r="AL13" s="147" t="s">
        <v>78</v>
      </c>
      <c r="AM13" s="147" t="s">
        <v>78</v>
      </c>
      <c r="AN13" s="147" t="s">
        <v>78</v>
      </c>
      <c r="AO13" s="147">
        <v>1</v>
      </c>
      <c r="AP13" s="147" t="s">
        <v>78</v>
      </c>
      <c r="AQ13" s="147" t="s">
        <v>78</v>
      </c>
      <c r="AR13" s="192" t="s">
        <v>78</v>
      </c>
      <c r="AS13" s="147" t="s">
        <v>78</v>
      </c>
      <c r="AT13" s="147" t="s">
        <v>78</v>
      </c>
      <c r="AU13" s="147" t="s">
        <v>78</v>
      </c>
      <c r="AV13" s="147" t="s">
        <v>78</v>
      </c>
      <c r="AW13" s="147" t="s">
        <v>78</v>
      </c>
      <c r="AX13" s="147" t="s">
        <v>78</v>
      </c>
      <c r="AY13" s="147" t="s">
        <v>78</v>
      </c>
      <c r="AZ13" s="147" t="s">
        <v>78</v>
      </c>
      <c r="BA13" s="147" t="s">
        <v>78</v>
      </c>
      <c r="BB13" s="147" t="s">
        <v>78</v>
      </c>
      <c r="BC13" s="147" t="s">
        <v>78</v>
      </c>
      <c r="BD13" s="147" t="s">
        <v>78</v>
      </c>
      <c r="BE13" s="147" t="s">
        <v>78</v>
      </c>
      <c r="BF13" s="192" t="s">
        <v>78</v>
      </c>
      <c r="BG13" s="147" t="s">
        <v>78</v>
      </c>
      <c r="BH13" s="147" t="s">
        <v>78</v>
      </c>
      <c r="BI13" s="147" t="s">
        <v>78</v>
      </c>
      <c r="BJ13" s="147" t="s">
        <v>78</v>
      </c>
      <c r="BK13" s="147" t="s">
        <v>78</v>
      </c>
      <c r="BL13" s="147" t="s">
        <v>78</v>
      </c>
      <c r="BM13" s="147" t="s">
        <v>78</v>
      </c>
      <c r="BN13" s="147" t="s">
        <v>78</v>
      </c>
      <c r="BO13" s="147" t="s">
        <v>78</v>
      </c>
      <c r="BP13" s="147" t="s">
        <v>78</v>
      </c>
      <c r="BQ13" s="147" t="s">
        <v>78</v>
      </c>
      <c r="BR13" s="147" t="s">
        <v>78</v>
      </c>
      <c r="BS13" s="147" t="s">
        <v>78</v>
      </c>
      <c r="BT13" s="192">
        <v>16</v>
      </c>
      <c r="BU13" s="147">
        <v>3</v>
      </c>
      <c r="BV13" s="147">
        <v>1</v>
      </c>
      <c r="BW13" s="147" t="s">
        <v>78</v>
      </c>
      <c r="BX13" s="147">
        <v>3</v>
      </c>
      <c r="BY13" s="147">
        <v>3</v>
      </c>
      <c r="BZ13" s="147">
        <v>1</v>
      </c>
      <c r="CA13" s="147">
        <v>1</v>
      </c>
      <c r="CB13" s="147">
        <v>1</v>
      </c>
      <c r="CC13" s="147" t="s">
        <v>78</v>
      </c>
      <c r="CD13" s="147">
        <v>2</v>
      </c>
      <c r="CE13" s="147" t="s">
        <v>78</v>
      </c>
      <c r="CF13" s="147">
        <v>1</v>
      </c>
      <c r="CG13" s="147" t="s">
        <v>78</v>
      </c>
      <c r="CH13" s="198">
        <v>4</v>
      </c>
      <c r="CI13" s="147">
        <v>11</v>
      </c>
      <c r="CJ13" s="143" t="s">
        <v>7</v>
      </c>
      <c r="CK13" s="8"/>
    </row>
    <row r="14" spans="1:89" s="4" customFormat="1" ht="18" customHeight="1">
      <c r="A14" s="130" t="s">
        <v>8</v>
      </c>
      <c r="B14" s="191">
        <v>2228</v>
      </c>
      <c r="C14" s="150">
        <v>116</v>
      </c>
      <c r="D14" s="150">
        <v>235</v>
      </c>
      <c r="E14" s="150">
        <v>320</v>
      </c>
      <c r="F14" s="150">
        <v>248</v>
      </c>
      <c r="G14" s="150">
        <v>236</v>
      </c>
      <c r="H14" s="150">
        <v>186</v>
      </c>
      <c r="I14" s="150">
        <v>126</v>
      </c>
      <c r="J14" s="150">
        <v>112</v>
      </c>
      <c r="K14" s="150">
        <v>152</v>
      </c>
      <c r="L14" s="150">
        <v>196</v>
      </c>
      <c r="M14" s="150">
        <v>158</v>
      </c>
      <c r="N14" s="150">
        <v>109</v>
      </c>
      <c r="O14" s="150">
        <v>34</v>
      </c>
      <c r="P14" s="191">
        <v>40</v>
      </c>
      <c r="Q14" s="150">
        <v>3</v>
      </c>
      <c r="R14" s="150">
        <v>7</v>
      </c>
      <c r="S14" s="150">
        <v>6</v>
      </c>
      <c r="T14" s="150">
        <v>4</v>
      </c>
      <c r="U14" s="150">
        <v>9</v>
      </c>
      <c r="V14" s="150">
        <v>4</v>
      </c>
      <c r="W14" s="150">
        <v>2</v>
      </c>
      <c r="X14" s="150">
        <v>2</v>
      </c>
      <c r="Y14" s="150">
        <v>2</v>
      </c>
      <c r="Z14" s="150">
        <v>1</v>
      </c>
      <c r="AA14" s="150" t="s">
        <v>78</v>
      </c>
      <c r="AB14" s="150" t="s">
        <v>78</v>
      </c>
      <c r="AC14" s="150" t="s">
        <v>78</v>
      </c>
      <c r="AD14" s="191">
        <v>6</v>
      </c>
      <c r="AE14" s="150" t="s">
        <v>78</v>
      </c>
      <c r="AF14" s="150" t="s">
        <v>78</v>
      </c>
      <c r="AG14" s="150">
        <v>2</v>
      </c>
      <c r="AH14" s="150">
        <v>1</v>
      </c>
      <c r="AI14" s="150" t="s">
        <v>78</v>
      </c>
      <c r="AJ14" s="150" t="s">
        <v>78</v>
      </c>
      <c r="AK14" s="150">
        <v>1</v>
      </c>
      <c r="AL14" s="150">
        <v>1</v>
      </c>
      <c r="AM14" s="150" t="s">
        <v>78</v>
      </c>
      <c r="AN14" s="150">
        <v>1</v>
      </c>
      <c r="AO14" s="150" t="s">
        <v>78</v>
      </c>
      <c r="AP14" s="150" t="s">
        <v>78</v>
      </c>
      <c r="AQ14" s="150" t="s">
        <v>78</v>
      </c>
      <c r="AR14" s="191">
        <v>5</v>
      </c>
      <c r="AS14" s="150" t="s">
        <v>78</v>
      </c>
      <c r="AT14" s="150" t="s">
        <v>78</v>
      </c>
      <c r="AU14" s="150" t="s">
        <v>78</v>
      </c>
      <c r="AV14" s="150">
        <v>1</v>
      </c>
      <c r="AW14" s="150">
        <v>4</v>
      </c>
      <c r="AX14" s="150" t="s">
        <v>78</v>
      </c>
      <c r="AY14" s="150" t="s">
        <v>78</v>
      </c>
      <c r="AZ14" s="150" t="s">
        <v>78</v>
      </c>
      <c r="BA14" s="150" t="s">
        <v>78</v>
      </c>
      <c r="BB14" s="150" t="s">
        <v>78</v>
      </c>
      <c r="BC14" s="150" t="s">
        <v>78</v>
      </c>
      <c r="BD14" s="150" t="s">
        <v>78</v>
      </c>
      <c r="BE14" s="150" t="s">
        <v>78</v>
      </c>
      <c r="BF14" s="191" t="s">
        <v>78</v>
      </c>
      <c r="BG14" s="150" t="s">
        <v>78</v>
      </c>
      <c r="BH14" s="150" t="s">
        <v>78</v>
      </c>
      <c r="BI14" s="150" t="s">
        <v>78</v>
      </c>
      <c r="BJ14" s="150" t="s">
        <v>78</v>
      </c>
      <c r="BK14" s="150" t="s">
        <v>78</v>
      </c>
      <c r="BL14" s="150" t="s">
        <v>78</v>
      </c>
      <c r="BM14" s="150" t="s">
        <v>78</v>
      </c>
      <c r="BN14" s="150" t="s">
        <v>78</v>
      </c>
      <c r="BO14" s="150" t="s">
        <v>78</v>
      </c>
      <c r="BP14" s="150" t="s">
        <v>78</v>
      </c>
      <c r="BQ14" s="150" t="s">
        <v>78</v>
      </c>
      <c r="BR14" s="150" t="s">
        <v>78</v>
      </c>
      <c r="BS14" s="150" t="s">
        <v>78</v>
      </c>
      <c r="BT14" s="191">
        <v>1</v>
      </c>
      <c r="BU14" s="150" t="s">
        <v>78</v>
      </c>
      <c r="BV14" s="150" t="s">
        <v>78</v>
      </c>
      <c r="BW14" s="150" t="s">
        <v>78</v>
      </c>
      <c r="BX14" s="150" t="s">
        <v>78</v>
      </c>
      <c r="BY14" s="150" t="s">
        <v>78</v>
      </c>
      <c r="BZ14" s="150" t="s">
        <v>78</v>
      </c>
      <c r="CA14" s="150" t="s">
        <v>78</v>
      </c>
      <c r="CB14" s="150" t="s">
        <v>78</v>
      </c>
      <c r="CC14" s="150">
        <v>1</v>
      </c>
      <c r="CD14" s="150" t="s">
        <v>78</v>
      </c>
      <c r="CE14" s="150" t="s">
        <v>78</v>
      </c>
      <c r="CF14" s="150" t="s">
        <v>78</v>
      </c>
      <c r="CG14" s="150" t="s">
        <v>78</v>
      </c>
      <c r="CH14" s="199">
        <v>2</v>
      </c>
      <c r="CI14" s="202">
        <v>16</v>
      </c>
      <c r="CJ14" s="123" t="s">
        <v>8</v>
      </c>
      <c r="CK14" s="8"/>
    </row>
    <row r="15" spans="1:89" s="4" customFormat="1" ht="18" customHeight="1">
      <c r="A15" s="130" t="s">
        <v>9</v>
      </c>
      <c r="B15" s="192">
        <v>4144</v>
      </c>
      <c r="C15" s="147">
        <v>139</v>
      </c>
      <c r="D15" s="147">
        <v>377</v>
      </c>
      <c r="E15" s="147">
        <v>546</v>
      </c>
      <c r="F15" s="147">
        <v>450</v>
      </c>
      <c r="G15" s="147">
        <v>453</v>
      </c>
      <c r="H15" s="147">
        <v>369</v>
      </c>
      <c r="I15" s="147">
        <v>324</v>
      </c>
      <c r="J15" s="147">
        <v>273</v>
      </c>
      <c r="K15" s="147">
        <v>348</v>
      </c>
      <c r="L15" s="147">
        <v>356</v>
      </c>
      <c r="M15" s="147">
        <v>269</v>
      </c>
      <c r="N15" s="147">
        <v>150</v>
      </c>
      <c r="O15" s="147">
        <v>90</v>
      </c>
      <c r="P15" s="192">
        <v>137</v>
      </c>
      <c r="Q15" s="147">
        <v>8</v>
      </c>
      <c r="R15" s="147">
        <v>12</v>
      </c>
      <c r="S15" s="147">
        <v>23</v>
      </c>
      <c r="T15" s="147">
        <v>19</v>
      </c>
      <c r="U15" s="147">
        <v>20</v>
      </c>
      <c r="V15" s="147">
        <v>18</v>
      </c>
      <c r="W15" s="147">
        <v>15</v>
      </c>
      <c r="X15" s="147">
        <v>8</v>
      </c>
      <c r="Y15" s="147">
        <v>7</v>
      </c>
      <c r="Z15" s="147">
        <v>3</v>
      </c>
      <c r="AA15" s="147">
        <v>3</v>
      </c>
      <c r="AB15" s="147">
        <v>1</v>
      </c>
      <c r="AC15" s="147" t="s">
        <v>78</v>
      </c>
      <c r="AD15" s="192">
        <v>18</v>
      </c>
      <c r="AE15" s="147">
        <v>1</v>
      </c>
      <c r="AF15" s="147">
        <v>5</v>
      </c>
      <c r="AG15" s="147">
        <v>3</v>
      </c>
      <c r="AH15" s="147" t="s">
        <v>78</v>
      </c>
      <c r="AI15" s="147">
        <v>1</v>
      </c>
      <c r="AJ15" s="147">
        <v>1</v>
      </c>
      <c r="AK15" s="147">
        <v>2</v>
      </c>
      <c r="AL15" s="147">
        <v>3</v>
      </c>
      <c r="AM15" s="147">
        <v>1</v>
      </c>
      <c r="AN15" s="147">
        <v>1</v>
      </c>
      <c r="AO15" s="147" t="s">
        <v>78</v>
      </c>
      <c r="AP15" s="147" t="s">
        <v>78</v>
      </c>
      <c r="AQ15" s="147" t="s">
        <v>78</v>
      </c>
      <c r="AR15" s="192">
        <v>1</v>
      </c>
      <c r="AS15" s="147" t="s">
        <v>78</v>
      </c>
      <c r="AT15" s="147" t="s">
        <v>78</v>
      </c>
      <c r="AU15" s="147">
        <v>1</v>
      </c>
      <c r="AV15" s="147" t="s">
        <v>78</v>
      </c>
      <c r="AW15" s="147" t="s">
        <v>78</v>
      </c>
      <c r="AX15" s="147" t="s">
        <v>78</v>
      </c>
      <c r="AY15" s="147" t="s">
        <v>78</v>
      </c>
      <c r="AZ15" s="147" t="s">
        <v>78</v>
      </c>
      <c r="BA15" s="147" t="s">
        <v>78</v>
      </c>
      <c r="BB15" s="147" t="s">
        <v>78</v>
      </c>
      <c r="BC15" s="147" t="s">
        <v>78</v>
      </c>
      <c r="BD15" s="147" t="s">
        <v>78</v>
      </c>
      <c r="BE15" s="147" t="s">
        <v>78</v>
      </c>
      <c r="BF15" s="192" t="s">
        <v>78</v>
      </c>
      <c r="BG15" s="147" t="s">
        <v>78</v>
      </c>
      <c r="BH15" s="147" t="s">
        <v>78</v>
      </c>
      <c r="BI15" s="147" t="s">
        <v>78</v>
      </c>
      <c r="BJ15" s="147" t="s">
        <v>78</v>
      </c>
      <c r="BK15" s="147" t="s">
        <v>78</v>
      </c>
      <c r="BL15" s="147" t="s">
        <v>78</v>
      </c>
      <c r="BM15" s="147" t="s">
        <v>78</v>
      </c>
      <c r="BN15" s="147" t="s">
        <v>78</v>
      </c>
      <c r="BO15" s="147" t="s">
        <v>78</v>
      </c>
      <c r="BP15" s="147" t="s">
        <v>78</v>
      </c>
      <c r="BQ15" s="147" t="s">
        <v>78</v>
      </c>
      <c r="BR15" s="147" t="s">
        <v>78</v>
      </c>
      <c r="BS15" s="147" t="s">
        <v>78</v>
      </c>
      <c r="BT15" s="192">
        <v>61</v>
      </c>
      <c r="BU15" s="147">
        <v>7</v>
      </c>
      <c r="BV15" s="147">
        <v>4</v>
      </c>
      <c r="BW15" s="147">
        <v>8</v>
      </c>
      <c r="BX15" s="147">
        <v>12</v>
      </c>
      <c r="BY15" s="147">
        <v>9</v>
      </c>
      <c r="BZ15" s="147">
        <v>9</v>
      </c>
      <c r="CA15" s="147">
        <v>8</v>
      </c>
      <c r="CB15" s="147">
        <v>1</v>
      </c>
      <c r="CC15" s="147">
        <v>2</v>
      </c>
      <c r="CD15" s="147" t="s">
        <v>78</v>
      </c>
      <c r="CE15" s="147">
        <v>1</v>
      </c>
      <c r="CF15" s="147" t="s">
        <v>78</v>
      </c>
      <c r="CG15" s="147" t="s">
        <v>78</v>
      </c>
      <c r="CH15" s="198">
        <v>3</v>
      </c>
      <c r="CI15" s="217">
        <v>20</v>
      </c>
      <c r="CJ15" s="123" t="s">
        <v>9</v>
      </c>
      <c r="CK15" s="8"/>
    </row>
    <row r="16" spans="1:89" s="4" customFormat="1" ht="18" customHeight="1">
      <c r="A16" s="130" t="s">
        <v>10</v>
      </c>
      <c r="B16" s="192">
        <v>1496</v>
      </c>
      <c r="C16" s="147">
        <v>80</v>
      </c>
      <c r="D16" s="147">
        <v>138</v>
      </c>
      <c r="E16" s="147">
        <v>171</v>
      </c>
      <c r="F16" s="147">
        <v>186</v>
      </c>
      <c r="G16" s="147">
        <v>148</v>
      </c>
      <c r="H16" s="147">
        <v>157</v>
      </c>
      <c r="I16" s="147">
        <v>106</v>
      </c>
      <c r="J16" s="147">
        <v>100</v>
      </c>
      <c r="K16" s="147">
        <v>86</v>
      </c>
      <c r="L16" s="147">
        <v>135</v>
      </c>
      <c r="M16" s="147">
        <v>120</v>
      </c>
      <c r="N16" s="147">
        <v>46</v>
      </c>
      <c r="O16" s="147">
        <v>23</v>
      </c>
      <c r="P16" s="192">
        <v>40</v>
      </c>
      <c r="Q16" s="147">
        <v>4</v>
      </c>
      <c r="R16" s="147">
        <v>7</v>
      </c>
      <c r="S16" s="147">
        <v>6</v>
      </c>
      <c r="T16" s="147">
        <v>3</v>
      </c>
      <c r="U16" s="147">
        <v>6</v>
      </c>
      <c r="V16" s="147">
        <v>6</v>
      </c>
      <c r="W16" s="147">
        <v>3</v>
      </c>
      <c r="X16" s="147">
        <v>3</v>
      </c>
      <c r="Y16" s="147" t="s">
        <v>78</v>
      </c>
      <c r="Z16" s="147" t="s">
        <v>78</v>
      </c>
      <c r="AA16" s="147">
        <v>2</v>
      </c>
      <c r="AB16" s="147" t="s">
        <v>78</v>
      </c>
      <c r="AC16" s="147" t="s">
        <v>78</v>
      </c>
      <c r="AD16" s="192">
        <v>26</v>
      </c>
      <c r="AE16" s="147">
        <v>4</v>
      </c>
      <c r="AF16" s="147">
        <v>3</v>
      </c>
      <c r="AG16" s="147">
        <v>5</v>
      </c>
      <c r="AH16" s="147" t="s">
        <v>78</v>
      </c>
      <c r="AI16" s="147">
        <v>5</v>
      </c>
      <c r="AJ16" s="147">
        <v>3</v>
      </c>
      <c r="AK16" s="147">
        <v>3</v>
      </c>
      <c r="AL16" s="147">
        <v>2</v>
      </c>
      <c r="AM16" s="147" t="s">
        <v>78</v>
      </c>
      <c r="AN16" s="147" t="s">
        <v>78</v>
      </c>
      <c r="AO16" s="147">
        <v>1</v>
      </c>
      <c r="AP16" s="147" t="s">
        <v>78</v>
      </c>
      <c r="AQ16" s="147" t="s">
        <v>78</v>
      </c>
      <c r="AR16" s="192">
        <v>2</v>
      </c>
      <c r="AS16" s="147" t="s">
        <v>78</v>
      </c>
      <c r="AT16" s="147" t="s">
        <v>78</v>
      </c>
      <c r="AU16" s="147" t="s">
        <v>78</v>
      </c>
      <c r="AV16" s="147" t="s">
        <v>78</v>
      </c>
      <c r="AW16" s="147">
        <v>1</v>
      </c>
      <c r="AX16" s="147" t="s">
        <v>78</v>
      </c>
      <c r="AY16" s="147" t="s">
        <v>78</v>
      </c>
      <c r="AZ16" s="147" t="s">
        <v>78</v>
      </c>
      <c r="BA16" s="147" t="s">
        <v>78</v>
      </c>
      <c r="BB16" s="147" t="s">
        <v>78</v>
      </c>
      <c r="BC16" s="147">
        <v>1</v>
      </c>
      <c r="BD16" s="147" t="s">
        <v>78</v>
      </c>
      <c r="BE16" s="147" t="s">
        <v>78</v>
      </c>
      <c r="BF16" s="192">
        <v>1</v>
      </c>
      <c r="BG16" s="147" t="s">
        <v>78</v>
      </c>
      <c r="BH16" s="147">
        <v>1</v>
      </c>
      <c r="BI16" s="147" t="s">
        <v>78</v>
      </c>
      <c r="BJ16" s="147" t="s">
        <v>78</v>
      </c>
      <c r="BK16" s="147" t="s">
        <v>78</v>
      </c>
      <c r="BL16" s="147" t="s">
        <v>78</v>
      </c>
      <c r="BM16" s="147" t="s">
        <v>78</v>
      </c>
      <c r="BN16" s="147" t="s">
        <v>78</v>
      </c>
      <c r="BO16" s="147" t="s">
        <v>78</v>
      </c>
      <c r="BP16" s="147" t="s">
        <v>78</v>
      </c>
      <c r="BQ16" s="147" t="s">
        <v>78</v>
      </c>
      <c r="BR16" s="147" t="s">
        <v>78</v>
      </c>
      <c r="BS16" s="147" t="s">
        <v>78</v>
      </c>
      <c r="BT16" s="192" t="s">
        <v>78</v>
      </c>
      <c r="BU16" s="147" t="s">
        <v>78</v>
      </c>
      <c r="BV16" s="147" t="s">
        <v>78</v>
      </c>
      <c r="BW16" s="147" t="s">
        <v>78</v>
      </c>
      <c r="BX16" s="147" t="s">
        <v>78</v>
      </c>
      <c r="BY16" s="147" t="s">
        <v>78</v>
      </c>
      <c r="BZ16" s="147" t="s">
        <v>78</v>
      </c>
      <c r="CA16" s="147" t="s">
        <v>78</v>
      </c>
      <c r="CB16" s="147" t="s">
        <v>78</v>
      </c>
      <c r="CC16" s="147" t="s">
        <v>78</v>
      </c>
      <c r="CD16" s="147" t="s">
        <v>78</v>
      </c>
      <c r="CE16" s="147" t="s">
        <v>78</v>
      </c>
      <c r="CF16" s="147" t="s">
        <v>78</v>
      </c>
      <c r="CG16" s="147" t="s">
        <v>78</v>
      </c>
      <c r="CH16" s="198">
        <v>1</v>
      </c>
      <c r="CI16" s="217" t="s">
        <v>78</v>
      </c>
      <c r="CJ16" s="123" t="s">
        <v>10</v>
      </c>
      <c r="CK16" s="8"/>
    </row>
    <row r="17" spans="1:89" s="4" customFormat="1" ht="18" customHeight="1">
      <c r="A17" s="130" t="s">
        <v>11</v>
      </c>
      <c r="B17" s="192">
        <v>912</v>
      </c>
      <c r="C17" s="147">
        <v>23</v>
      </c>
      <c r="D17" s="147">
        <v>50</v>
      </c>
      <c r="E17" s="147">
        <v>74</v>
      </c>
      <c r="F17" s="147">
        <v>40</v>
      </c>
      <c r="G17" s="147">
        <v>86</v>
      </c>
      <c r="H17" s="147">
        <v>47</v>
      </c>
      <c r="I17" s="147">
        <v>47</v>
      </c>
      <c r="J17" s="147">
        <v>54</v>
      </c>
      <c r="K17" s="147">
        <v>96</v>
      </c>
      <c r="L17" s="147">
        <v>153</v>
      </c>
      <c r="M17" s="147">
        <v>131</v>
      </c>
      <c r="N17" s="147">
        <v>78</v>
      </c>
      <c r="O17" s="147">
        <v>33</v>
      </c>
      <c r="P17" s="192">
        <v>9</v>
      </c>
      <c r="Q17" s="147" t="s">
        <v>78</v>
      </c>
      <c r="R17" s="147" t="s">
        <v>78</v>
      </c>
      <c r="S17" s="147">
        <v>3</v>
      </c>
      <c r="T17" s="147" t="s">
        <v>78</v>
      </c>
      <c r="U17" s="147">
        <v>1</v>
      </c>
      <c r="V17" s="147">
        <v>1</v>
      </c>
      <c r="W17" s="147">
        <v>1</v>
      </c>
      <c r="X17" s="147" t="s">
        <v>78</v>
      </c>
      <c r="Y17" s="147" t="s">
        <v>78</v>
      </c>
      <c r="Z17" s="147">
        <v>1</v>
      </c>
      <c r="AA17" s="147">
        <v>1</v>
      </c>
      <c r="AB17" s="147" t="s">
        <v>78</v>
      </c>
      <c r="AC17" s="147">
        <v>1</v>
      </c>
      <c r="AD17" s="192">
        <v>4</v>
      </c>
      <c r="AE17" s="147" t="s">
        <v>78</v>
      </c>
      <c r="AF17" s="147" t="s">
        <v>78</v>
      </c>
      <c r="AG17" s="147" t="s">
        <v>78</v>
      </c>
      <c r="AH17" s="147" t="s">
        <v>78</v>
      </c>
      <c r="AI17" s="147">
        <v>1</v>
      </c>
      <c r="AJ17" s="147">
        <v>1</v>
      </c>
      <c r="AK17" s="147" t="s">
        <v>78</v>
      </c>
      <c r="AL17" s="147" t="s">
        <v>78</v>
      </c>
      <c r="AM17" s="147" t="s">
        <v>78</v>
      </c>
      <c r="AN17" s="147">
        <v>1</v>
      </c>
      <c r="AO17" s="147">
        <v>1</v>
      </c>
      <c r="AP17" s="147" t="s">
        <v>78</v>
      </c>
      <c r="AQ17" s="147" t="s">
        <v>78</v>
      </c>
      <c r="AR17" s="192" t="s">
        <v>78</v>
      </c>
      <c r="AS17" s="147" t="s">
        <v>78</v>
      </c>
      <c r="AT17" s="147" t="s">
        <v>78</v>
      </c>
      <c r="AU17" s="147" t="s">
        <v>78</v>
      </c>
      <c r="AV17" s="147" t="s">
        <v>78</v>
      </c>
      <c r="AW17" s="147" t="s">
        <v>78</v>
      </c>
      <c r="AX17" s="147" t="s">
        <v>78</v>
      </c>
      <c r="AY17" s="147" t="s">
        <v>78</v>
      </c>
      <c r="AZ17" s="147" t="s">
        <v>78</v>
      </c>
      <c r="BA17" s="147" t="s">
        <v>78</v>
      </c>
      <c r="BB17" s="147" t="s">
        <v>78</v>
      </c>
      <c r="BC17" s="147" t="s">
        <v>78</v>
      </c>
      <c r="BD17" s="147" t="s">
        <v>78</v>
      </c>
      <c r="BE17" s="147" t="s">
        <v>78</v>
      </c>
      <c r="BF17" s="192" t="s">
        <v>78</v>
      </c>
      <c r="BG17" s="147" t="s">
        <v>78</v>
      </c>
      <c r="BH17" s="147" t="s">
        <v>78</v>
      </c>
      <c r="BI17" s="147" t="s">
        <v>78</v>
      </c>
      <c r="BJ17" s="147" t="s">
        <v>78</v>
      </c>
      <c r="BK17" s="147" t="s">
        <v>78</v>
      </c>
      <c r="BL17" s="147" t="s">
        <v>78</v>
      </c>
      <c r="BM17" s="147" t="s">
        <v>78</v>
      </c>
      <c r="BN17" s="147" t="s">
        <v>78</v>
      </c>
      <c r="BO17" s="147" t="s">
        <v>78</v>
      </c>
      <c r="BP17" s="147" t="s">
        <v>78</v>
      </c>
      <c r="BQ17" s="147" t="s">
        <v>78</v>
      </c>
      <c r="BR17" s="147" t="s">
        <v>78</v>
      </c>
      <c r="BS17" s="147" t="s">
        <v>78</v>
      </c>
      <c r="BT17" s="192" t="s">
        <v>78</v>
      </c>
      <c r="BU17" s="147" t="s">
        <v>78</v>
      </c>
      <c r="BV17" s="147" t="s">
        <v>78</v>
      </c>
      <c r="BW17" s="147" t="s">
        <v>78</v>
      </c>
      <c r="BX17" s="147" t="s">
        <v>78</v>
      </c>
      <c r="BY17" s="147" t="s">
        <v>78</v>
      </c>
      <c r="BZ17" s="147" t="s">
        <v>78</v>
      </c>
      <c r="CA17" s="147" t="s">
        <v>78</v>
      </c>
      <c r="CB17" s="147" t="s">
        <v>78</v>
      </c>
      <c r="CC17" s="147" t="s">
        <v>78</v>
      </c>
      <c r="CD17" s="147" t="s">
        <v>78</v>
      </c>
      <c r="CE17" s="147" t="s">
        <v>78</v>
      </c>
      <c r="CF17" s="147" t="s">
        <v>78</v>
      </c>
      <c r="CG17" s="147" t="s">
        <v>78</v>
      </c>
      <c r="CH17" s="198">
        <v>4</v>
      </c>
      <c r="CI17" s="217" t="s">
        <v>78</v>
      </c>
      <c r="CJ17" s="123" t="s">
        <v>11</v>
      </c>
      <c r="CK17" s="8"/>
    </row>
    <row r="18" spans="1:89" s="4" customFormat="1" ht="18" customHeight="1">
      <c r="A18" s="133" t="s">
        <v>12</v>
      </c>
      <c r="B18" s="193">
        <v>373</v>
      </c>
      <c r="C18" s="154">
        <v>20</v>
      </c>
      <c r="D18" s="154">
        <v>6</v>
      </c>
      <c r="E18" s="154">
        <v>16</v>
      </c>
      <c r="F18" s="154">
        <v>19</v>
      </c>
      <c r="G18" s="154">
        <v>39</v>
      </c>
      <c r="H18" s="154">
        <v>50</v>
      </c>
      <c r="I18" s="154">
        <v>25</v>
      </c>
      <c r="J18" s="154">
        <v>29</v>
      </c>
      <c r="K18" s="154">
        <v>53</v>
      </c>
      <c r="L18" s="154">
        <v>58</v>
      </c>
      <c r="M18" s="154">
        <v>36</v>
      </c>
      <c r="N18" s="154">
        <v>17</v>
      </c>
      <c r="O18" s="154">
        <v>5</v>
      </c>
      <c r="P18" s="193">
        <v>5</v>
      </c>
      <c r="Q18" s="154" t="s">
        <v>78</v>
      </c>
      <c r="R18" s="154" t="s">
        <v>78</v>
      </c>
      <c r="S18" s="154" t="s">
        <v>78</v>
      </c>
      <c r="T18" s="154" t="s">
        <v>78</v>
      </c>
      <c r="U18" s="154">
        <v>2</v>
      </c>
      <c r="V18" s="154">
        <v>2</v>
      </c>
      <c r="W18" s="154" t="s">
        <v>78</v>
      </c>
      <c r="X18" s="154" t="s">
        <v>78</v>
      </c>
      <c r="Y18" s="154" t="s">
        <v>78</v>
      </c>
      <c r="Z18" s="154" t="s">
        <v>78</v>
      </c>
      <c r="AA18" s="154">
        <v>1</v>
      </c>
      <c r="AB18" s="154" t="s">
        <v>78</v>
      </c>
      <c r="AC18" s="154" t="s">
        <v>78</v>
      </c>
      <c r="AD18" s="193">
        <v>2</v>
      </c>
      <c r="AE18" s="154" t="s">
        <v>78</v>
      </c>
      <c r="AF18" s="154" t="s">
        <v>78</v>
      </c>
      <c r="AG18" s="154" t="s">
        <v>78</v>
      </c>
      <c r="AH18" s="154" t="s">
        <v>78</v>
      </c>
      <c r="AI18" s="154">
        <v>1</v>
      </c>
      <c r="AJ18" s="154" t="s">
        <v>78</v>
      </c>
      <c r="AK18" s="154" t="s">
        <v>78</v>
      </c>
      <c r="AL18" s="154" t="s">
        <v>78</v>
      </c>
      <c r="AM18" s="154" t="s">
        <v>78</v>
      </c>
      <c r="AN18" s="154" t="s">
        <v>78</v>
      </c>
      <c r="AO18" s="154">
        <v>1</v>
      </c>
      <c r="AP18" s="154" t="s">
        <v>78</v>
      </c>
      <c r="AQ18" s="154" t="s">
        <v>78</v>
      </c>
      <c r="AR18" s="193" t="s">
        <v>78</v>
      </c>
      <c r="AS18" s="154" t="s">
        <v>78</v>
      </c>
      <c r="AT18" s="154" t="s">
        <v>78</v>
      </c>
      <c r="AU18" s="154" t="s">
        <v>78</v>
      </c>
      <c r="AV18" s="154" t="s">
        <v>78</v>
      </c>
      <c r="AW18" s="154" t="s">
        <v>78</v>
      </c>
      <c r="AX18" s="154" t="s">
        <v>78</v>
      </c>
      <c r="AY18" s="154" t="s">
        <v>78</v>
      </c>
      <c r="AZ18" s="154" t="s">
        <v>78</v>
      </c>
      <c r="BA18" s="154" t="s">
        <v>78</v>
      </c>
      <c r="BB18" s="154" t="s">
        <v>78</v>
      </c>
      <c r="BC18" s="154" t="s">
        <v>78</v>
      </c>
      <c r="BD18" s="154" t="s">
        <v>78</v>
      </c>
      <c r="BE18" s="154" t="s">
        <v>78</v>
      </c>
      <c r="BF18" s="193" t="s">
        <v>78</v>
      </c>
      <c r="BG18" s="154" t="s">
        <v>78</v>
      </c>
      <c r="BH18" s="154" t="s">
        <v>78</v>
      </c>
      <c r="BI18" s="154" t="s">
        <v>78</v>
      </c>
      <c r="BJ18" s="154" t="s">
        <v>78</v>
      </c>
      <c r="BK18" s="154" t="s">
        <v>78</v>
      </c>
      <c r="BL18" s="154" t="s">
        <v>78</v>
      </c>
      <c r="BM18" s="154" t="s">
        <v>78</v>
      </c>
      <c r="BN18" s="154" t="s">
        <v>78</v>
      </c>
      <c r="BO18" s="154" t="s">
        <v>78</v>
      </c>
      <c r="BP18" s="154" t="s">
        <v>78</v>
      </c>
      <c r="BQ18" s="154" t="s">
        <v>78</v>
      </c>
      <c r="BR18" s="154" t="s">
        <v>78</v>
      </c>
      <c r="BS18" s="154" t="s">
        <v>78</v>
      </c>
      <c r="BT18" s="193">
        <v>1</v>
      </c>
      <c r="BU18" s="154" t="s">
        <v>78</v>
      </c>
      <c r="BV18" s="154" t="s">
        <v>78</v>
      </c>
      <c r="BW18" s="154" t="s">
        <v>78</v>
      </c>
      <c r="BX18" s="154" t="s">
        <v>78</v>
      </c>
      <c r="BY18" s="154" t="s">
        <v>78</v>
      </c>
      <c r="BZ18" s="154">
        <v>1</v>
      </c>
      <c r="CA18" s="154" t="s">
        <v>78</v>
      </c>
      <c r="CB18" s="154" t="s">
        <v>78</v>
      </c>
      <c r="CC18" s="154" t="s">
        <v>78</v>
      </c>
      <c r="CD18" s="154" t="s">
        <v>78</v>
      </c>
      <c r="CE18" s="154" t="s">
        <v>78</v>
      </c>
      <c r="CF18" s="154" t="s">
        <v>78</v>
      </c>
      <c r="CG18" s="154" t="s">
        <v>78</v>
      </c>
      <c r="CH18" s="200" t="s">
        <v>78</v>
      </c>
      <c r="CI18" s="218">
        <v>1</v>
      </c>
      <c r="CJ18" s="134" t="s">
        <v>12</v>
      </c>
      <c r="CK18" s="8"/>
    </row>
    <row r="19" spans="1:89" s="4" customFormat="1" ht="18" customHeight="1">
      <c r="A19" s="130" t="s">
        <v>13</v>
      </c>
      <c r="B19" s="147">
        <v>558</v>
      </c>
      <c r="C19" s="147">
        <v>25</v>
      </c>
      <c r="D19" s="147">
        <v>38</v>
      </c>
      <c r="E19" s="147">
        <v>50</v>
      </c>
      <c r="F19" s="147">
        <v>45</v>
      </c>
      <c r="G19" s="147">
        <v>21</v>
      </c>
      <c r="H19" s="147">
        <v>19</v>
      </c>
      <c r="I19" s="147">
        <v>31</v>
      </c>
      <c r="J19" s="147">
        <v>23</v>
      </c>
      <c r="K19" s="147">
        <v>68</v>
      </c>
      <c r="L19" s="147">
        <v>105</v>
      </c>
      <c r="M19" s="147">
        <v>77</v>
      </c>
      <c r="N19" s="147">
        <v>36</v>
      </c>
      <c r="O19" s="147">
        <v>20</v>
      </c>
      <c r="P19" s="192">
        <v>7</v>
      </c>
      <c r="Q19" s="147">
        <v>1</v>
      </c>
      <c r="R19" s="147">
        <v>1</v>
      </c>
      <c r="S19" s="147" t="s">
        <v>78</v>
      </c>
      <c r="T19" s="147">
        <v>1</v>
      </c>
      <c r="U19" s="147">
        <v>1</v>
      </c>
      <c r="V19" s="147" t="s">
        <v>78</v>
      </c>
      <c r="W19" s="147" t="s">
        <v>78</v>
      </c>
      <c r="X19" s="147">
        <v>1</v>
      </c>
      <c r="Y19" s="147">
        <v>2</v>
      </c>
      <c r="Z19" s="147" t="s">
        <v>78</v>
      </c>
      <c r="AA19" s="147" t="s">
        <v>78</v>
      </c>
      <c r="AB19" s="147" t="s">
        <v>78</v>
      </c>
      <c r="AC19" s="147" t="s">
        <v>78</v>
      </c>
      <c r="AD19" s="192">
        <v>4</v>
      </c>
      <c r="AE19" s="147" t="s">
        <v>78</v>
      </c>
      <c r="AF19" s="147" t="s">
        <v>78</v>
      </c>
      <c r="AG19" s="147" t="s">
        <v>78</v>
      </c>
      <c r="AH19" s="147">
        <v>1</v>
      </c>
      <c r="AI19" s="147">
        <v>1</v>
      </c>
      <c r="AJ19" s="147" t="s">
        <v>78</v>
      </c>
      <c r="AK19" s="147" t="s">
        <v>78</v>
      </c>
      <c r="AL19" s="147" t="s">
        <v>78</v>
      </c>
      <c r="AM19" s="147">
        <v>2</v>
      </c>
      <c r="AN19" s="147" t="s">
        <v>78</v>
      </c>
      <c r="AO19" s="147" t="s">
        <v>78</v>
      </c>
      <c r="AP19" s="147" t="s">
        <v>78</v>
      </c>
      <c r="AQ19" s="147" t="s">
        <v>78</v>
      </c>
      <c r="AR19" s="192" t="s">
        <v>78</v>
      </c>
      <c r="AS19" s="147" t="s">
        <v>78</v>
      </c>
      <c r="AT19" s="147" t="s">
        <v>78</v>
      </c>
      <c r="AU19" s="147" t="s">
        <v>78</v>
      </c>
      <c r="AV19" s="147" t="s">
        <v>78</v>
      </c>
      <c r="AW19" s="147" t="s">
        <v>78</v>
      </c>
      <c r="AX19" s="147" t="s">
        <v>78</v>
      </c>
      <c r="AY19" s="147" t="s">
        <v>78</v>
      </c>
      <c r="AZ19" s="147" t="s">
        <v>78</v>
      </c>
      <c r="BA19" s="147" t="s">
        <v>78</v>
      </c>
      <c r="BB19" s="147" t="s">
        <v>78</v>
      </c>
      <c r="BC19" s="147" t="s">
        <v>78</v>
      </c>
      <c r="BD19" s="147" t="s">
        <v>78</v>
      </c>
      <c r="BE19" s="147" t="s">
        <v>78</v>
      </c>
      <c r="BF19" s="192" t="s">
        <v>78</v>
      </c>
      <c r="BG19" s="147" t="s">
        <v>78</v>
      </c>
      <c r="BH19" s="147" t="s">
        <v>78</v>
      </c>
      <c r="BI19" s="147" t="s">
        <v>78</v>
      </c>
      <c r="BJ19" s="147" t="s">
        <v>78</v>
      </c>
      <c r="BK19" s="147" t="s">
        <v>78</v>
      </c>
      <c r="BL19" s="147" t="s">
        <v>78</v>
      </c>
      <c r="BM19" s="147" t="s">
        <v>78</v>
      </c>
      <c r="BN19" s="147" t="s">
        <v>78</v>
      </c>
      <c r="BO19" s="147" t="s">
        <v>78</v>
      </c>
      <c r="BP19" s="147" t="s">
        <v>78</v>
      </c>
      <c r="BQ19" s="147" t="s">
        <v>78</v>
      </c>
      <c r="BR19" s="147" t="s">
        <v>78</v>
      </c>
      <c r="BS19" s="147" t="s">
        <v>78</v>
      </c>
      <c r="BT19" s="192" t="s">
        <v>78</v>
      </c>
      <c r="BU19" s="147" t="s">
        <v>78</v>
      </c>
      <c r="BV19" s="147" t="s">
        <v>78</v>
      </c>
      <c r="BW19" s="147" t="s">
        <v>78</v>
      </c>
      <c r="BX19" s="147" t="s">
        <v>78</v>
      </c>
      <c r="BY19" s="147" t="s">
        <v>78</v>
      </c>
      <c r="BZ19" s="147" t="s">
        <v>78</v>
      </c>
      <c r="CA19" s="147" t="s">
        <v>78</v>
      </c>
      <c r="CB19" s="147" t="s">
        <v>78</v>
      </c>
      <c r="CC19" s="147" t="s">
        <v>78</v>
      </c>
      <c r="CD19" s="147" t="s">
        <v>78</v>
      </c>
      <c r="CE19" s="147" t="s">
        <v>78</v>
      </c>
      <c r="CF19" s="147" t="s">
        <v>78</v>
      </c>
      <c r="CG19" s="147" t="s">
        <v>78</v>
      </c>
      <c r="CH19" s="198" t="s">
        <v>78</v>
      </c>
      <c r="CI19" s="147" t="s">
        <v>78</v>
      </c>
      <c r="CJ19" s="123" t="s">
        <v>13</v>
      </c>
      <c r="CK19" s="8"/>
    </row>
    <row r="20" spans="1:89" s="4" customFormat="1" ht="18" customHeight="1">
      <c r="A20" s="130" t="s">
        <v>30</v>
      </c>
      <c r="B20" s="147">
        <v>4224</v>
      </c>
      <c r="C20" s="147">
        <v>173</v>
      </c>
      <c r="D20" s="147">
        <v>455</v>
      </c>
      <c r="E20" s="147">
        <v>561</v>
      </c>
      <c r="F20" s="147">
        <v>465</v>
      </c>
      <c r="G20" s="147">
        <v>451</v>
      </c>
      <c r="H20" s="147">
        <v>364</v>
      </c>
      <c r="I20" s="147">
        <v>248</v>
      </c>
      <c r="J20" s="147">
        <v>244</v>
      </c>
      <c r="K20" s="147">
        <v>271</v>
      </c>
      <c r="L20" s="147">
        <v>415</v>
      </c>
      <c r="M20" s="147">
        <v>341</v>
      </c>
      <c r="N20" s="147">
        <v>167</v>
      </c>
      <c r="O20" s="147">
        <v>69</v>
      </c>
      <c r="P20" s="192">
        <v>57</v>
      </c>
      <c r="Q20" s="147">
        <v>4</v>
      </c>
      <c r="R20" s="147">
        <v>8</v>
      </c>
      <c r="S20" s="147">
        <v>9</v>
      </c>
      <c r="T20" s="147">
        <v>15</v>
      </c>
      <c r="U20" s="147">
        <v>5</v>
      </c>
      <c r="V20" s="147">
        <v>4</v>
      </c>
      <c r="W20" s="147">
        <v>2</v>
      </c>
      <c r="X20" s="147">
        <v>1</v>
      </c>
      <c r="Y20" s="147">
        <v>2</v>
      </c>
      <c r="Z20" s="147">
        <v>2</v>
      </c>
      <c r="AA20" s="147">
        <v>3</v>
      </c>
      <c r="AB20" s="147">
        <v>2</v>
      </c>
      <c r="AC20" s="147" t="s">
        <v>78</v>
      </c>
      <c r="AD20" s="192">
        <v>18</v>
      </c>
      <c r="AE20" s="147">
        <v>1</v>
      </c>
      <c r="AF20" s="147">
        <v>4</v>
      </c>
      <c r="AG20" s="147">
        <v>2</v>
      </c>
      <c r="AH20" s="147">
        <v>5</v>
      </c>
      <c r="AI20" s="147">
        <v>1</v>
      </c>
      <c r="AJ20" s="147">
        <v>2</v>
      </c>
      <c r="AK20" s="147" t="s">
        <v>78</v>
      </c>
      <c r="AL20" s="147">
        <v>1</v>
      </c>
      <c r="AM20" s="147" t="s">
        <v>78</v>
      </c>
      <c r="AN20" s="147" t="s">
        <v>78</v>
      </c>
      <c r="AO20" s="147">
        <v>1</v>
      </c>
      <c r="AP20" s="147">
        <v>1</v>
      </c>
      <c r="AQ20" s="147" t="s">
        <v>78</v>
      </c>
      <c r="AR20" s="192">
        <v>2</v>
      </c>
      <c r="AS20" s="147" t="s">
        <v>78</v>
      </c>
      <c r="AT20" s="147" t="s">
        <v>78</v>
      </c>
      <c r="AU20" s="147" t="s">
        <v>78</v>
      </c>
      <c r="AV20" s="147">
        <v>1</v>
      </c>
      <c r="AW20" s="147">
        <v>1</v>
      </c>
      <c r="AX20" s="147" t="s">
        <v>78</v>
      </c>
      <c r="AY20" s="147" t="s">
        <v>78</v>
      </c>
      <c r="AZ20" s="147" t="s">
        <v>78</v>
      </c>
      <c r="BA20" s="147" t="s">
        <v>78</v>
      </c>
      <c r="BB20" s="147" t="s">
        <v>78</v>
      </c>
      <c r="BC20" s="147" t="s">
        <v>78</v>
      </c>
      <c r="BD20" s="147" t="s">
        <v>78</v>
      </c>
      <c r="BE20" s="147" t="s">
        <v>78</v>
      </c>
      <c r="BF20" s="192" t="s">
        <v>78</v>
      </c>
      <c r="BG20" s="147" t="s">
        <v>78</v>
      </c>
      <c r="BH20" s="147" t="s">
        <v>78</v>
      </c>
      <c r="BI20" s="147" t="s">
        <v>78</v>
      </c>
      <c r="BJ20" s="147" t="s">
        <v>78</v>
      </c>
      <c r="BK20" s="147" t="s">
        <v>78</v>
      </c>
      <c r="BL20" s="147" t="s">
        <v>78</v>
      </c>
      <c r="BM20" s="147" t="s">
        <v>78</v>
      </c>
      <c r="BN20" s="147" t="s">
        <v>78</v>
      </c>
      <c r="BO20" s="147" t="s">
        <v>78</v>
      </c>
      <c r="BP20" s="147" t="s">
        <v>78</v>
      </c>
      <c r="BQ20" s="147" t="s">
        <v>78</v>
      </c>
      <c r="BR20" s="147" t="s">
        <v>78</v>
      </c>
      <c r="BS20" s="147" t="s">
        <v>78</v>
      </c>
      <c r="BT20" s="192">
        <v>8</v>
      </c>
      <c r="BU20" s="147" t="s">
        <v>78</v>
      </c>
      <c r="BV20" s="147">
        <v>1</v>
      </c>
      <c r="BW20" s="147">
        <v>4</v>
      </c>
      <c r="BX20" s="147">
        <v>2</v>
      </c>
      <c r="BY20" s="147" t="s">
        <v>78</v>
      </c>
      <c r="BZ20" s="147" t="s">
        <v>78</v>
      </c>
      <c r="CA20" s="147" t="s">
        <v>78</v>
      </c>
      <c r="CB20" s="147" t="s">
        <v>78</v>
      </c>
      <c r="CC20" s="147" t="s">
        <v>78</v>
      </c>
      <c r="CD20" s="147">
        <v>1</v>
      </c>
      <c r="CE20" s="147" t="s">
        <v>78</v>
      </c>
      <c r="CF20" s="147" t="s">
        <v>78</v>
      </c>
      <c r="CG20" s="147" t="s">
        <v>78</v>
      </c>
      <c r="CH20" s="198">
        <v>18</v>
      </c>
      <c r="CI20" s="147">
        <v>1</v>
      </c>
      <c r="CJ20" s="123" t="s">
        <v>30</v>
      </c>
      <c r="CK20" s="8"/>
    </row>
    <row r="21" spans="1:89" s="4" customFormat="1" ht="18" customHeight="1">
      <c r="A21" s="130" t="s">
        <v>32</v>
      </c>
      <c r="B21" s="147">
        <v>1207</v>
      </c>
      <c r="C21" s="147">
        <v>87</v>
      </c>
      <c r="D21" s="147">
        <v>133</v>
      </c>
      <c r="E21" s="147">
        <v>179</v>
      </c>
      <c r="F21" s="147">
        <v>98</v>
      </c>
      <c r="G21" s="147">
        <v>94</v>
      </c>
      <c r="H21" s="147">
        <v>49</v>
      </c>
      <c r="I21" s="147">
        <v>41</v>
      </c>
      <c r="J21" s="147">
        <v>52</v>
      </c>
      <c r="K21" s="147">
        <v>84</v>
      </c>
      <c r="L21" s="147">
        <v>167</v>
      </c>
      <c r="M21" s="147">
        <v>123</v>
      </c>
      <c r="N21" s="147">
        <v>73</v>
      </c>
      <c r="O21" s="147">
        <v>27</v>
      </c>
      <c r="P21" s="192">
        <v>39</v>
      </c>
      <c r="Q21" s="147">
        <v>4</v>
      </c>
      <c r="R21" s="147">
        <v>5</v>
      </c>
      <c r="S21" s="147">
        <v>3</v>
      </c>
      <c r="T21" s="147">
        <v>1</v>
      </c>
      <c r="U21" s="147">
        <v>6</v>
      </c>
      <c r="V21" s="147">
        <v>4</v>
      </c>
      <c r="W21" s="147" t="s">
        <v>78</v>
      </c>
      <c r="X21" s="147">
        <v>1</v>
      </c>
      <c r="Y21" s="147">
        <v>1</v>
      </c>
      <c r="Z21" s="147">
        <v>4</v>
      </c>
      <c r="AA21" s="147">
        <v>5</v>
      </c>
      <c r="AB21" s="147">
        <v>5</v>
      </c>
      <c r="AC21" s="147" t="s">
        <v>78</v>
      </c>
      <c r="AD21" s="192">
        <v>19</v>
      </c>
      <c r="AE21" s="147">
        <v>1</v>
      </c>
      <c r="AF21" s="147">
        <v>2</v>
      </c>
      <c r="AG21" s="147">
        <v>1</v>
      </c>
      <c r="AH21" s="147">
        <v>1</v>
      </c>
      <c r="AI21" s="147">
        <v>1</v>
      </c>
      <c r="AJ21" s="147">
        <v>2</v>
      </c>
      <c r="AK21" s="147" t="s">
        <v>78</v>
      </c>
      <c r="AL21" s="147" t="s">
        <v>78</v>
      </c>
      <c r="AM21" s="147">
        <v>1</v>
      </c>
      <c r="AN21" s="147">
        <v>2</v>
      </c>
      <c r="AO21" s="147">
        <v>4</v>
      </c>
      <c r="AP21" s="147">
        <v>4</v>
      </c>
      <c r="AQ21" s="147" t="s">
        <v>78</v>
      </c>
      <c r="AR21" s="192">
        <v>1</v>
      </c>
      <c r="AS21" s="147" t="s">
        <v>78</v>
      </c>
      <c r="AT21" s="147" t="s">
        <v>78</v>
      </c>
      <c r="AU21" s="147" t="s">
        <v>78</v>
      </c>
      <c r="AV21" s="147" t="s">
        <v>78</v>
      </c>
      <c r="AW21" s="147" t="s">
        <v>78</v>
      </c>
      <c r="AX21" s="147" t="s">
        <v>78</v>
      </c>
      <c r="AY21" s="147" t="s">
        <v>78</v>
      </c>
      <c r="AZ21" s="147" t="s">
        <v>78</v>
      </c>
      <c r="BA21" s="147" t="s">
        <v>78</v>
      </c>
      <c r="BB21" s="147" t="s">
        <v>78</v>
      </c>
      <c r="BC21" s="147">
        <v>1</v>
      </c>
      <c r="BD21" s="147" t="s">
        <v>78</v>
      </c>
      <c r="BE21" s="147" t="s">
        <v>78</v>
      </c>
      <c r="BF21" s="209" t="s">
        <v>78</v>
      </c>
      <c r="BG21" s="147" t="s">
        <v>78</v>
      </c>
      <c r="BH21" s="147" t="s">
        <v>78</v>
      </c>
      <c r="BI21" s="147" t="s">
        <v>78</v>
      </c>
      <c r="BJ21" s="147" t="s">
        <v>78</v>
      </c>
      <c r="BK21" s="147" t="s">
        <v>78</v>
      </c>
      <c r="BL21" s="147" t="s">
        <v>78</v>
      </c>
      <c r="BM21" s="147" t="s">
        <v>78</v>
      </c>
      <c r="BN21" s="147" t="s">
        <v>78</v>
      </c>
      <c r="BO21" s="147" t="s">
        <v>78</v>
      </c>
      <c r="BP21" s="147" t="s">
        <v>78</v>
      </c>
      <c r="BQ21" s="147" t="s">
        <v>78</v>
      </c>
      <c r="BR21" s="147" t="s">
        <v>78</v>
      </c>
      <c r="BS21" s="147" t="s">
        <v>78</v>
      </c>
      <c r="BT21" s="192">
        <v>2</v>
      </c>
      <c r="BU21" s="147" t="s">
        <v>78</v>
      </c>
      <c r="BV21" s="147">
        <v>1</v>
      </c>
      <c r="BW21" s="147" t="s">
        <v>78</v>
      </c>
      <c r="BX21" s="147" t="s">
        <v>78</v>
      </c>
      <c r="BY21" s="147">
        <v>1</v>
      </c>
      <c r="BZ21" s="147" t="s">
        <v>78</v>
      </c>
      <c r="CA21" s="147" t="s">
        <v>78</v>
      </c>
      <c r="CB21" s="147" t="s">
        <v>78</v>
      </c>
      <c r="CC21" s="147" t="s">
        <v>78</v>
      </c>
      <c r="CD21" s="147" t="s">
        <v>78</v>
      </c>
      <c r="CE21" s="147" t="s">
        <v>78</v>
      </c>
      <c r="CF21" s="147" t="s">
        <v>78</v>
      </c>
      <c r="CG21" s="147" t="s">
        <v>78</v>
      </c>
      <c r="CH21" s="201" t="s">
        <v>78</v>
      </c>
      <c r="CI21" s="147">
        <v>7</v>
      </c>
      <c r="CJ21" s="123" t="s">
        <v>32</v>
      </c>
      <c r="CK21" s="8"/>
    </row>
    <row r="22" spans="1:89" s="4" customFormat="1" ht="18" customHeight="1">
      <c r="A22" s="126" t="s">
        <v>79</v>
      </c>
      <c r="B22" s="32">
        <f>SUM(B23:B28)</f>
        <v>1722</v>
      </c>
      <c r="C22" s="32">
        <f aca="true" t="shared" si="4" ref="C22:BN22">SUM(C23:C28)</f>
        <v>78</v>
      </c>
      <c r="D22" s="32">
        <f t="shared" si="4"/>
        <v>97</v>
      </c>
      <c r="E22" s="32">
        <f t="shared" si="4"/>
        <v>159</v>
      </c>
      <c r="F22" s="32">
        <f t="shared" si="4"/>
        <v>160</v>
      </c>
      <c r="G22" s="32">
        <f t="shared" si="4"/>
        <v>149</v>
      </c>
      <c r="H22" s="32">
        <f t="shared" si="4"/>
        <v>108</v>
      </c>
      <c r="I22" s="32">
        <f t="shared" si="4"/>
        <v>114</v>
      </c>
      <c r="J22" s="32">
        <f t="shared" si="4"/>
        <v>118</v>
      </c>
      <c r="K22" s="32">
        <f t="shared" si="4"/>
        <v>176</v>
      </c>
      <c r="L22" s="32">
        <f t="shared" si="4"/>
        <v>195</v>
      </c>
      <c r="M22" s="32">
        <f t="shared" si="4"/>
        <v>185</v>
      </c>
      <c r="N22" s="32">
        <f t="shared" si="4"/>
        <v>116</v>
      </c>
      <c r="O22" s="32">
        <f t="shared" si="4"/>
        <v>67</v>
      </c>
      <c r="P22" s="69">
        <f t="shared" si="4"/>
        <v>27</v>
      </c>
      <c r="Q22" s="32">
        <f t="shared" si="4"/>
        <v>1</v>
      </c>
      <c r="R22" s="32">
        <f t="shared" si="4"/>
        <v>4</v>
      </c>
      <c r="S22" s="32">
        <f t="shared" si="4"/>
        <v>4</v>
      </c>
      <c r="T22" s="32">
        <f t="shared" si="4"/>
        <v>5</v>
      </c>
      <c r="U22" s="32">
        <f t="shared" si="4"/>
        <v>3</v>
      </c>
      <c r="V22" s="32">
        <f t="shared" si="4"/>
        <v>3</v>
      </c>
      <c r="W22" s="32">
        <f t="shared" si="4"/>
        <v>1</v>
      </c>
      <c r="X22" s="32">
        <f t="shared" si="4"/>
        <v>0</v>
      </c>
      <c r="Y22" s="32">
        <f t="shared" si="4"/>
        <v>1</v>
      </c>
      <c r="Z22" s="32">
        <f t="shared" si="4"/>
        <v>2</v>
      </c>
      <c r="AA22" s="32">
        <f t="shared" si="4"/>
        <v>3</v>
      </c>
      <c r="AB22" s="32">
        <f t="shared" si="4"/>
        <v>0</v>
      </c>
      <c r="AC22" s="32">
        <f t="shared" si="4"/>
        <v>0</v>
      </c>
      <c r="AD22" s="69">
        <f t="shared" si="4"/>
        <v>12</v>
      </c>
      <c r="AE22" s="32">
        <f t="shared" si="4"/>
        <v>0</v>
      </c>
      <c r="AF22" s="32">
        <f t="shared" si="4"/>
        <v>0</v>
      </c>
      <c r="AG22" s="32">
        <f t="shared" si="4"/>
        <v>1</v>
      </c>
      <c r="AH22" s="32">
        <f t="shared" si="4"/>
        <v>2</v>
      </c>
      <c r="AI22" s="32">
        <f t="shared" si="4"/>
        <v>3</v>
      </c>
      <c r="AJ22" s="32">
        <f t="shared" si="4"/>
        <v>2</v>
      </c>
      <c r="AK22" s="32">
        <f t="shared" si="4"/>
        <v>0</v>
      </c>
      <c r="AL22" s="32">
        <f t="shared" si="4"/>
        <v>0</v>
      </c>
      <c r="AM22" s="32">
        <f t="shared" si="4"/>
        <v>1</v>
      </c>
      <c r="AN22" s="32">
        <f t="shared" si="4"/>
        <v>1</v>
      </c>
      <c r="AO22" s="32">
        <f t="shared" si="4"/>
        <v>2</v>
      </c>
      <c r="AP22" s="32">
        <f t="shared" si="4"/>
        <v>0</v>
      </c>
      <c r="AQ22" s="32">
        <f t="shared" si="4"/>
        <v>0</v>
      </c>
      <c r="AR22" s="69">
        <f t="shared" si="4"/>
        <v>0</v>
      </c>
      <c r="AS22" s="32">
        <f t="shared" si="4"/>
        <v>0</v>
      </c>
      <c r="AT22" s="32">
        <f t="shared" si="4"/>
        <v>0</v>
      </c>
      <c r="AU22" s="32">
        <f t="shared" si="4"/>
        <v>0</v>
      </c>
      <c r="AV22" s="32">
        <f t="shared" si="4"/>
        <v>0</v>
      </c>
      <c r="AW22" s="32">
        <f t="shared" si="4"/>
        <v>0</v>
      </c>
      <c r="AX22" s="32">
        <f t="shared" si="4"/>
        <v>0</v>
      </c>
      <c r="AY22" s="32">
        <f t="shared" si="4"/>
        <v>0</v>
      </c>
      <c r="AZ22" s="32">
        <f t="shared" si="4"/>
        <v>0</v>
      </c>
      <c r="BA22" s="32">
        <f t="shared" si="4"/>
        <v>0</v>
      </c>
      <c r="BB22" s="32">
        <f t="shared" si="4"/>
        <v>0</v>
      </c>
      <c r="BC22" s="32">
        <f t="shared" si="4"/>
        <v>0</v>
      </c>
      <c r="BD22" s="32">
        <f t="shared" si="4"/>
        <v>0</v>
      </c>
      <c r="BE22" s="32">
        <f t="shared" si="4"/>
        <v>0</v>
      </c>
      <c r="BF22" s="69">
        <f t="shared" si="4"/>
        <v>0</v>
      </c>
      <c r="BG22" s="32">
        <f t="shared" si="4"/>
        <v>0</v>
      </c>
      <c r="BH22" s="32">
        <f t="shared" si="4"/>
        <v>0</v>
      </c>
      <c r="BI22" s="32">
        <f t="shared" si="4"/>
        <v>0</v>
      </c>
      <c r="BJ22" s="32">
        <f t="shared" si="4"/>
        <v>0</v>
      </c>
      <c r="BK22" s="32">
        <f t="shared" si="4"/>
        <v>0</v>
      </c>
      <c r="BL22" s="32">
        <f t="shared" si="4"/>
        <v>0</v>
      </c>
      <c r="BM22" s="32">
        <f t="shared" si="4"/>
        <v>0</v>
      </c>
      <c r="BN22" s="32">
        <f t="shared" si="4"/>
        <v>0</v>
      </c>
      <c r="BO22" s="32">
        <f aca="true" t="shared" si="5" ref="BO22:CI22">SUM(BO23:BO28)</f>
        <v>0</v>
      </c>
      <c r="BP22" s="32">
        <f t="shared" si="5"/>
        <v>0</v>
      </c>
      <c r="BQ22" s="32">
        <f t="shared" si="5"/>
        <v>0</v>
      </c>
      <c r="BR22" s="32">
        <f t="shared" si="5"/>
        <v>0</v>
      </c>
      <c r="BS22" s="32">
        <f t="shared" si="5"/>
        <v>0</v>
      </c>
      <c r="BT22" s="69">
        <f t="shared" si="5"/>
        <v>1</v>
      </c>
      <c r="BU22" s="32">
        <f t="shared" si="5"/>
        <v>0</v>
      </c>
      <c r="BV22" s="32">
        <f t="shared" si="5"/>
        <v>0</v>
      </c>
      <c r="BW22" s="32">
        <f t="shared" si="5"/>
        <v>0</v>
      </c>
      <c r="BX22" s="32">
        <f t="shared" si="5"/>
        <v>0</v>
      </c>
      <c r="BY22" s="32">
        <f t="shared" si="5"/>
        <v>0</v>
      </c>
      <c r="BZ22" s="32">
        <f t="shared" si="5"/>
        <v>0</v>
      </c>
      <c r="CA22" s="32">
        <f t="shared" si="5"/>
        <v>0</v>
      </c>
      <c r="CB22" s="32">
        <f t="shared" si="5"/>
        <v>0</v>
      </c>
      <c r="CC22" s="32">
        <f t="shared" si="5"/>
        <v>0</v>
      </c>
      <c r="CD22" s="32">
        <f t="shared" si="5"/>
        <v>0</v>
      </c>
      <c r="CE22" s="32">
        <f t="shared" si="5"/>
        <v>1</v>
      </c>
      <c r="CF22" s="32">
        <f t="shared" si="5"/>
        <v>0</v>
      </c>
      <c r="CG22" s="32">
        <f t="shared" si="5"/>
        <v>0</v>
      </c>
      <c r="CH22" s="71">
        <f t="shared" si="5"/>
        <v>0</v>
      </c>
      <c r="CI22" s="71">
        <f t="shared" si="5"/>
        <v>3</v>
      </c>
      <c r="CJ22" s="128" t="s">
        <v>33</v>
      </c>
      <c r="CK22" s="8"/>
    </row>
    <row r="23" spans="1:89" s="4" customFormat="1" ht="18" customHeight="1">
      <c r="A23" s="130" t="s">
        <v>34</v>
      </c>
      <c r="B23" s="147">
        <v>325</v>
      </c>
      <c r="C23" s="147">
        <v>6</v>
      </c>
      <c r="D23" s="147">
        <v>5</v>
      </c>
      <c r="E23" s="147">
        <v>5</v>
      </c>
      <c r="F23" s="147">
        <v>17</v>
      </c>
      <c r="G23" s="147">
        <v>16</v>
      </c>
      <c r="H23" s="147">
        <v>12</v>
      </c>
      <c r="I23" s="147">
        <v>16</v>
      </c>
      <c r="J23" s="147">
        <v>20</v>
      </c>
      <c r="K23" s="147">
        <v>36</v>
      </c>
      <c r="L23" s="147">
        <v>54</v>
      </c>
      <c r="M23" s="147">
        <v>61</v>
      </c>
      <c r="N23" s="147">
        <v>53</v>
      </c>
      <c r="O23" s="147">
        <v>24</v>
      </c>
      <c r="P23" s="192">
        <v>5</v>
      </c>
      <c r="Q23" s="147" t="s">
        <v>78</v>
      </c>
      <c r="R23" s="147">
        <v>1</v>
      </c>
      <c r="S23" s="147" t="s">
        <v>78</v>
      </c>
      <c r="T23" s="147" t="s">
        <v>78</v>
      </c>
      <c r="U23" s="147" t="s">
        <v>78</v>
      </c>
      <c r="V23" s="147" t="s">
        <v>78</v>
      </c>
      <c r="W23" s="147">
        <v>1</v>
      </c>
      <c r="X23" s="147" t="s">
        <v>78</v>
      </c>
      <c r="Y23" s="147" t="s">
        <v>78</v>
      </c>
      <c r="Z23" s="147">
        <v>2</v>
      </c>
      <c r="AA23" s="147">
        <v>1</v>
      </c>
      <c r="AB23" s="147" t="s">
        <v>78</v>
      </c>
      <c r="AC23" s="147" t="s">
        <v>78</v>
      </c>
      <c r="AD23" s="192">
        <v>1</v>
      </c>
      <c r="AE23" s="147" t="s">
        <v>78</v>
      </c>
      <c r="AF23" s="147" t="s">
        <v>78</v>
      </c>
      <c r="AG23" s="147" t="s">
        <v>78</v>
      </c>
      <c r="AH23" s="147" t="s">
        <v>78</v>
      </c>
      <c r="AI23" s="147" t="s">
        <v>78</v>
      </c>
      <c r="AJ23" s="147" t="s">
        <v>78</v>
      </c>
      <c r="AK23" s="147" t="s">
        <v>78</v>
      </c>
      <c r="AL23" s="147" t="s">
        <v>78</v>
      </c>
      <c r="AM23" s="147" t="s">
        <v>78</v>
      </c>
      <c r="AN23" s="147">
        <v>1</v>
      </c>
      <c r="AO23" s="147" t="s">
        <v>78</v>
      </c>
      <c r="AP23" s="147" t="s">
        <v>78</v>
      </c>
      <c r="AQ23" s="147" t="s">
        <v>78</v>
      </c>
      <c r="AR23" s="192" t="s">
        <v>78</v>
      </c>
      <c r="AS23" s="147" t="s">
        <v>78</v>
      </c>
      <c r="AT23" s="147" t="s">
        <v>78</v>
      </c>
      <c r="AU23" s="147" t="s">
        <v>78</v>
      </c>
      <c r="AV23" s="147" t="s">
        <v>78</v>
      </c>
      <c r="AW23" s="147" t="s">
        <v>78</v>
      </c>
      <c r="AX23" s="147" t="s">
        <v>78</v>
      </c>
      <c r="AY23" s="147" t="s">
        <v>78</v>
      </c>
      <c r="AZ23" s="147" t="s">
        <v>78</v>
      </c>
      <c r="BA23" s="147" t="s">
        <v>78</v>
      </c>
      <c r="BB23" s="147" t="s">
        <v>78</v>
      </c>
      <c r="BC23" s="147" t="s">
        <v>78</v>
      </c>
      <c r="BD23" s="147" t="s">
        <v>78</v>
      </c>
      <c r="BE23" s="147" t="s">
        <v>78</v>
      </c>
      <c r="BF23" s="210" t="s">
        <v>78</v>
      </c>
      <c r="BG23" s="87" t="s">
        <v>78</v>
      </c>
      <c r="BH23" s="87" t="s">
        <v>78</v>
      </c>
      <c r="BI23" s="87" t="s">
        <v>78</v>
      </c>
      <c r="BJ23" s="87" t="s">
        <v>78</v>
      </c>
      <c r="BK23" s="87" t="s">
        <v>78</v>
      </c>
      <c r="BL23" s="87" t="s">
        <v>78</v>
      </c>
      <c r="BM23" s="87" t="s">
        <v>78</v>
      </c>
      <c r="BN23" s="87" t="s">
        <v>78</v>
      </c>
      <c r="BO23" s="87" t="s">
        <v>78</v>
      </c>
      <c r="BP23" s="87" t="s">
        <v>78</v>
      </c>
      <c r="BQ23" s="87" t="s">
        <v>78</v>
      </c>
      <c r="BR23" s="87" t="s">
        <v>78</v>
      </c>
      <c r="BS23" s="211" t="s">
        <v>78</v>
      </c>
      <c r="BT23" s="147">
        <v>1</v>
      </c>
      <c r="BU23" s="147" t="s">
        <v>78</v>
      </c>
      <c r="BV23" s="147" t="s">
        <v>78</v>
      </c>
      <c r="BW23" s="147" t="s">
        <v>78</v>
      </c>
      <c r="BX23" s="147" t="s">
        <v>78</v>
      </c>
      <c r="BY23" s="147" t="s">
        <v>78</v>
      </c>
      <c r="BZ23" s="147" t="s">
        <v>78</v>
      </c>
      <c r="CA23" s="147" t="s">
        <v>78</v>
      </c>
      <c r="CB23" s="147" t="s">
        <v>78</v>
      </c>
      <c r="CC23" s="147" t="s">
        <v>78</v>
      </c>
      <c r="CD23" s="147" t="s">
        <v>78</v>
      </c>
      <c r="CE23" s="147">
        <v>1</v>
      </c>
      <c r="CF23" s="147" t="s">
        <v>78</v>
      </c>
      <c r="CG23" s="147" t="s">
        <v>78</v>
      </c>
      <c r="CH23" s="215" t="s">
        <v>78</v>
      </c>
      <c r="CI23" s="147" t="s">
        <v>78</v>
      </c>
      <c r="CJ23" s="123" t="s">
        <v>34</v>
      </c>
      <c r="CK23" s="8"/>
    </row>
    <row r="24" spans="1:89" s="4" customFormat="1" ht="18" customHeight="1">
      <c r="A24" s="130" t="s">
        <v>14</v>
      </c>
      <c r="B24" s="147">
        <v>546</v>
      </c>
      <c r="C24" s="147">
        <v>21</v>
      </c>
      <c r="D24" s="147">
        <v>41</v>
      </c>
      <c r="E24" s="147">
        <v>75</v>
      </c>
      <c r="F24" s="147">
        <v>61</v>
      </c>
      <c r="G24" s="147">
        <v>62</v>
      </c>
      <c r="H24" s="147">
        <v>39</v>
      </c>
      <c r="I24" s="147">
        <v>42</v>
      </c>
      <c r="J24" s="147">
        <v>33</v>
      </c>
      <c r="K24" s="147">
        <v>51</v>
      </c>
      <c r="L24" s="147">
        <v>44</v>
      </c>
      <c r="M24" s="147">
        <v>34</v>
      </c>
      <c r="N24" s="147">
        <v>27</v>
      </c>
      <c r="O24" s="147">
        <v>16</v>
      </c>
      <c r="P24" s="192">
        <v>15</v>
      </c>
      <c r="Q24" s="147" t="s">
        <v>78</v>
      </c>
      <c r="R24" s="147">
        <v>2</v>
      </c>
      <c r="S24" s="147">
        <v>3</v>
      </c>
      <c r="T24" s="147">
        <v>5</v>
      </c>
      <c r="U24" s="147">
        <v>1</v>
      </c>
      <c r="V24" s="147">
        <v>2</v>
      </c>
      <c r="W24" s="147" t="s">
        <v>78</v>
      </c>
      <c r="X24" s="147" t="s">
        <v>78</v>
      </c>
      <c r="Y24" s="147">
        <v>1</v>
      </c>
      <c r="Z24" s="147" t="s">
        <v>78</v>
      </c>
      <c r="AA24" s="147">
        <v>1</v>
      </c>
      <c r="AB24" s="147" t="s">
        <v>78</v>
      </c>
      <c r="AC24" s="147" t="s">
        <v>78</v>
      </c>
      <c r="AD24" s="192">
        <v>7</v>
      </c>
      <c r="AE24" s="147" t="s">
        <v>78</v>
      </c>
      <c r="AF24" s="147" t="s">
        <v>78</v>
      </c>
      <c r="AG24" s="147">
        <v>1</v>
      </c>
      <c r="AH24" s="147">
        <v>2</v>
      </c>
      <c r="AI24" s="147">
        <v>1</v>
      </c>
      <c r="AJ24" s="147">
        <v>1</v>
      </c>
      <c r="AK24" s="147" t="s">
        <v>78</v>
      </c>
      <c r="AL24" s="147" t="s">
        <v>78</v>
      </c>
      <c r="AM24" s="147">
        <v>1</v>
      </c>
      <c r="AN24" s="147" t="s">
        <v>78</v>
      </c>
      <c r="AO24" s="147">
        <v>1</v>
      </c>
      <c r="AP24" s="147" t="s">
        <v>78</v>
      </c>
      <c r="AQ24" s="147" t="s">
        <v>78</v>
      </c>
      <c r="AR24" s="192" t="s">
        <v>78</v>
      </c>
      <c r="AS24" s="147" t="s">
        <v>78</v>
      </c>
      <c r="AT24" s="147" t="s">
        <v>78</v>
      </c>
      <c r="AU24" s="147" t="s">
        <v>78</v>
      </c>
      <c r="AV24" s="147" t="s">
        <v>78</v>
      </c>
      <c r="AW24" s="147" t="s">
        <v>78</v>
      </c>
      <c r="AX24" s="147" t="s">
        <v>78</v>
      </c>
      <c r="AY24" s="147" t="s">
        <v>78</v>
      </c>
      <c r="AZ24" s="147" t="s">
        <v>78</v>
      </c>
      <c r="BA24" s="147" t="s">
        <v>78</v>
      </c>
      <c r="BB24" s="147" t="s">
        <v>78</v>
      </c>
      <c r="BC24" s="147" t="s">
        <v>78</v>
      </c>
      <c r="BD24" s="147" t="s">
        <v>78</v>
      </c>
      <c r="BE24" s="147" t="s">
        <v>78</v>
      </c>
      <c r="BF24" s="210" t="s">
        <v>78</v>
      </c>
      <c r="BG24" s="87" t="s">
        <v>78</v>
      </c>
      <c r="BH24" s="87" t="s">
        <v>78</v>
      </c>
      <c r="BI24" s="87" t="s">
        <v>78</v>
      </c>
      <c r="BJ24" s="87" t="s">
        <v>78</v>
      </c>
      <c r="BK24" s="87" t="s">
        <v>78</v>
      </c>
      <c r="BL24" s="87" t="s">
        <v>78</v>
      </c>
      <c r="BM24" s="87" t="s">
        <v>78</v>
      </c>
      <c r="BN24" s="87" t="s">
        <v>78</v>
      </c>
      <c r="BO24" s="87" t="s">
        <v>78</v>
      </c>
      <c r="BP24" s="87" t="s">
        <v>78</v>
      </c>
      <c r="BQ24" s="87" t="s">
        <v>78</v>
      </c>
      <c r="BR24" s="87" t="s">
        <v>78</v>
      </c>
      <c r="BS24" s="211" t="s">
        <v>78</v>
      </c>
      <c r="BT24" s="147" t="s">
        <v>78</v>
      </c>
      <c r="BU24" s="147" t="s">
        <v>78</v>
      </c>
      <c r="BV24" s="147" t="s">
        <v>78</v>
      </c>
      <c r="BW24" s="147" t="s">
        <v>78</v>
      </c>
      <c r="BX24" s="147" t="s">
        <v>78</v>
      </c>
      <c r="BY24" s="147" t="s">
        <v>78</v>
      </c>
      <c r="BZ24" s="147" t="s">
        <v>78</v>
      </c>
      <c r="CA24" s="147" t="s">
        <v>78</v>
      </c>
      <c r="CB24" s="147" t="s">
        <v>78</v>
      </c>
      <c r="CC24" s="147" t="s">
        <v>78</v>
      </c>
      <c r="CD24" s="147" t="s">
        <v>78</v>
      </c>
      <c r="CE24" s="147" t="s">
        <v>78</v>
      </c>
      <c r="CF24" s="147" t="s">
        <v>78</v>
      </c>
      <c r="CG24" s="147" t="s">
        <v>78</v>
      </c>
      <c r="CH24" s="215" t="s">
        <v>78</v>
      </c>
      <c r="CI24" s="147">
        <v>1</v>
      </c>
      <c r="CJ24" s="123" t="s">
        <v>14</v>
      </c>
      <c r="CK24" s="8"/>
    </row>
    <row r="25" spans="1:88" s="8" customFormat="1" ht="18" customHeight="1">
      <c r="A25" s="130" t="s">
        <v>15</v>
      </c>
      <c r="B25" s="147">
        <v>36</v>
      </c>
      <c r="C25" s="147" t="s">
        <v>78</v>
      </c>
      <c r="D25" s="147">
        <v>3</v>
      </c>
      <c r="E25" s="147">
        <v>3</v>
      </c>
      <c r="F25" s="147">
        <v>3</v>
      </c>
      <c r="G25" s="147">
        <v>3</v>
      </c>
      <c r="H25" s="147">
        <v>3</v>
      </c>
      <c r="I25" s="147">
        <v>2</v>
      </c>
      <c r="J25" s="147">
        <v>4</v>
      </c>
      <c r="K25" s="147">
        <v>2</v>
      </c>
      <c r="L25" s="147">
        <v>6</v>
      </c>
      <c r="M25" s="147">
        <v>3</v>
      </c>
      <c r="N25" s="147">
        <v>2</v>
      </c>
      <c r="O25" s="147">
        <v>2</v>
      </c>
      <c r="P25" s="192" t="s">
        <v>78</v>
      </c>
      <c r="Q25" s="147" t="s">
        <v>78</v>
      </c>
      <c r="R25" s="147" t="s">
        <v>78</v>
      </c>
      <c r="S25" s="147" t="s">
        <v>78</v>
      </c>
      <c r="T25" s="147" t="s">
        <v>78</v>
      </c>
      <c r="U25" s="147" t="s">
        <v>78</v>
      </c>
      <c r="V25" s="147" t="s">
        <v>78</v>
      </c>
      <c r="W25" s="147" t="s">
        <v>78</v>
      </c>
      <c r="X25" s="147" t="s">
        <v>78</v>
      </c>
      <c r="Y25" s="147" t="s">
        <v>78</v>
      </c>
      <c r="Z25" s="147" t="s">
        <v>78</v>
      </c>
      <c r="AA25" s="147" t="s">
        <v>78</v>
      </c>
      <c r="AB25" s="147" t="s">
        <v>78</v>
      </c>
      <c r="AC25" s="147" t="s">
        <v>78</v>
      </c>
      <c r="AD25" s="192" t="s">
        <v>78</v>
      </c>
      <c r="AE25" s="147" t="s">
        <v>78</v>
      </c>
      <c r="AF25" s="147" t="s">
        <v>78</v>
      </c>
      <c r="AG25" s="147" t="s">
        <v>78</v>
      </c>
      <c r="AH25" s="147" t="s">
        <v>78</v>
      </c>
      <c r="AI25" s="147" t="s">
        <v>78</v>
      </c>
      <c r="AJ25" s="147" t="s">
        <v>78</v>
      </c>
      <c r="AK25" s="147" t="s">
        <v>78</v>
      </c>
      <c r="AL25" s="147" t="s">
        <v>78</v>
      </c>
      <c r="AM25" s="147" t="s">
        <v>78</v>
      </c>
      <c r="AN25" s="147" t="s">
        <v>78</v>
      </c>
      <c r="AO25" s="147" t="s">
        <v>78</v>
      </c>
      <c r="AP25" s="147" t="s">
        <v>78</v>
      </c>
      <c r="AQ25" s="147" t="s">
        <v>78</v>
      </c>
      <c r="AR25" s="192" t="s">
        <v>78</v>
      </c>
      <c r="AS25" s="147" t="s">
        <v>78</v>
      </c>
      <c r="AT25" s="147" t="s">
        <v>78</v>
      </c>
      <c r="AU25" s="147" t="s">
        <v>78</v>
      </c>
      <c r="AV25" s="147" t="s">
        <v>78</v>
      </c>
      <c r="AW25" s="147" t="s">
        <v>78</v>
      </c>
      <c r="AX25" s="147" t="s">
        <v>78</v>
      </c>
      <c r="AY25" s="147" t="s">
        <v>78</v>
      </c>
      <c r="AZ25" s="147" t="s">
        <v>78</v>
      </c>
      <c r="BA25" s="147" t="s">
        <v>78</v>
      </c>
      <c r="BB25" s="147" t="s">
        <v>78</v>
      </c>
      <c r="BC25" s="147" t="s">
        <v>78</v>
      </c>
      <c r="BD25" s="147" t="s">
        <v>78</v>
      </c>
      <c r="BE25" s="147" t="s">
        <v>78</v>
      </c>
      <c r="BF25" s="210" t="s">
        <v>78</v>
      </c>
      <c r="BG25" s="87" t="s">
        <v>78</v>
      </c>
      <c r="BH25" s="87" t="s">
        <v>78</v>
      </c>
      <c r="BI25" s="87" t="s">
        <v>78</v>
      </c>
      <c r="BJ25" s="87" t="s">
        <v>78</v>
      </c>
      <c r="BK25" s="87" t="s">
        <v>78</v>
      </c>
      <c r="BL25" s="87" t="s">
        <v>78</v>
      </c>
      <c r="BM25" s="87" t="s">
        <v>78</v>
      </c>
      <c r="BN25" s="87" t="s">
        <v>78</v>
      </c>
      <c r="BO25" s="87" t="s">
        <v>78</v>
      </c>
      <c r="BP25" s="87" t="s">
        <v>78</v>
      </c>
      <c r="BQ25" s="87" t="s">
        <v>78</v>
      </c>
      <c r="BR25" s="87" t="s">
        <v>78</v>
      </c>
      <c r="BS25" s="211" t="s">
        <v>78</v>
      </c>
      <c r="BT25" s="147" t="s">
        <v>78</v>
      </c>
      <c r="BU25" s="147" t="s">
        <v>78</v>
      </c>
      <c r="BV25" s="147" t="s">
        <v>78</v>
      </c>
      <c r="BW25" s="147" t="s">
        <v>78</v>
      </c>
      <c r="BX25" s="147" t="s">
        <v>78</v>
      </c>
      <c r="BY25" s="147" t="s">
        <v>78</v>
      </c>
      <c r="BZ25" s="147" t="s">
        <v>78</v>
      </c>
      <c r="CA25" s="147" t="s">
        <v>78</v>
      </c>
      <c r="CB25" s="147" t="s">
        <v>78</v>
      </c>
      <c r="CC25" s="147" t="s">
        <v>78</v>
      </c>
      <c r="CD25" s="147" t="s">
        <v>78</v>
      </c>
      <c r="CE25" s="147" t="s">
        <v>78</v>
      </c>
      <c r="CF25" s="147" t="s">
        <v>78</v>
      </c>
      <c r="CG25" s="147" t="s">
        <v>78</v>
      </c>
      <c r="CH25" s="215" t="s">
        <v>78</v>
      </c>
      <c r="CI25" s="147" t="s">
        <v>78</v>
      </c>
      <c r="CJ25" s="123" t="s">
        <v>15</v>
      </c>
    </row>
    <row r="26" spans="1:89" s="4" customFormat="1" ht="18" customHeight="1">
      <c r="A26" s="130" t="s">
        <v>16</v>
      </c>
      <c r="B26" s="147">
        <v>436</v>
      </c>
      <c r="C26" s="147">
        <v>20</v>
      </c>
      <c r="D26" s="147">
        <v>22</v>
      </c>
      <c r="E26" s="147">
        <v>53</v>
      </c>
      <c r="F26" s="147">
        <v>45</v>
      </c>
      <c r="G26" s="147">
        <v>39</v>
      </c>
      <c r="H26" s="147">
        <v>34</v>
      </c>
      <c r="I26" s="147">
        <v>30</v>
      </c>
      <c r="J26" s="147">
        <v>28</v>
      </c>
      <c r="K26" s="147">
        <v>37</v>
      </c>
      <c r="L26" s="147">
        <v>47</v>
      </c>
      <c r="M26" s="147">
        <v>48</v>
      </c>
      <c r="N26" s="147">
        <v>20</v>
      </c>
      <c r="O26" s="147">
        <v>13</v>
      </c>
      <c r="P26" s="192">
        <v>6</v>
      </c>
      <c r="Q26" s="147">
        <v>1</v>
      </c>
      <c r="R26" s="147">
        <v>1</v>
      </c>
      <c r="S26" s="147">
        <v>1</v>
      </c>
      <c r="T26" s="147" t="s">
        <v>78</v>
      </c>
      <c r="U26" s="147">
        <v>1</v>
      </c>
      <c r="V26" s="147">
        <v>1</v>
      </c>
      <c r="W26" s="147" t="s">
        <v>78</v>
      </c>
      <c r="X26" s="147" t="s">
        <v>78</v>
      </c>
      <c r="Y26" s="147" t="s">
        <v>78</v>
      </c>
      <c r="Z26" s="147" t="s">
        <v>78</v>
      </c>
      <c r="AA26" s="147">
        <v>1</v>
      </c>
      <c r="AB26" s="147" t="s">
        <v>78</v>
      </c>
      <c r="AC26" s="147" t="s">
        <v>78</v>
      </c>
      <c r="AD26" s="192">
        <v>3</v>
      </c>
      <c r="AE26" s="147" t="s">
        <v>78</v>
      </c>
      <c r="AF26" s="147" t="s">
        <v>78</v>
      </c>
      <c r="AG26" s="147" t="s">
        <v>78</v>
      </c>
      <c r="AH26" s="147" t="s">
        <v>78</v>
      </c>
      <c r="AI26" s="147">
        <v>1</v>
      </c>
      <c r="AJ26" s="147">
        <v>1</v>
      </c>
      <c r="AK26" s="147" t="s">
        <v>78</v>
      </c>
      <c r="AL26" s="147" t="s">
        <v>78</v>
      </c>
      <c r="AM26" s="147" t="s">
        <v>78</v>
      </c>
      <c r="AN26" s="147" t="s">
        <v>78</v>
      </c>
      <c r="AO26" s="147">
        <v>1</v>
      </c>
      <c r="AP26" s="147" t="s">
        <v>78</v>
      </c>
      <c r="AQ26" s="147" t="s">
        <v>78</v>
      </c>
      <c r="AR26" s="192" t="s">
        <v>78</v>
      </c>
      <c r="AS26" s="147" t="s">
        <v>78</v>
      </c>
      <c r="AT26" s="147" t="s">
        <v>78</v>
      </c>
      <c r="AU26" s="147" t="s">
        <v>78</v>
      </c>
      <c r="AV26" s="147" t="s">
        <v>78</v>
      </c>
      <c r="AW26" s="147" t="s">
        <v>78</v>
      </c>
      <c r="AX26" s="147" t="s">
        <v>78</v>
      </c>
      <c r="AY26" s="147" t="s">
        <v>78</v>
      </c>
      <c r="AZ26" s="147" t="s">
        <v>78</v>
      </c>
      <c r="BA26" s="147" t="s">
        <v>78</v>
      </c>
      <c r="BB26" s="147" t="s">
        <v>78</v>
      </c>
      <c r="BC26" s="147" t="s">
        <v>78</v>
      </c>
      <c r="BD26" s="147" t="s">
        <v>78</v>
      </c>
      <c r="BE26" s="147" t="s">
        <v>78</v>
      </c>
      <c r="BF26" s="210" t="s">
        <v>78</v>
      </c>
      <c r="BG26" s="87" t="s">
        <v>78</v>
      </c>
      <c r="BH26" s="87" t="s">
        <v>78</v>
      </c>
      <c r="BI26" s="87" t="s">
        <v>78</v>
      </c>
      <c r="BJ26" s="87" t="s">
        <v>78</v>
      </c>
      <c r="BK26" s="87" t="s">
        <v>78</v>
      </c>
      <c r="BL26" s="87" t="s">
        <v>78</v>
      </c>
      <c r="BM26" s="87" t="s">
        <v>78</v>
      </c>
      <c r="BN26" s="87" t="s">
        <v>78</v>
      </c>
      <c r="BO26" s="87" t="s">
        <v>78</v>
      </c>
      <c r="BP26" s="87" t="s">
        <v>78</v>
      </c>
      <c r="BQ26" s="87" t="s">
        <v>78</v>
      </c>
      <c r="BR26" s="87" t="s">
        <v>78</v>
      </c>
      <c r="BS26" s="211" t="s">
        <v>78</v>
      </c>
      <c r="BT26" s="147" t="s">
        <v>78</v>
      </c>
      <c r="BU26" s="147" t="s">
        <v>78</v>
      </c>
      <c r="BV26" s="147" t="s">
        <v>78</v>
      </c>
      <c r="BW26" s="147" t="s">
        <v>78</v>
      </c>
      <c r="BX26" s="147" t="s">
        <v>78</v>
      </c>
      <c r="BY26" s="147" t="s">
        <v>78</v>
      </c>
      <c r="BZ26" s="147" t="s">
        <v>78</v>
      </c>
      <c r="CA26" s="147" t="s">
        <v>78</v>
      </c>
      <c r="CB26" s="147" t="s">
        <v>78</v>
      </c>
      <c r="CC26" s="147" t="s">
        <v>78</v>
      </c>
      <c r="CD26" s="147" t="s">
        <v>78</v>
      </c>
      <c r="CE26" s="147" t="s">
        <v>78</v>
      </c>
      <c r="CF26" s="147" t="s">
        <v>78</v>
      </c>
      <c r="CG26" s="147" t="s">
        <v>78</v>
      </c>
      <c r="CH26" s="215" t="s">
        <v>78</v>
      </c>
      <c r="CI26" s="147">
        <v>2</v>
      </c>
      <c r="CJ26" s="123" t="s">
        <v>16</v>
      </c>
      <c r="CK26" s="8"/>
    </row>
    <row r="27" spans="1:89" s="4" customFormat="1" ht="18" customHeight="1">
      <c r="A27" s="135" t="s">
        <v>17</v>
      </c>
      <c r="B27" s="147">
        <v>237</v>
      </c>
      <c r="C27" s="147">
        <v>30</v>
      </c>
      <c r="D27" s="147">
        <v>18</v>
      </c>
      <c r="E27" s="147">
        <v>15</v>
      </c>
      <c r="F27" s="147">
        <v>20</v>
      </c>
      <c r="G27" s="147">
        <v>23</v>
      </c>
      <c r="H27" s="147">
        <v>15</v>
      </c>
      <c r="I27" s="147">
        <v>15</v>
      </c>
      <c r="J27" s="147">
        <v>18</v>
      </c>
      <c r="K27" s="147">
        <v>29</v>
      </c>
      <c r="L27" s="147">
        <v>21</v>
      </c>
      <c r="M27" s="147">
        <v>22</v>
      </c>
      <c r="N27" s="147">
        <v>6</v>
      </c>
      <c r="O27" s="147">
        <v>5</v>
      </c>
      <c r="P27" s="192">
        <v>1</v>
      </c>
      <c r="Q27" s="147" t="s">
        <v>78</v>
      </c>
      <c r="R27" s="147" t="s">
        <v>78</v>
      </c>
      <c r="S27" s="147" t="s">
        <v>78</v>
      </c>
      <c r="T27" s="147" t="s">
        <v>78</v>
      </c>
      <c r="U27" s="147">
        <v>1</v>
      </c>
      <c r="V27" s="147" t="s">
        <v>78</v>
      </c>
      <c r="W27" s="147" t="s">
        <v>78</v>
      </c>
      <c r="X27" s="147" t="s">
        <v>78</v>
      </c>
      <c r="Y27" s="147" t="s">
        <v>78</v>
      </c>
      <c r="Z27" s="147" t="s">
        <v>78</v>
      </c>
      <c r="AA27" s="147" t="s">
        <v>78</v>
      </c>
      <c r="AB27" s="147" t="s">
        <v>78</v>
      </c>
      <c r="AC27" s="147" t="s">
        <v>78</v>
      </c>
      <c r="AD27" s="192">
        <v>1</v>
      </c>
      <c r="AE27" s="147" t="s">
        <v>78</v>
      </c>
      <c r="AF27" s="147" t="s">
        <v>78</v>
      </c>
      <c r="AG27" s="147" t="s">
        <v>78</v>
      </c>
      <c r="AH27" s="147" t="s">
        <v>78</v>
      </c>
      <c r="AI27" s="147">
        <v>1</v>
      </c>
      <c r="AJ27" s="147" t="s">
        <v>78</v>
      </c>
      <c r="AK27" s="147" t="s">
        <v>78</v>
      </c>
      <c r="AL27" s="147" t="s">
        <v>78</v>
      </c>
      <c r="AM27" s="147" t="s">
        <v>78</v>
      </c>
      <c r="AN27" s="147" t="s">
        <v>78</v>
      </c>
      <c r="AO27" s="147" t="s">
        <v>78</v>
      </c>
      <c r="AP27" s="147" t="s">
        <v>78</v>
      </c>
      <c r="AQ27" s="147" t="s">
        <v>78</v>
      </c>
      <c r="AR27" s="192" t="s">
        <v>78</v>
      </c>
      <c r="AS27" s="147" t="s">
        <v>78</v>
      </c>
      <c r="AT27" s="147" t="s">
        <v>78</v>
      </c>
      <c r="AU27" s="147" t="s">
        <v>78</v>
      </c>
      <c r="AV27" s="147" t="s">
        <v>78</v>
      </c>
      <c r="AW27" s="147" t="s">
        <v>78</v>
      </c>
      <c r="AX27" s="147" t="s">
        <v>78</v>
      </c>
      <c r="AY27" s="147" t="s">
        <v>78</v>
      </c>
      <c r="AZ27" s="147" t="s">
        <v>78</v>
      </c>
      <c r="BA27" s="147" t="s">
        <v>78</v>
      </c>
      <c r="BB27" s="147" t="s">
        <v>78</v>
      </c>
      <c r="BC27" s="147" t="s">
        <v>78</v>
      </c>
      <c r="BD27" s="147" t="s">
        <v>78</v>
      </c>
      <c r="BE27" s="147" t="s">
        <v>78</v>
      </c>
      <c r="BF27" s="210" t="s">
        <v>78</v>
      </c>
      <c r="BG27" s="87" t="s">
        <v>78</v>
      </c>
      <c r="BH27" s="87" t="s">
        <v>78</v>
      </c>
      <c r="BI27" s="87" t="s">
        <v>78</v>
      </c>
      <c r="BJ27" s="87" t="s">
        <v>78</v>
      </c>
      <c r="BK27" s="87" t="s">
        <v>78</v>
      </c>
      <c r="BL27" s="87" t="s">
        <v>78</v>
      </c>
      <c r="BM27" s="87" t="s">
        <v>78</v>
      </c>
      <c r="BN27" s="87" t="s">
        <v>78</v>
      </c>
      <c r="BO27" s="87" t="s">
        <v>78</v>
      </c>
      <c r="BP27" s="87" t="s">
        <v>78</v>
      </c>
      <c r="BQ27" s="87" t="s">
        <v>78</v>
      </c>
      <c r="BR27" s="87" t="s">
        <v>78</v>
      </c>
      <c r="BS27" s="211" t="s">
        <v>78</v>
      </c>
      <c r="BT27" s="147" t="s">
        <v>78</v>
      </c>
      <c r="BU27" s="147" t="s">
        <v>78</v>
      </c>
      <c r="BV27" s="147" t="s">
        <v>78</v>
      </c>
      <c r="BW27" s="147" t="s">
        <v>78</v>
      </c>
      <c r="BX27" s="147" t="s">
        <v>78</v>
      </c>
      <c r="BY27" s="147" t="s">
        <v>78</v>
      </c>
      <c r="BZ27" s="147" t="s">
        <v>78</v>
      </c>
      <c r="CA27" s="147" t="s">
        <v>78</v>
      </c>
      <c r="CB27" s="147" t="s">
        <v>78</v>
      </c>
      <c r="CC27" s="147" t="s">
        <v>78</v>
      </c>
      <c r="CD27" s="147" t="s">
        <v>78</v>
      </c>
      <c r="CE27" s="147" t="s">
        <v>78</v>
      </c>
      <c r="CF27" s="147" t="s">
        <v>78</v>
      </c>
      <c r="CG27" s="147" t="s">
        <v>78</v>
      </c>
      <c r="CH27" s="215" t="s">
        <v>78</v>
      </c>
      <c r="CI27" s="147" t="s">
        <v>78</v>
      </c>
      <c r="CJ27" s="136" t="s">
        <v>17</v>
      </c>
      <c r="CK27" s="8"/>
    </row>
    <row r="28" spans="1:89" s="4" customFormat="1" ht="18" customHeight="1">
      <c r="A28" s="130" t="s">
        <v>18</v>
      </c>
      <c r="B28" s="207">
        <v>142</v>
      </c>
      <c r="C28" s="208">
        <v>1</v>
      </c>
      <c r="D28" s="208">
        <v>8</v>
      </c>
      <c r="E28" s="208">
        <v>8</v>
      </c>
      <c r="F28" s="208">
        <v>14</v>
      </c>
      <c r="G28" s="208">
        <v>6</v>
      </c>
      <c r="H28" s="208">
        <v>5</v>
      </c>
      <c r="I28" s="208">
        <v>9</v>
      </c>
      <c r="J28" s="208">
        <v>15</v>
      </c>
      <c r="K28" s="208">
        <v>21</v>
      </c>
      <c r="L28" s="208">
        <v>23</v>
      </c>
      <c r="M28" s="208">
        <v>17</v>
      </c>
      <c r="N28" s="208">
        <v>8</v>
      </c>
      <c r="O28" s="208">
        <v>7</v>
      </c>
      <c r="P28" s="207" t="s">
        <v>78</v>
      </c>
      <c r="Q28" s="208" t="s">
        <v>78</v>
      </c>
      <c r="R28" s="208" t="s">
        <v>78</v>
      </c>
      <c r="S28" s="208" t="s">
        <v>78</v>
      </c>
      <c r="T28" s="208" t="s">
        <v>78</v>
      </c>
      <c r="U28" s="208" t="s">
        <v>78</v>
      </c>
      <c r="V28" s="208" t="s">
        <v>78</v>
      </c>
      <c r="W28" s="208" t="s">
        <v>78</v>
      </c>
      <c r="X28" s="208" t="s">
        <v>78</v>
      </c>
      <c r="Y28" s="208" t="s">
        <v>78</v>
      </c>
      <c r="Z28" s="208" t="s">
        <v>78</v>
      </c>
      <c r="AA28" s="208" t="s">
        <v>78</v>
      </c>
      <c r="AB28" s="208" t="s">
        <v>78</v>
      </c>
      <c r="AC28" s="208" t="s">
        <v>78</v>
      </c>
      <c r="AD28" s="207" t="s">
        <v>78</v>
      </c>
      <c r="AE28" s="208" t="s">
        <v>78</v>
      </c>
      <c r="AF28" s="208" t="s">
        <v>78</v>
      </c>
      <c r="AG28" s="208" t="s">
        <v>78</v>
      </c>
      <c r="AH28" s="208" t="s">
        <v>78</v>
      </c>
      <c r="AI28" s="208" t="s">
        <v>78</v>
      </c>
      <c r="AJ28" s="208" t="s">
        <v>78</v>
      </c>
      <c r="AK28" s="208" t="s">
        <v>78</v>
      </c>
      <c r="AL28" s="208" t="s">
        <v>78</v>
      </c>
      <c r="AM28" s="208" t="s">
        <v>78</v>
      </c>
      <c r="AN28" s="208" t="s">
        <v>78</v>
      </c>
      <c r="AO28" s="208" t="s">
        <v>78</v>
      </c>
      <c r="AP28" s="208" t="s">
        <v>78</v>
      </c>
      <c r="AQ28" s="208" t="s">
        <v>78</v>
      </c>
      <c r="AR28" s="207" t="s">
        <v>78</v>
      </c>
      <c r="AS28" s="208" t="s">
        <v>78</v>
      </c>
      <c r="AT28" s="208" t="s">
        <v>78</v>
      </c>
      <c r="AU28" s="208" t="s">
        <v>78</v>
      </c>
      <c r="AV28" s="208" t="s">
        <v>78</v>
      </c>
      <c r="AW28" s="208" t="s">
        <v>78</v>
      </c>
      <c r="AX28" s="208" t="s">
        <v>78</v>
      </c>
      <c r="AY28" s="208" t="s">
        <v>78</v>
      </c>
      <c r="AZ28" s="208" t="s">
        <v>78</v>
      </c>
      <c r="BA28" s="208" t="s">
        <v>78</v>
      </c>
      <c r="BB28" s="208" t="s">
        <v>78</v>
      </c>
      <c r="BC28" s="208" t="s">
        <v>78</v>
      </c>
      <c r="BD28" s="208" t="s">
        <v>78</v>
      </c>
      <c r="BE28" s="208" t="s">
        <v>78</v>
      </c>
      <c r="BF28" s="212" t="s">
        <v>78</v>
      </c>
      <c r="BG28" s="213" t="s">
        <v>78</v>
      </c>
      <c r="BH28" s="213" t="s">
        <v>78</v>
      </c>
      <c r="BI28" s="213" t="s">
        <v>78</v>
      </c>
      <c r="BJ28" s="213" t="s">
        <v>78</v>
      </c>
      <c r="BK28" s="213" t="s">
        <v>78</v>
      </c>
      <c r="BL28" s="213" t="s">
        <v>78</v>
      </c>
      <c r="BM28" s="213" t="s">
        <v>78</v>
      </c>
      <c r="BN28" s="213" t="s">
        <v>78</v>
      </c>
      <c r="BO28" s="213" t="s">
        <v>78</v>
      </c>
      <c r="BP28" s="213" t="s">
        <v>78</v>
      </c>
      <c r="BQ28" s="213" t="s">
        <v>78</v>
      </c>
      <c r="BR28" s="213" t="s">
        <v>78</v>
      </c>
      <c r="BS28" s="214" t="s">
        <v>78</v>
      </c>
      <c r="BT28" s="208" t="s">
        <v>78</v>
      </c>
      <c r="BU28" s="208" t="s">
        <v>78</v>
      </c>
      <c r="BV28" s="208" t="s">
        <v>78</v>
      </c>
      <c r="BW28" s="208" t="s">
        <v>78</v>
      </c>
      <c r="BX28" s="208" t="s">
        <v>78</v>
      </c>
      <c r="BY28" s="208" t="s">
        <v>78</v>
      </c>
      <c r="BZ28" s="208" t="s">
        <v>78</v>
      </c>
      <c r="CA28" s="208" t="s">
        <v>78</v>
      </c>
      <c r="CB28" s="208" t="s">
        <v>78</v>
      </c>
      <c r="CC28" s="208" t="s">
        <v>78</v>
      </c>
      <c r="CD28" s="208" t="s">
        <v>78</v>
      </c>
      <c r="CE28" s="208" t="s">
        <v>78</v>
      </c>
      <c r="CF28" s="208" t="s">
        <v>78</v>
      </c>
      <c r="CG28" s="208" t="s">
        <v>78</v>
      </c>
      <c r="CH28" s="216" t="s">
        <v>78</v>
      </c>
      <c r="CI28" s="219" t="s">
        <v>78</v>
      </c>
      <c r="CJ28" s="123" t="s">
        <v>18</v>
      </c>
      <c r="CK28" s="8"/>
    </row>
    <row r="29" spans="1:89" s="4" customFormat="1" ht="18" customHeight="1" thickBot="1">
      <c r="A29" s="137"/>
      <c r="B29" s="7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76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76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76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88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90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91"/>
      <c r="CI29" s="78"/>
      <c r="CJ29" s="138"/>
      <c r="CK29" s="8"/>
    </row>
    <row r="30" spans="1:88" ht="17.25">
      <c r="A30" s="60" t="s">
        <v>64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45"/>
      <c r="P30" s="80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</row>
    <row r="31" ht="17.25">
      <c r="A31" s="4" t="s">
        <v>80</v>
      </c>
    </row>
    <row r="32" ht="17.25">
      <c r="A32" s="92" t="s">
        <v>81</v>
      </c>
    </row>
    <row r="33" ht="17.25">
      <c r="A33" s="4" t="s">
        <v>82</v>
      </c>
    </row>
  </sheetData>
  <sheetProtection/>
  <mergeCells count="3">
    <mergeCell ref="CH5:CH6"/>
    <mergeCell ref="AD4:CI4"/>
  </mergeCells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福田　惇一</cp:lastModifiedBy>
  <cp:lastPrinted>2021-08-20T09:06:05Z</cp:lastPrinted>
  <dcterms:created xsi:type="dcterms:W3CDTF">1998-01-05T15:29:59Z</dcterms:created>
  <dcterms:modified xsi:type="dcterms:W3CDTF">2021-08-20T10:16:07Z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