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tabRatio="614" activeTab="1"/>
  </bookViews>
  <sheets>
    <sheet name="８表" sheetId="1" r:id="rId1"/>
    <sheet name="８表 (2)" sheetId="2" r:id="rId2"/>
  </sheets>
  <externalReferences>
    <externalReference r:id="rId5"/>
  </externalReferences>
  <definedNames>
    <definedName name="_?___D__?___D__" localSheetId="0">#N/A</definedName>
    <definedName name="_?___D__?___D__" localSheetId="1">#N/A</definedName>
    <definedName name="_?___D__?___D__">#N/A</definedName>
    <definedName name="_?___D__BRANCH_" localSheetId="0">#N/A</definedName>
    <definedName name="_?___D__BRANCH_" localSheetId="1">#N/A</definedName>
    <definedName name="_?___D__BRANCH_">#N/A</definedName>
    <definedName name="_?___R__BRANCH_" localSheetId="0">#N/A</definedName>
    <definedName name="_?___R__BRANCH_" localSheetId="1">#N/A</definedName>
    <definedName name="_?___R__BRANCH_">#REF!</definedName>
    <definedName name="_Parse_In" localSheetId="0" hidden="1">'８表'!#REF!</definedName>
    <definedName name="_Parse_In" localSheetId="1" hidden="1">'８表 (2)'!#REF!</definedName>
    <definedName name="_Parse_In" hidden="1">#REF!</definedName>
    <definedName name="_Parse_Out" localSheetId="0" hidden="1">'８表'!#REF!</definedName>
    <definedName name="_Parse_Out" localSheetId="1" hidden="1">'８表 (2)'!#REF!</definedName>
    <definedName name="_Parse_Out" hidden="1">#REF!</definedName>
    <definedName name="_Regression_Int" localSheetId="0" hidden="1">1</definedName>
    <definedName name="_Regression_Int" localSheetId="1" hidden="1">1</definedName>
    <definedName name="_WIR_">#REF!</definedName>
    <definedName name="\0" localSheetId="0">'８表'!#REF!</definedName>
    <definedName name="\0" localSheetId="1">'８表 (2)'!#REF!</definedName>
    <definedName name="\0">#REF!</definedName>
    <definedName name="\a" localSheetId="0">'８表'!#REF!</definedName>
    <definedName name="\a" localSheetId="1">'８表 (2)'!#REF!</definedName>
    <definedName name="\a">#REF!</definedName>
    <definedName name="\b" localSheetId="0">#N/A</definedName>
    <definedName name="\b" localSheetId="1">#N/A</definedName>
    <definedName name="\b">#REF!</definedName>
    <definedName name="\c" localSheetId="0">#N/A</definedName>
    <definedName name="\c" localSheetId="1">#N/A</definedName>
    <definedName name="\c">#N/A</definedName>
    <definedName name="\d" localSheetId="0">'８表'!#REF!</definedName>
    <definedName name="\d" localSheetId="1">'８表 (2)'!#REF!</definedName>
    <definedName name="\d">#REF!</definedName>
    <definedName name="\e" localSheetId="0">'８表'!#REF!</definedName>
    <definedName name="\e" localSheetId="1">'８表 (2)'!#REF!</definedName>
    <definedName name="\e">#REF!</definedName>
    <definedName name="\f" localSheetId="0">'８表'!#REF!</definedName>
    <definedName name="\f" localSheetId="1">'８表 (2)'!#REF!</definedName>
    <definedName name="\f">#REF!</definedName>
    <definedName name="\g" localSheetId="0">'８表'!#REF!</definedName>
    <definedName name="\g" localSheetId="1">'８表 (2)'!#REF!</definedName>
    <definedName name="\g">#REF!</definedName>
    <definedName name="\h" localSheetId="0">'８表'!#REF!</definedName>
    <definedName name="\h" localSheetId="1">'８表 (2)'!#REF!</definedName>
    <definedName name="\h">#REF!</definedName>
    <definedName name="\i" localSheetId="0">'８表'!#REF!</definedName>
    <definedName name="\i" localSheetId="1">'８表 (2)'!#REF!</definedName>
    <definedName name="\i">#REF!</definedName>
    <definedName name="\j" localSheetId="0">'８表'!#REF!</definedName>
    <definedName name="\j" localSheetId="1">'８表 (2)'!#REF!</definedName>
    <definedName name="\j">#REF!</definedName>
    <definedName name="\k" localSheetId="0">'８表'!#REF!</definedName>
    <definedName name="\k" localSheetId="1">'８表 (2)'!#REF!</definedName>
    <definedName name="\k">#REF!</definedName>
    <definedName name="\l" localSheetId="0">'８表'!#REF!</definedName>
    <definedName name="\l" localSheetId="1">'８表 (2)'!#REF!</definedName>
    <definedName name="\l">#REF!</definedName>
    <definedName name="\m" localSheetId="0">'８表'!#REF!</definedName>
    <definedName name="\m" localSheetId="1">'８表 (2)'!#REF!</definedName>
    <definedName name="\m">#REF!</definedName>
    <definedName name="\n" localSheetId="0">'８表'!#REF!</definedName>
    <definedName name="\n" localSheetId="1">'８表 (2)'!#REF!</definedName>
    <definedName name="\n">#REF!</definedName>
    <definedName name="\o" localSheetId="0">'８表'!#REF!</definedName>
    <definedName name="\o" localSheetId="1">'８表 (2)'!#REF!</definedName>
    <definedName name="\o">#REF!</definedName>
    <definedName name="\p" localSheetId="0">'８表'!#REF!</definedName>
    <definedName name="\p" localSheetId="1">'８表 (2)'!#REF!</definedName>
    <definedName name="\p">#REF!</definedName>
    <definedName name="\q" localSheetId="0">'８表'!#REF!</definedName>
    <definedName name="\q" localSheetId="1">'８表 (2)'!#REF!</definedName>
    <definedName name="\q">#REF!</definedName>
    <definedName name="\r" localSheetId="0">'８表'!#REF!</definedName>
    <definedName name="\r" localSheetId="1">'８表 (2)'!#REF!</definedName>
    <definedName name="\r">#REF!</definedName>
    <definedName name="\s" localSheetId="0">'８表'!#REF!</definedName>
    <definedName name="\s" localSheetId="1">'８表 (2)'!#REF!</definedName>
    <definedName name="\s">#REF!</definedName>
    <definedName name="\t" localSheetId="0">'８表'!#REF!</definedName>
    <definedName name="\t" localSheetId="1">'８表 (2)'!#REF!</definedName>
    <definedName name="\t">#REF!</definedName>
    <definedName name="\u" localSheetId="0">'８表'!#REF!</definedName>
    <definedName name="\u" localSheetId="1">'８表 (2)'!#REF!</definedName>
    <definedName name="\u">#REF!</definedName>
    <definedName name="\v" localSheetId="0">'８表'!#REF!</definedName>
    <definedName name="\v" localSheetId="1">'８表 (2)'!#REF!</definedName>
    <definedName name="\v">#REF!</definedName>
    <definedName name="\w" localSheetId="0">'８表'!#REF!</definedName>
    <definedName name="\w" localSheetId="1">'８表 (2)'!#REF!</definedName>
    <definedName name="\w">#REF!</definedName>
    <definedName name="\x" localSheetId="0">'８表'!#REF!</definedName>
    <definedName name="\x" localSheetId="1">'８表 (2)'!#REF!</definedName>
    <definedName name="\x">#REF!</definedName>
    <definedName name="\y" localSheetId="0">'８表'!#REF!</definedName>
    <definedName name="\y" localSheetId="1">'８表 (2)'!#REF!</definedName>
    <definedName name="\y">#REF!</definedName>
    <definedName name="\z" localSheetId="0">'８表'!#REF!</definedName>
    <definedName name="\z" localSheetId="1">'８表 (2)'!#REF!</definedName>
    <definedName name="\z">#REF!</definedName>
    <definedName name="_xlnm.Print_Area" localSheetId="0">'８表'!$A$1:$V$32</definedName>
    <definedName name="_xlnm.Print_Area" localSheetId="1">'８表 (2)'!$A$1:$I$63</definedName>
    <definedName name="Print_Area_MI" localSheetId="0">#REF!</definedName>
    <definedName name="Print_Area_MI" localSheetId="1">#REF!</definedName>
    <definedName name="下関市_\A" localSheetId="0">'８表'!#REF!</definedName>
    <definedName name="下関市_\A" localSheetId="1">'８表 (2)'!#REF!</definedName>
    <definedName name="下関市_\A">#REF!</definedName>
    <definedName name="下関市_\D" localSheetId="0">'８表'!#REF!</definedName>
    <definedName name="下関市_\D" localSheetId="1">'８表 (2)'!#REF!</definedName>
    <definedName name="下関市_\D">#REF!</definedName>
    <definedName name="久賀町_\B" localSheetId="0">'８表'!#REF!</definedName>
    <definedName name="久賀町_\B" localSheetId="1">'８表 (2)'!#REF!</definedName>
    <definedName name="久賀町_\B">#REF!</definedName>
    <definedName name="秋穂町_\C" localSheetId="0">'８表'!#REF!</definedName>
    <definedName name="秋穂町_\C" localSheetId="1">'８表 (2)'!#REF!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<sst xmlns="http://schemas.openxmlformats.org/spreadsheetml/2006/main" count="444" uniqueCount="54">
  <si>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</si>
  <si>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</si>
  <si>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</si>
  <si>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</si>
  <si>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</si>
  <si>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</si>
  <si>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</si>
  <si>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</si>
  <si>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</si>
  <si>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</si>
  <si>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</si>
  <si>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</si>
  <si>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</si>
  <si>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</si>
  <si>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</si>
  <si>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</si>
  <si>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第８表　訪問指導</t>
  </si>
  <si>
    <t>被訪問指導実人員</t>
  </si>
  <si>
    <t>被訪問指導延人員</t>
  </si>
  <si>
    <t>総数</t>
  </si>
  <si>
    <t>要指導者</t>
  </si>
  <si>
    <t>その他</t>
  </si>
  <si>
    <t>再掲</t>
  </si>
  <si>
    <t xml:space="preserve">総数  </t>
  </si>
  <si>
    <t xml:space="preserve">医師  </t>
  </si>
  <si>
    <t xml:space="preserve">栄養士  </t>
  </si>
  <si>
    <t xml:space="preserve">その他  </t>
  </si>
  <si>
    <t xml:space="preserve">訪問従事者延人員  </t>
  </si>
  <si>
    <t>被訪問指導延人員</t>
  </si>
  <si>
    <t>保健師</t>
  </si>
  <si>
    <t>看護師</t>
  </si>
  <si>
    <t>（１）訪問指導実施状況</t>
  </si>
  <si>
    <t xml:space="preserve"> 総  　数</t>
  </si>
  <si>
    <t xml:space="preserve"> 周 南 市</t>
  </si>
  <si>
    <t xml:space="preserve">寝たきり者  </t>
  </si>
  <si>
    <t>山陽小野田市</t>
  </si>
  <si>
    <t>周防大島町</t>
  </si>
  <si>
    <t>第８表　訪問指導</t>
  </si>
  <si>
    <t>介護家族者</t>
  </si>
  <si>
    <t xml:space="preserve"> 市  　計</t>
  </si>
  <si>
    <t xml:space="preserve">閉じこもり予防  </t>
  </si>
  <si>
    <t xml:space="preserve">口腔衛生指導  </t>
  </si>
  <si>
    <t xml:space="preserve">栄養指導  </t>
  </si>
  <si>
    <t xml:space="preserve">歯科衛生士  </t>
  </si>
  <si>
    <t>市 町</t>
  </si>
  <si>
    <t xml:space="preserve"> 町  計</t>
  </si>
  <si>
    <t xml:space="preserve"> 町  計</t>
  </si>
  <si>
    <t xml:space="preserve">個別健康教育対象者  </t>
  </si>
  <si>
    <t>資料：地域保健・健康増進事業報告</t>
  </si>
  <si>
    <t>認知症の者</t>
  </si>
  <si>
    <t>資料：地域保健・健康増進事業報告</t>
  </si>
  <si>
    <t>-</t>
  </si>
  <si>
    <t>平成30年度</t>
  </si>
  <si>
    <t>平成30年度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</si>
</sst>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.0;\-#,##0.0"/>
    <numFmt numFmtId="178" formatCode="#,##0.000;\-#,##0.000"/>
    <numFmt numFmtId="179" formatCode="#,##0_);[Red]\(#,##0\)"/>
    <numFmt numFmtId="180" formatCode="#,##0;\-#,##0;&quot;-&quot;"/>
  </numFmts>
  <fonts count="44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b/>
      <sz val="16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3">
    <xf numFmtId="37" fontId="0" fillId="0" borderId="0" xfId="0" applyAlignment="1">
      <alignment/>
    </xf>
    <xf numFmtId="37" fontId="5" fillId="0" borderId="0" xfId="0" applyFont="1" applyBorder="1" applyAlignment="1" applyProtection="1">
      <alignment horizontal="left"/>
      <protection/>
    </xf>
    <xf numFmtId="37" fontId="7" fillId="0" borderId="0" xfId="0" applyFont="1" applyAlignment="1">
      <alignment/>
    </xf>
    <xf numFmtId="37" fontId="8" fillId="0" borderId="0" xfId="0" applyFont="1" applyBorder="1" applyAlignment="1">
      <alignment/>
    </xf>
    <xf numFmtId="37" fontId="8" fillId="0" borderId="0" xfId="0" applyFont="1" applyAlignment="1">
      <alignment/>
    </xf>
    <xf numFmtId="37" fontId="7" fillId="0" borderId="10" xfId="0" applyFont="1" applyBorder="1" applyAlignment="1" applyProtection="1">
      <alignment horizontal="left"/>
      <protection/>
    </xf>
    <xf numFmtId="37" fontId="9" fillId="0" borderId="10" xfId="0" applyFont="1" applyBorder="1" applyAlignment="1" applyProtection="1">
      <alignment horizontal="right"/>
      <protection/>
    </xf>
    <xf numFmtId="37" fontId="5" fillId="0" borderId="0" xfId="0" applyFont="1" applyFill="1" applyBorder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Border="1" applyAlignment="1">
      <alignment/>
    </xf>
    <xf numFmtId="37" fontId="7" fillId="0" borderId="10" xfId="0" applyFont="1" applyFill="1" applyBorder="1" applyAlignment="1" applyProtection="1">
      <alignment horizontal="left"/>
      <protection/>
    </xf>
    <xf numFmtId="37" fontId="7" fillId="0" borderId="10" xfId="0" applyFont="1" applyFill="1" applyBorder="1" applyAlignment="1">
      <alignment/>
    </xf>
    <xf numFmtId="37" fontId="9" fillId="0" borderId="10" xfId="0" applyFont="1" applyFill="1" applyBorder="1" applyAlignment="1" applyProtection="1">
      <alignment horizontal="right"/>
      <protection/>
    </xf>
    <xf numFmtId="37" fontId="8" fillId="0" borderId="11" xfId="0" applyFont="1" applyFill="1" applyBorder="1" applyAlignment="1">
      <alignment horizontal="centerContinuous" vertical="center"/>
    </xf>
    <xf numFmtId="37" fontId="8" fillId="0" borderId="0" xfId="0" applyFont="1" applyFill="1" applyAlignment="1">
      <alignment/>
    </xf>
    <xf numFmtId="37" fontId="8" fillId="0" borderId="12" xfId="0" applyFont="1" applyFill="1" applyBorder="1" applyAlignment="1">
      <alignment horizontal="centerContinuous" vertical="center"/>
    </xf>
    <xf numFmtId="180" fontId="0" fillId="0" borderId="13" xfId="0" applyNumberFormat="1" applyFont="1" applyFill="1" applyBorder="1" applyAlignment="1">
      <alignment horizontal="right" vertical="center"/>
    </xf>
    <xf numFmtId="180" fontId="0" fillId="0" borderId="14" xfId="0" applyNumberFormat="1" applyFont="1" applyFill="1" applyBorder="1" applyAlignment="1">
      <alignment horizontal="right" vertical="center"/>
    </xf>
    <xf numFmtId="180" fontId="0" fillId="0" borderId="15" xfId="0" applyNumberFormat="1" applyFont="1" applyFill="1" applyBorder="1" applyAlignment="1">
      <alignment horizontal="right" vertical="center"/>
    </xf>
    <xf numFmtId="180" fontId="0" fillId="0" borderId="16" xfId="0" applyNumberFormat="1" applyFont="1" applyFill="1" applyBorder="1" applyAlignment="1">
      <alignment horizontal="right" vertical="center"/>
    </xf>
    <xf numFmtId="180" fontId="0" fillId="0" borderId="12" xfId="0" applyNumberFormat="1" applyFont="1" applyFill="1" applyBorder="1" applyAlignment="1">
      <alignment horizontal="right" vertical="center"/>
    </xf>
    <xf numFmtId="37" fontId="8" fillId="0" borderId="0" xfId="0" applyFont="1" applyFill="1" applyBorder="1" applyAlignment="1">
      <alignment/>
    </xf>
    <xf numFmtId="37" fontId="8" fillId="0" borderId="14" xfId="0" applyFont="1" applyFill="1" applyBorder="1" applyAlignment="1" applyProtection="1">
      <alignment horizontal="left" vertical="center"/>
      <protection/>
    </xf>
    <xf numFmtId="37" fontId="0" fillId="0" borderId="0" xfId="0" applyFont="1" applyFill="1" applyBorder="1" applyAlignment="1">
      <alignment horizontal="center" vertical="center"/>
    </xf>
    <xf numFmtId="37" fontId="8" fillId="0" borderId="17" xfId="0" applyFont="1" applyFill="1" applyBorder="1" applyAlignment="1" applyProtection="1">
      <alignment horizontal="center" vertical="center"/>
      <protection/>
    </xf>
    <xf numFmtId="37" fontId="8" fillId="0" borderId="13" xfId="0" applyFont="1" applyFill="1" applyBorder="1" applyAlignment="1" applyProtection="1">
      <alignment horizontal="left" vertical="center"/>
      <protection/>
    </xf>
    <xf numFmtId="37" fontId="10" fillId="0" borderId="18" xfId="0" applyFont="1" applyFill="1" applyBorder="1" applyAlignment="1" applyProtection="1">
      <alignment horizontal="left" vertical="center" wrapText="1"/>
      <protection/>
    </xf>
    <xf numFmtId="37" fontId="10" fillId="0" borderId="19" xfId="0" applyFont="1" applyFill="1" applyBorder="1" applyAlignment="1" applyProtection="1">
      <alignment horizontal="left" vertical="center" wrapText="1"/>
      <protection/>
    </xf>
    <xf numFmtId="37" fontId="10" fillId="0" borderId="20" xfId="0" applyFont="1" applyFill="1" applyBorder="1" applyAlignment="1" applyProtection="1">
      <alignment horizontal="center" vertical="center" wrapText="1"/>
      <protection/>
    </xf>
    <xf numFmtId="37" fontId="8" fillId="0" borderId="20" xfId="0" applyFont="1" applyBorder="1" applyAlignment="1" applyProtection="1">
      <alignment horizontal="center" vertical="center" shrinkToFit="1"/>
      <protection/>
    </xf>
    <xf numFmtId="180" fontId="0" fillId="0" borderId="21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22" xfId="0" applyNumberForma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180" fontId="0" fillId="0" borderId="21" xfId="0" applyNumberFormat="1" applyBorder="1" applyAlignment="1">
      <alignment horizontal="right"/>
    </xf>
    <xf numFmtId="180" fontId="0" fillId="0" borderId="12" xfId="0" applyNumberFormat="1" applyFont="1" applyBorder="1" applyAlignment="1">
      <alignment vertical="center"/>
    </xf>
    <xf numFmtId="37" fontId="8" fillId="33" borderId="23" xfId="0" applyFont="1" applyFill="1" applyBorder="1" applyAlignment="1">
      <alignment horizontal="centerContinuous" vertical="center"/>
    </xf>
    <xf numFmtId="37" fontId="8" fillId="0" borderId="24" xfId="0" applyFont="1" applyBorder="1" applyAlignment="1" applyProtection="1">
      <alignment horizontal="center" vertical="center" shrinkToFit="1"/>
      <protection/>
    </xf>
    <xf numFmtId="37" fontId="8" fillId="0" borderId="25" xfId="0" applyFont="1" applyBorder="1" applyAlignment="1" applyProtection="1">
      <alignment horizontal="center" vertical="center"/>
      <protection/>
    </xf>
    <xf numFmtId="180" fontId="0" fillId="0" borderId="0" xfId="0" applyNumberFormat="1" applyFont="1" applyBorder="1" applyAlignment="1">
      <alignment horizontal="right" vertical="center"/>
    </xf>
    <xf numFmtId="37" fontId="8" fillId="0" borderId="26" xfId="0" applyFont="1" applyBorder="1" applyAlignment="1" applyProtection="1">
      <alignment horizontal="center" vertical="center"/>
      <protection/>
    </xf>
    <xf numFmtId="180" fontId="0" fillId="0" borderId="27" xfId="0" applyNumberFormat="1" applyFont="1" applyBorder="1" applyAlignment="1">
      <alignment vertical="center"/>
    </xf>
    <xf numFmtId="37" fontId="8" fillId="0" borderId="28" xfId="0" applyFont="1" applyBorder="1" applyAlignment="1" applyProtection="1">
      <alignment horizontal="center" vertical="center"/>
      <protection/>
    </xf>
    <xf numFmtId="37" fontId="8" fillId="0" borderId="29" xfId="0" applyFont="1" applyBorder="1" applyAlignment="1" applyProtection="1">
      <alignment horizontal="center" vertical="center"/>
      <protection/>
    </xf>
    <xf numFmtId="37" fontId="8" fillId="0" borderId="30" xfId="0" applyFont="1" applyBorder="1" applyAlignment="1" applyProtection="1">
      <alignment horizontal="center" vertical="center"/>
      <protection/>
    </xf>
    <xf numFmtId="37" fontId="8" fillId="0" borderId="31" xfId="0" applyFont="1" applyBorder="1" applyAlignment="1" applyProtection="1">
      <alignment horizontal="center" vertical="center"/>
      <protection/>
    </xf>
    <xf numFmtId="180" fontId="0" fillId="0" borderId="32" xfId="0" applyNumberFormat="1" applyBorder="1" applyAlignment="1">
      <alignment horizontal="right"/>
    </xf>
    <xf numFmtId="37" fontId="8" fillId="33" borderId="33" xfId="0" applyFont="1" applyFill="1" applyBorder="1" applyAlignment="1" applyProtection="1">
      <alignment horizontal="centerContinuous" vertical="center"/>
      <protection/>
    </xf>
    <xf numFmtId="37" fontId="8" fillId="0" borderId="26" xfId="0" applyFont="1" applyFill="1" applyBorder="1" applyAlignment="1" applyProtection="1">
      <alignment horizontal="center" vertical="center"/>
      <protection/>
    </xf>
    <xf numFmtId="37" fontId="8" fillId="0" borderId="34" xfId="0" applyFont="1" applyFill="1" applyBorder="1" applyAlignment="1" applyProtection="1">
      <alignment horizontal="center" vertical="center"/>
      <protection/>
    </xf>
    <xf numFmtId="37" fontId="8" fillId="0" borderId="24" xfId="0" applyFont="1" applyFill="1" applyBorder="1" applyAlignment="1" applyProtection="1">
      <alignment horizontal="center" vertical="center"/>
      <protection/>
    </xf>
    <xf numFmtId="37" fontId="8" fillId="0" borderId="28" xfId="0" applyFont="1" applyFill="1" applyBorder="1" applyAlignment="1" applyProtection="1">
      <alignment horizontal="center" vertical="center"/>
      <protection/>
    </xf>
    <xf numFmtId="37" fontId="8" fillId="0" borderId="29" xfId="0" applyFont="1" applyFill="1" applyBorder="1" applyAlignment="1" applyProtection="1">
      <alignment horizontal="center" vertical="center"/>
      <protection/>
    </xf>
    <xf numFmtId="37" fontId="8" fillId="0" borderId="30" xfId="0" applyFont="1" applyFill="1" applyBorder="1" applyAlignment="1" applyProtection="1">
      <alignment horizontal="center" vertical="center"/>
      <protection/>
    </xf>
    <xf numFmtId="37" fontId="8" fillId="0" borderId="35" xfId="0" applyFont="1" applyFill="1" applyBorder="1" applyAlignment="1" applyProtection="1">
      <alignment horizontal="center" vertical="center"/>
      <protection/>
    </xf>
    <xf numFmtId="37" fontId="8" fillId="0" borderId="36" xfId="0" applyFont="1" applyFill="1" applyBorder="1" applyAlignment="1" applyProtection="1">
      <alignment horizontal="center" vertical="center"/>
      <protection/>
    </xf>
    <xf numFmtId="37" fontId="8" fillId="0" borderId="25" xfId="0" applyFont="1" applyFill="1" applyBorder="1" applyAlignment="1" applyProtection="1">
      <alignment horizontal="center" vertical="center"/>
      <protection/>
    </xf>
    <xf numFmtId="37" fontId="8" fillId="0" borderId="31" xfId="0" applyFont="1" applyFill="1" applyBorder="1" applyAlignment="1" applyProtection="1">
      <alignment horizontal="center" vertical="center"/>
      <protection/>
    </xf>
    <xf numFmtId="37" fontId="8" fillId="0" borderId="37" xfId="0" applyFont="1" applyFill="1" applyBorder="1" applyAlignment="1" applyProtection="1">
      <alignment horizontal="center" vertical="center"/>
      <protection/>
    </xf>
    <xf numFmtId="180" fontId="0" fillId="0" borderId="27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/>
    </xf>
    <xf numFmtId="180" fontId="0" fillId="0" borderId="38" xfId="0" applyNumberFormat="1" applyFont="1" applyBorder="1" applyAlignment="1">
      <alignment/>
    </xf>
    <xf numFmtId="180" fontId="0" fillId="0" borderId="39" xfId="0" applyNumberFormat="1" applyFont="1" applyBorder="1" applyAlignment="1">
      <alignment/>
    </xf>
    <xf numFmtId="180" fontId="0" fillId="0" borderId="40" xfId="0" applyNumberFormat="1" applyFont="1" applyBorder="1" applyAlignment="1">
      <alignment/>
    </xf>
    <xf numFmtId="180" fontId="0" fillId="0" borderId="13" xfId="0" applyNumberFormat="1" applyFont="1" applyBorder="1" applyAlignment="1">
      <alignment horizontal="right"/>
    </xf>
    <xf numFmtId="180" fontId="0" fillId="0" borderId="39" xfId="0" applyNumberFormat="1" applyFont="1" applyBorder="1" applyAlignment="1">
      <alignment horizontal="right"/>
    </xf>
    <xf numFmtId="180" fontId="0" fillId="0" borderId="38" xfId="0" applyNumberFormat="1" applyFont="1" applyBorder="1" applyAlignment="1">
      <alignment horizontal="right"/>
    </xf>
    <xf numFmtId="180" fontId="0" fillId="0" borderId="40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41" xfId="0" applyNumberFormat="1" applyFont="1" applyBorder="1" applyAlignment="1">
      <alignment horizontal="right"/>
    </xf>
    <xf numFmtId="180" fontId="0" fillId="0" borderId="42" xfId="0" applyNumberFormat="1" applyFont="1" applyBorder="1" applyAlignment="1">
      <alignment horizontal="right"/>
    </xf>
    <xf numFmtId="180" fontId="0" fillId="0" borderId="43" xfId="0" applyNumberFormat="1" applyFont="1" applyBorder="1" applyAlignment="1">
      <alignment horizontal="right"/>
    </xf>
    <xf numFmtId="180" fontId="0" fillId="0" borderId="14" xfId="0" applyNumberFormat="1" applyFont="1" applyBorder="1" applyAlignment="1">
      <alignment horizontal="right"/>
    </xf>
    <xf numFmtId="180" fontId="0" fillId="0" borderId="18" xfId="0" applyNumberFormat="1" applyFont="1" applyBorder="1" applyAlignment="1">
      <alignment horizontal="right"/>
    </xf>
    <xf numFmtId="180" fontId="0" fillId="0" borderId="44" xfId="0" applyNumberFormat="1" applyFont="1" applyBorder="1" applyAlignment="1">
      <alignment horizontal="right"/>
    </xf>
    <xf numFmtId="180" fontId="0" fillId="0" borderId="45" xfId="0" applyNumberFormat="1" applyFont="1" applyBorder="1" applyAlignment="1">
      <alignment horizontal="right"/>
    </xf>
    <xf numFmtId="180" fontId="0" fillId="0" borderId="46" xfId="0" applyNumberFormat="1" applyFont="1" applyBorder="1" applyAlignment="1">
      <alignment horizontal="right"/>
    </xf>
    <xf numFmtId="180" fontId="0" fillId="0" borderId="41" xfId="0" applyNumberFormat="1" applyFont="1" applyBorder="1" applyAlignment="1">
      <alignment/>
    </xf>
    <xf numFmtId="180" fontId="0" fillId="0" borderId="42" xfId="0" applyNumberFormat="1" applyFont="1" applyBorder="1" applyAlignment="1">
      <alignment/>
    </xf>
    <xf numFmtId="180" fontId="0" fillId="0" borderId="47" xfId="0" applyNumberFormat="1" applyFont="1" applyBorder="1" applyAlignment="1">
      <alignment horizontal="right"/>
    </xf>
    <xf numFmtId="180" fontId="0" fillId="0" borderId="48" xfId="0" applyNumberFormat="1" applyFont="1" applyBorder="1" applyAlignment="1">
      <alignment horizontal="right"/>
    </xf>
    <xf numFmtId="180" fontId="0" fillId="0" borderId="49" xfId="0" applyNumberFormat="1" applyFont="1" applyBorder="1" applyAlignment="1">
      <alignment horizontal="right"/>
    </xf>
    <xf numFmtId="37" fontId="8" fillId="0" borderId="19" xfId="0" applyFont="1" applyFill="1" applyBorder="1" applyAlignment="1" applyProtection="1">
      <alignment horizontal="center" vertical="center" wrapText="1"/>
      <protection/>
    </xf>
    <xf numFmtId="37" fontId="0" fillId="0" borderId="17" xfId="0" applyFont="1" applyFill="1" applyBorder="1" applyAlignment="1">
      <alignment vertical="center" wrapText="1"/>
    </xf>
    <xf numFmtId="37" fontId="0" fillId="0" borderId="50" xfId="0" applyFont="1" applyFill="1" applyBorder="1" applyAlignment="1">
      <alignment vertical="center" wrapText="1"/>
    </xf>
    <xf numFmtId="37" fontId="8" fillId="33" borderId="33" xfId="0" applyFont="1" applyFill="1" applyBorder="1" applyAlignment="1" applyProtection="1">
      <alignment horizontal="center" vertical="center" shrinkToFit="1"/>
      <protection/>
    </xf>
    <xf numFmtId="37" fontId="0" fillId="33" borderId="23" xfId="0" applyFill="1" applyBorder="1" applyAlignment="1">
      <alignment horizontal="center" vertical="center" shrinkToFit="1"/>
    </xf>
    <xf numFmtId="37" fontId="0" fillId="0" borderId="39" xfId="0" applyFont="1" applyFill="1" applyBorder="1" applyAlignment="1">
      <alignment vertical="center" wrapText="1"/>
    </xf>
    <xf numFmtId="37" fontId="8" fillId="0" borderId="17" xfId="0" applyFont="1" applyFill="1" applyBorder="1" applyAlignment="1" applyProtection="1">
      <alignment horizontal="center" vertical="center"/>
      <protection/>
    </xf>
    <xf numFmtId="37" fontId="7" fillId="0" borderId="50" xfId="0" applyFont="1" applyBorder="1" applyAlignment="1">
      <alignment horizontal="center" vertical="center"/>
    </xf>
    <xf numFmtId="37" fontId="8" fillId="0" borderId="33" xfId="0" applyFont="1" applyFill="1" applyBorder="1" applyAlignment="1" applyProtection="1">
      <alignment horizontal="center" vertical="center"/>
      <protection/>
    </xf>
    <xf numFmtId="37" fontId="8" fillId="0" borderId="51" xfId="0" applyFont="1" applyFill="1" applyBorder="1" applyAlignment="1" applyProtection="1">
      <alignment horizontal="center" vertical="center"/>
      <protection/>
    </xf>
    <xf numFmtId="37" fontId="8" fillId="0" borderId="52" xfId="0" applyFont="1" applyFill="1" applyBorder="1" applyAlignment="1">
      <alignment horizontal="center" vertical="center"/>
    </xf>
    <xf numFmtId="37" fontId="8" fillId="0" borderId="34" xfId="0" applyFont="1" applyFill="1" applyBorder="1" applyAlignment="1">
      <alignment horizontal="center" vertical="center"/>
    </xf>
    <xf numFmtId="37" fontId="8" fillId="0" borderId="53" xfId="0" applyFont="1" applyFill="1" applyBorder="1" applyAlignment="1">
      <alignment horizontal="center" vertical="center"/>
    </xf>
    <xf numFmtId="37" fontId="8" fillId="33" borderId="33" xfId="0" applyFont="1" applyFill="1" applyBorder="1" applyAlignment="1">
      <alignment horizontal="center" vertical="center"/>
    </xf>
    <xf numFmtId="37" fontId="0" fillId="33" borderId="51" xfId="0" applyFont="1" applyFill="1" applyBorder="1" applyAlignment="1">
      <alignment horizontal="center" vertical="center"/>
    </xf>
    <xf numFmtId="37" fontId="8" fillId="0" borderId="15" xfId="0" applyFont="1" applyFill="1" applyBorder="1" applyAlignment="1">
      <alignment horizontal="center" vertical="center"/>
    </xf>
    <xf numFmtId="37" fontId="8" fillId="0" borderId="16" xfId="0" applyFont="1" applyFill="1" applyBorder="1" applyAlignment="1">
      <alignment horizontal="center" vertical="center"/>
    </xf>
    <xf numFmtId="37" fontId="8" fillId="0" borderId="54" xfId="0" applyFont="1" applyFill="1" applyBorder="1" applyAlignment="1">
      <alignment horizontal="center" vertical="center"/>
    </xf>
    <xf numFmtId="37" fontId="8" fillId="0" borderId="29" xfId="0" applyFont="1" applyFill="1" applyBorder="1" applyAlignment="1">
      <alignment horizontal="center" vertical="center"/>
    </xf>
    <xf numFmtId="37" fontId="8" fillId="0" borderId="26" xfId="0" applyFont="1" applyFill="1" applyBorder="1" applyAlignment="1">
      <alignment horizontal="center" vertical="center"/>
    </xf>
    <xf numFmtId="37" fontId="8" fillId="33" borderId="51" xfId="0" applyFont="1" applyFill="1" applyBorder="1" applyAlignment="1" applyProtection="1">
      <alignment horizontal="center" vertical="center"/>
      <protection/>
    </xf>
    <xf numFmtId="37" fontId="8" fillId="0" borderId="23" xfId="0" applyFont="1" applyFill="1" applyBorder="1" applyAlignment="1" applyProtection="1">
      <alignment horizontal="center" vertical="center"/>
      <protection/>
    </xf>
    <xf numFmtId="37" fontId="8" fillId="33" borderId="33" xfId="0" applyFont="1" applyFill="1" applyBorder="1" applyAlignment="1" applyProtection="1">
      <alignment horizontal="center" vertical="center"/>
      <protection/>
    </xf>
    <xf numFmtId="37" fontId="0" fillId="33" borderId="23" xfId="0" applyFont="1" applyFill="1" applyBorder="1" applyAlignment="1">
      <alignment horizontal="center" vertical="center"/>
    </xf>
    <xf numFmtId="37" fontId="8" fillId="0" borderId="33" xfId="0" applyFont="1" applyBorder="1" applyAlignment="1" applyProtection="1">
      <alignment horizontal="center" vertical="center"/>
      <protection/>
    </xf>
    <xf numFmtId="37" fontId="7" fillId="0" borderId="51" xfId="0" applyFont="1" applyBorder="1" applyAlignment="1">
      <alignment horizontal="center" vertical="center"/>
    </xf>
    <xf numFmtId="37" fontId="7" fillId="0" borderId="55" xfId="0" applyFont="1" applyBorder="1" applyAlignment="1">
      <alignment horizontal="center" vertical="center"/>
    </xf>
    <xf numFmtId="37" fontId="8" fillId="0" borderId="54" xfId="0" applyFont="1" applyBorder="1" applyAlignment="1" applyProtection="1">
      <alignment horizontal="center" vertical="center"/>
      <protection/>
    </xf>
    <xf numFmtId="37" fontId="0" fillId="0" borderId="26" xfId="0" applyFont="1" applyBorder="1" applyAlignment="1">
      <alignment vertical="center"/>
    </xf>
    <xf numFmtId="180" fontId="0" fillId="0" borderId="18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JIGYO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hyo-1"/>
      <sheetName val="51hyo-1 (2)"/>
      <sheetName val="51hyo-2"/>
      <sheetName val="51hyo-2 (2)"/>
      <sheetName val="51hyo-3"/>
      <sheetName val="51hyo-3 (2)"/>
      <sheetName val="52hyo-1"/>
      <sheetName val="52hyo-2"/>
      <sheetName val="52hyo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31"/>
  <sheetViews>
    <sheetView showGridLines="0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3" sqref="N13"/>
    </sheetView>
  </sheetViews>
  <sheetFormatPr defaultColWidth="5.66015625" defaultRowHeight="18"/>
  <cols>
    <col min="1" max="1" width="15.75" style="8" customWidth="1"/>
    <col min="2" max="3" width="9.33203125" style="8" customWidth="1"/>
    <col min="4" max="6" width="9.25" style="8" customWidth="1"/>
    <col min="7" max="21" width="9.33203125" style="8" customWidth="1"/>
    <col min="22" max="22" width="15.58203125" style="8" customWidth="1"/>
    <col min="23" max="16384" width="5.58203125" style="8" customWidth="1"/>
  </cols>
  <sheetData>
    <row r="1" spans="1:20" ht="18.75">
      <c r="A1" s="7" t="s">
        <v>37</v>
      </c>
      <c r="F1" s="10"/>
      <c r="H1" s="10"/>
      <c r="J1" s="10"/>
      <c r="L1" s="10"/>
      <c r="P1" s="9"/>
      <c r="Q1" s="9"/>
      <c r="R1" s="10"/>
      <c r="T1" s="10"/>
    </row>
    <row r="2" spans="1:20" ht="18.75">
      <c r="A2" s="7"/>
      <c r="F2" s="10"/>
      <c r="H2" s="10"/>
      <c r="J2" s="10"/>
      <c r="L2" s="10"/>
      <c r="P2" s="9"/>
      <c r="Q2" s="9"/>
      <c r="R2" s="10"/>
      <c r="T2" s="10"/>
    </row>
    <row r="3" spans="1:22" ht="18" thickBot="1">
      <c r="A3" s="11" t="s">
        <v>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 t="s">
        <v>52</v>
      </c>
    </row>
    <row r="4" spans="1:22" s="15" customFormat="1" ht="18" customHeight="1">
      <c r="A4" s="100" t="s">
        <v>44</v>
      </c>
      <c r="B4" s="105" t="s">
        <v>19</v>
      </c>
      <c r="C4" s="106"/>
      <c r="D4" s="96" t="s">
        <v>20</v>
      </c>
      <c r="E4" s="97"/>
      <c r="F4" s="86" t="s">
        <v>47</v>
      </c>
      <c r="G4" s="87"/>
      <c r="H4" s="103" t="s">
        <v>40</v>
      </c>
      <c r="I4" s="103"/>
      <c r="J4" s="48" t="s">
        <v>38</v>
      </c>
      <c r="K4" s="37"/>
      <c r="L4" s="92" t="s">
        <v>34</v>
      </c>
      <c r="M4" s="92"/>
      <c r="N4" s="92"/>
      <c r="O4" s="92"/>
      <c r="P4" s="92"/>
      <c r="Q4" s="104"/>
      <c r="R4" s="91" t="s">
        <v>49</v>
      </c>
      <c r="S4" s="92"/>
      <c r="T4" s="91" t="s">
        <v>21</v>
      </c>
      <c r="U4" s="92"/>
      <c r="V4" s="93" t="s">
        <v>44</v>
      </c>
    </row>
    <row r="5" spans="1:22" s="15" customFormat="1" ht="18" customHeight="1">
      <c r="A5" s="101"/>
      <c r="B5" s="83" t="s">
        <v>17</v>
      </c>
      <c r="C5" s="83" t="s">
        <v>28</v>
      </c>
      <c r="D5" s="83" t="s">
        <v>17</v>
      </c>
      <c r="E5" s="83" t="s">
        <v>28</v>
      </c>
      <c r="F5" s="83" t="s">
        <v>17</v>
      </c>
      <c r="G5" s="83" t="s">
        <v>28</v>
      </c>
      <c r="H5" s="83" t="s">
        <v>17</v>
      </c>
      <c r="I5" s="83" t="s">
        <v>28</v>
      </c>
      <c r="J5" s="83" t="s">
        <v>17</v>
      </c>
      <c r="K5" s="83" t="s">
        <v>28</v>
      </c>
      <c r="L5" s="23" t="s">
        <v>17</v>
      </c>
      <c r="M5" s="16"/>
      <c r="N5" s="14"/>
      <c r="O5" s="26" t="s">
        <v>18</v>
      </c>
      <c r="P5" s="16"/>
      <c r="Q5" s="14"/>
      <c r="R5" s="83" t="s">
        <v>17</v>
      </c>
      <c r="S5" s="83" t="s">
        <v>28</v>
      </c>
      <c r="T5" s="83" t="s">
        <v>17</v>
      </c>
      <c r="U5" s="83" t="s">
        <v>28</v>
      </c>
      <c r="V5" s="94"/>
    </row>
    <row r="6" spans="1:22" s="15" customFormat="1" ht="18" customHeight="1">
      <c r="A6" s="101"/>
      <c r="B6" s="84"/>
      <c r="C6" s="84"/>
      <c r="D6" s="84"/>
      <c r="E6" s="84"/>
      <c r="F6" s="84"/>
      <c r="G6" s="84"/>
      <c r="H6" s="84"/>
      <c r="I6" s="84"/>
      <c r="J6" s="84"/>
      <c r="K6" s="84"/>
      <c r="L6" s="24"/>
      <c r="M6" s="98" t="s">
        <v>22</v>
      </c>
      <c r="N6" s="99"/>
      <c r="O6" s="89"/>
      <c r="P6" s="98" t="s">
        <v>22</v>
      </c>
      <c r="Q6" s="99"/>
      <c r="R6" s="84"/>
      <c r="S6" s="84"/>
      <c r="T6" s="84"/>
      <c r="U6" s="84"/>
      <c r="V6" s="94"/>
    </row>
    <row r="7" spans="1:22" s="15" customFormat="1" ht="27" customHeight="1">
      <c r="A7" s="102"/>
      <c r="B7" s="85"/>
      <c r="C7" s="85"/>
      <c r="D7" s="85"/>
      <c r="E7" s="85"/>
      <c r="F7" s="85"/>
      <c r="G7" s="85"/>
      <c r="H7" s="85"/>
      <c r="I7" s="85"/>
      <c r="J7" s="84"/>
      <c r="K7" s="88"/>
      <c r="L7" s="25"/>
      <c r="M7" s="27" t="s">
        <v>41</v>
      </c>
      <c r="N7" s="29" t="s">
        <v>42</v>
      </c>
      <c r="O7" s="90"/>
      <c r="P7" s="28" t="s">
        <v>41</v>
      </c>
      <c r="Q7" s="29" t="s">
        <v>42</v>
      </c>
      <c r="R7" s="84"/>
      <c r="S7" s="85"/>
      <c r="T7" s="84"/>
      <c r="U7" s="85"/>
      <c r="V7" s="95"/>
    </row>
    <row r="8" spans="1:22" s="15" customFormat="1" ht="18" customHeight="1">
      <c r="A8" s="49" t="s">
        <v>32</v>
      </c>
      <c r="B8" s="17">
        <f>SUM(B9,B23)</f>
        <v>1762</v>
      </c>
      <c r="C8" s="18">
        <f aca="true" t="shared" si="0" ref="C8:U8">SUM(C9,C23)</f>
        <v>2393</v>
      </c>
      <c r="D8" s="17">
        <f t="shared" si="0"/>
        <v>1286</v>
      </c>
      <c r="E8" s="18">
        <f t="shared" si="0"/>
        <v>1535</v>
      </c>
      <c r="F8" s="17">
        <f t="shared" si="0"/>
        <v>0</v>
      </c>
      <c r="G8" s="18">
        <f t="shared" si="0"/>
        <v>0</v>
      </c>
      <c r="H8" s="17">
        <f t="shared" si="0"/>
        <v>45</v>
      </c>
      <c r="I8" s="18">
        <f t="shared" si="0"/>
        <v>66</v>
      </c>
      <c r="J8" s="17">
        <f t="shared" si="0"/>
        <v>121</v>
      </c>
      <c r="K8" s="18">
        <f t="shared" si="0"/>
        <v>183</v>
      </c>
      <c r="L8" s="17">
        <f t="shared" si="0"/>
        <v>23</v>
      </c>
      <c r="M8" s="18">
        <f t="shared" si="0"/>
        <v>0</v>
      </c>
      <c r="N8" s="18">
        <f t="shared" si="0"/>
        <v>0</v>
      </c>
      <c r="O8" s="17">
        <f t="shared" si="0"/>
        <v>37</v>
      </c>
      <c r="P8" s="18">
        <f t="shared" si="0"/>
        <v>0</v>
      </c>
      <c r="Q8" s="18">
        <f t="shared" si="0"/>
        <v>0</v>
      </c>
      <c r="R8" s="17">
        <f t="shared" si="0"/>
        <v>38</v>
      </c>
      <c r="S8" s="112">
        <f t="shared" si="0"/>
        <v>73</v>
      </c>
      <c r="T8" s="18">
        <f t="shared" si="0"/>
        <v>249</v>
      </c>
      <c r="U8" s="18">
        <f t="shared" si="0"/>
        <v>499</v>
      </c>
      <c r="V8" s="50" t="s">
        <v>32</v>
      </c>
    </row>
    <row r="9" spans="1:22" s="15" customFormat="1" ht="18" customHeight="1">
      <c r="A9" s="49" t="s">
        <v>39</v>
      </c>
      <c r="B9" s="19">
        <f>SUM(B10:B22)</f>
        <v>1300</v>
      </c>
      <c r="C9" s="21">
        <f aca="true" t="shared" si="1" ref="C9:U9">SUM(C10:C22)</f>
        <v>1864</v>
      </c>
      <c r="D9" s="19">
        <f t="shared" si="1"/>
        <v>900</v>
      </c>
      <c r="E9" s="21">
        <f t="shared" si="1"/>
        <v>1134</v>
      </c>
      <c r="F9" s="19">
        <f t="shared" si="1"/>
        <v>0</v>
      </c>
      <c r="G9" s="21">
        <f t="shared" si="1"/>
        <v>0</v>
      </c>
      <c r="H9" s="19">
        <f t="shared" si="1"/>
        <v>35</v>
      </c>
      <c r="I9" s="21">
        <f t="shared" si="1"/>
        <v>52</v>
      </c>
      <c r="J9" s="19">
        <f t="shared" si="1"/>
        <v>107</v>
      </c>
      <c r="K9" s="21">
        <f t="shared" si="1"/>
        <v>165</v>
      </c>
      <c r="L9" s="19">
        <f t="shared" si="1"/>
        <v>20</v>
      </c>
      <c r="M9" s="21">
        <f t="shared" si="1"/>
        <v>0</v>
      </c>
      <c r="N9" s="21">
        <f t="shared" si="1"/>
        <v>0</v>
      </c>
      <c r="O9" s="19">
        <f t="shared" si="1"/>
        <v>33</v>
      </c>
      <c r="P9" s="21">
        <f t="shared" si="1"/>
        <v>0</v>
      </c>
      <c r="Q9" s="21">
        <f t="shared" si="1"/>
        <v>0</v>
      </c>
      <c r="R9" s="19">
        <f t="shared" si="1"/>
        <v>6</v>
      </c>
      <c r="S9" s="20">
        <f t="shared" si="1"/>
        <v>10</v>
      </c>
      <c r="T9" s="21">
        <f t="shared" si="1"/>
        <v>232</v>
      </c>
      <c r="U9" s="21">
        <f t="shared" si="1"/>
        <v>470</v>
      </c>
      <c r="V9" s="51" t="s">
        <v>39</v>
      </c>
    </row>
    <row r="10" spans="1:22" s="15" customFormat="1" ht="18" customHeight="1">
      <c r="A10" s="52" t="s">
        <v>0</v>
      </c>
      <c r="B10" s="61">
        <v>61</v>
      </c>
      <c r="C10" s="61">
        <v>98</v>
      </c>
      <c r="D10" s="65">
        <v>10</v>
      </c>
      <c r="E10" s="74">
        <v>10</v>
      </c>
      <c r="F10" s="69" t="s">
        <v>51</v>
      </c>
      <c r="G10" s="69" t="s">
        <v>51</v>
      </c>
      <c r="H10" s="65" t="s">
        <v>51</v>
      </c>
      <c r="I10" s="74" t="s">
        <v>51</v>
      </c>
      <c r="J10" s="69">
        <v>48</v>
      </c>
      <c r="K10" s="69">
        <v>85</v>
      </c>
      <c r="L10" s="65" t="s">
        <v>51</v>
      </c>
      <c r="M10" s="73" t="s">
        <v>51</v>
      </c>
      <c r="N10" s="74" t="s">
        <v>51</v>
      </c>
      <c r="O10" s="65" t="s">
        <v>51</v>
      </c>
      <c r="P10" s="69" t="s">
        <v>51</v>
      </c>
      <c r="Q10" s="69" t="s">
        <v>51</v>
      </c>
      <c r="R10" s="65" t="s">
        <v>51</v>
      </c>
      <c r="S10" s="74" t="s">
        <v>51</v>
      </c>
      <c r="T10" s="69">
        <v>3</v>
      </c>
      <c r="U10" s="69">
        <v>3</v>
      </c>
      <c r="V10" s="50" t="s">
        <v>0</v>
      </c>
    </row>
    <row r="11" spans="1:22" s="15" customFormat="1" ht="18" customHeight="1">
      <c r="A11" s="53" t="s">
        <v>1</v>
      </c>
      <c r="B11" s="61">
        <v>315</v>
      </c>
      <c r="C11" s="61">
        <v>664</v>
      </c>
      <c r="D11" s="66">
        <v>64</v>
      </c>
      <c r="E11" s="75">
        <v>169</v>
      </c>
      <c r="F11" s="69" t="s">
        <v>51</v>
      </c>
      <c r="G11" s="69" t="s">
        <v>51</v>
      </c>
      <c r="H11" s="66">
        <v>31</v>
      </c>
      <c r="I11" s="75">
        <v>44</v>
      </c>
      <c r="J11" s="69">
        <v>55</v>
      </c>
      <c r="K11" s="69">
        <v>76</v>
      </c>
      <c r="L11" s="66">
        <v>20</v>
      </c>
      <c r="M11" s="69" t="s">
        <v>51</v>
      </c>
      <c r="N11" s="75" t="s">
        <v>51</v>
      </c>
      <c r="O11" s="66">
        <v>33</v>
      </c>
      <c r="P11" s="69" t="s">
        <v>51</v>
      </c>
      <c r="Q11" s="69" t="s">
        <v>51</v>
      </c>
      <c r="R11" s="66">
        <v>5</v>
      </c>
      <c r="S11" s="75">
        <v>7</v>
      </c>
      <c r="T11" s="69">
        <v>140</v>
      </c>
      <c r="U11" s="69">
        <v>335</v>
      </c>
      <c r="V11" s="50" t="s">
        <v>1</v>
      </c>
    </row>
    <row r="12" spans="1:22" s="15" customFormat="1" ht="18" customHeight="1">
      <c r="A12" s="53" t="s">
        <v>2</v>
      </c>
      <c r="B12" s="61">
        <v>20</v>
      </c>
      <c r="C12" s="61">
        <v>37</v>
      </c>
      <c r="D12" s="66">
        <v>16</v>
      </c>
      <c r="E12" s="75">
        <v>33</v>
      </c>
      <c r="F12" s="69" t="s">
        <v>51</v>
      </c>
      <c r="G12" s="69" t="s">
        <v>51</v>
      </c>
      <c r="H12" s="66" t="s">
        <v>51</v>
      </c>
      <c r="I12" s="75" t="s">
        <v>51</v>
      </c>
      <c r="J12" s="69">
        <v>1</v>
      </c>
      <c r="K12" s="69">
        <v>1</v>
      </c>
      <c r="L12" s="66" t="s">
        <v>51</v>
      </c>
      <c r="M12" s="69" t="s">
        <v>51</v>
      </c>
      <c r="N12" s="75" t="s">
        <v>51</v>
      </c>
      <c r="O12" s="66" t="s">
        <v>51</v>
      </c>
      <c r="P12" s="69" t="s">
        <v>51</v>
      </c>
      <c r="Q12" s="69" t="s">
        <v>51</v>
      </c>
      <c r="R12" s="66" t="s">
        <v>51</v>
      </c>
      <c r="S12" s="75" t="s">
        <v>51</v>
      </c>
      <c r="T12" s="69">
        <v>3</v>
      </c>
      <c r="U12" s="69">
        <v>3</v>
      </c>
      <c r="V12" s="50" t="s">
        <v>2</v>
      </c>
    </row>
    <row r="13" spans="1:22" s="15" customFormat="1" ht="18" customHeight="1">
      <c r="A13" s="53" t="s">
        <v>3</v>
      </c>
      <c r="B13" s="61">
        <v>26</v>
      </c>
      <c r="C13" s="61">
        <v>30</v>
      </c>
      <c r="D13" s="66">
        <v>14</v>
      </c>
      <c r="E13" s="75">
        <v>14</v>
      </c>
      <c r="F13" s="69" t="s">
        <v>51</v>
      </c>
      <c r="G13" s="69" t="s">
        <v>51</v>
      </c>
      <c r="H13" s="66">
        <v>3</v>
      </c>
      <c r="I13" s="75">
        <v>7</v>
      </c>
      <c r="J13" s="69">
        <v>3</v>
      </c>
      <c r="K13" s="69">
        <v>3</v>
      </c>
      <c r="L13" s="66" t="s">
        <v>51</v>
      </c>
      <c r="M13" s="69" t="s">
        <v>51</v>
      </c>
      <c r="N13" s="75" t="s">
        <v>51</v>
      </c>
      <c r="O13" s="66" t="s">
        <v>51</v>
      </c>
      <c r="P13" s="69" t="s">
        <v>51</v>
      </c>
      <c r="Q13" s="69" t="s">
        <v>51</v>
      </c>
      <c r="R13" s="66" t="s">
        <v>51</v>
      </c>
      <c r="S13" s="75" t="s">
        <v>51</v>
      </c>
      <c r="T13" s="69">
        <v>6</v>
      </c>
      <c r="U13" s="69">
        <v>6</v>
      </c>
      <c r="V13" s="50" t="s">
        <v>3</v>
      </c>
    </row>
    <row r="14" spans="1:24" s="15" customFormat="1" ht="18" customHeight="1">
      <c r="A14" s="54" t="s">
        <v>4</v>
      </c>
      <c r="B14" s="61">
        <v>35</v>
      </c>
      <c r="C14" s="61">
        <v>45</v>
      </c>
      <c r="D14" s="66">
        <v>33</v>
      </c>
      <c r="E14" s="75">
        <v>34</v>
      </c>
      <c r="F14" s="69" t="s">
        <v>51</v>
      </c>
      <c r="G14" s="69" t="s">
        <v>51</v>
      </c>
      <c r="H14" s="66" t="s">
        <v>51</v>
      </c>
      <c r="I14" s="75" t="s">
        <v>51</v>
      </c>
      <c r="J14" s="69" t="s">
        <v>51</v>
      </c>
      <c r="K14" s="69" t="s">
        <v>51</v>
      </c>
      <c r="L14" s="66" t="s">
        <v>51</v>
      </c>
      <c r="M14" s="69" t="s">
        <v>51</v>
      </c>
      <c r="N14" s="75" t="s">
        <v>51</v>
      </c>
      <c r="O14" s="66" t="s">
        <v>51</v>
      </c>
      <c r="P14" s="69" t="s">
        <v>51</v>
      </c>
      <c r="Q14" s="69" t="s">
        <v>51</v>
      </c>
      <c r="R14" s="66" t="s">
        <v>51</v>
      </c>
      <c r="S14" s="75" t="s">
        <v>51</v>
      </c>
      <c r="T14" s="69">
        <v>2</v>
      </c>
      <c r="U14" s="69">
        <v>11</v>
      </c>
      <c r="V14" s="50" t="s">
        <v>4</v>
      </c>
      <c r="W14" s="22"/>
      <c r="X14" s="22"/>
    </row>
    <row r="15" spans="1:24" s="15" customFormat="1" ht="18" customHeight="1">
      <c r="A15" s="53" t="s">
        <v>5</v>
      </c>
      <c r="B15" s="62">
        <v>13</v>
      </c>
      <c r="C15" s="78">
        <v>14</v>
      </c>
      <c r="D15" s="67">
        <v>4</v>
      </c>
      <c r="E15" s="76">
        <v>4</v>
      </c>
      <c r="F15" s="70" t="s">
        <v>51</v>
      </c>
      <c r="G15" s="70" t="s">
        <v>51</v>
      </c>
      <c r="H15" s="67" t="s">
        <v>51</v>
      </c>
      <c r="I15" s="76" t="s">
        <v>51</v>
      </c>
      <c r="J15" s="70" t="s">
        <v>51</v>
      </c>
      <c r="K15" s="70" t="s">
        <v>51</v>
      </c>
      <c r="L15" s="67" t="s">
        <v>51</v>
      </c>
      <c r="M15" s="70" t="s">
        <v>51</v>
      </c>
      <c r="N15" s="76" t="s">
        <v>51</v>
      </c>
      <c r="O15" s="67" t="s">
        <v>51</v>
      </c>
      <c r="P15" s="70" t="s">
        <v>51</v>
      </c>
      <c r="Q15" s="70" t="s">
        <v>51</v>
      </c>
      <c r="R15" s="67" t="s">
        <v>51</v>
      </c>
      <c r="S15" s="76" t="s">
        <v>51</v>
      </c>
      <c r="T15" s="70">
        <v>9</v>
      </c>
      <c r="U15" s="76">
        <v>10</v>
      </c>
      <c r="V15" s="55" t="s">
        <v>5</v>
      </c>
      <c r="W15" s="22"/>
      <c r="X15" s="22"/>
    </row>
    <row r="16" spans="1:24" s="15" customFormat="1" ht="18" customHeight="1">
      <c r="A16" s="53" t="s">
        <v>6</v>
      </c>
      <c r="B16" s="63">
        <v>35</v>
      </c>
      <c r="C16" s="61">
        <v>36</v>
      </c>
      <c r="D16" s="66">
        <v>30</v>
      </c>
      <c r="E16" s="75">
        <v>31</v>
      </c>
      <c r="F16" s="69" t="s">
        <v>51</v>
      </c>
      <c r="G16" s="69" t="s">
        <v>51</v>
      </c>
      <c r="H16" s="66" t="s">
        <v>51</v>
      </c>
      <c r="I16" s="75" t="s">
        <v>51</v>
      </c>
      <c r="J16" s="69" t="s">
        <v>51</v>
      </c>
      <c r="K16" s="69" t="s">
        <v>51</v>
      </c>
      <c r="L16" s="66" t="s">
        <v>51</v>
      </c>
      <c r="M16" s="69" t="s">
        <v>51</v>
      </c>
      <c r="N16" s="75" t="s">
        <v>51</v>
      </c>
      <c r="O16" s="66" t="s">
        <v>51</v>
      </c>
      <c r="P16" s="69" t="s">
        <v>51</v>
      </c>
      <c r="Q16" s="69" t="s">
        <v>51</v>
      </c>
      <c r="R16" s="66" t="s">
        <v>51</v>
      </c>
      <c r="S16" s="75" t="s">
        <v>51</v>
      </c>
      <c r="T16" s="69">
        <v>5</v>
      </c>
      <c r="U16" s="75">
        <v>5</v>
      </c>
      <c r="V16" s="50" t="s">
        <v>6</v>
      </c>
      <c r="W16" s="22"/>
      <c r="X16" s="22"/>
    </row>
    <row r="17" spans="1:24" s="15" customFormat="1" ht="18" customHeight="1">
      <c r="A17" s="53" t="s">
        <v>7</v>
      </c>
      <c r="B17" s="63">
        <v>1</v>
      </c>
      <c r="C17" s="61">
        <v>1</v>
      </c>
      <c r="D17" s="66">
        <v>1</v>
      </c>
      <c r="E17" s="75">
        <v>1</v>
      </c>
      <c r="F17" s="69" t="s">
        <v>51</v>
      </c>
      <c r="G17" s="69" t="s">
        <v>51</v>
      </c>
      <c r="H17" s="66" t="s">
        <v>51</v>
      </c>
      <c r="I17" s="75" t="s">
        <v>51</v>
      </c>
      <c r="J17" s="69" t="s">
        <v>51</v>
      </c>
      <c r="K17" s="69" t="s">
        <v>51</v>
      </c>
      <c r="L17" s="66" t="s">
        <v>51</v>
      </c>
      <c r="M17" s="69" t="s">
        <v>51</v>
      </c>
      <c r="N17" s="75" t="s">
        <v>51</v>
      </c>
      <c r="O17" s="66" t="s">
        <v>51</v>
      </c>
      <c r="P17" s="69" t="s">
        <v>51</v>
      </c>
      <c r="Q17" s="69" t="s">
        <v>51</v>
      </c>
      <c r="R17" s="66" t="s">
        <v>51</v>
      </c>
      <c r="S17" s="75" t="s">
        <v>51</v>
      </c>
      <c r="T17" s="69" t="s">
        <v>51</v>
      </c>
      <c r="U17" s="75" t="s">
        <v>51</v>
      </c>
      <c r="V17" s="50" t="s">
        <v>7</v>
      </c>
      <c r="W17" s="22"/>
      <c r="X17" s="22"/>
    </row>
    <row r="18" spans="1:24" s="15" customFormat="1" ht="18" customHeight="1">
      <c r="A18" s="53" t="s">
        <v>8</v>
      </c>
      <c r="B18" s="63">
        <v>33</v>
      </c>
      <c r="C18" s="61">
        <v>33</v>
      </c>
      <c r="D18" s="66">
        <v>32</v>
      </c>
      <c r="E18" s="75">
        <v>32</v>
      </c>
      <c r="F18" s="69" t="s">
        <v>51</v>
      </c>
      <c r="G18" s="69" t="s">
        <v>51</v>
      </c>
      <c r="H18" s="66" t="s">
        <v>51</v>
      </c>
      <c r="I18" s="75" t="s">
        <v>51</v>
      </c>
      <c r="J18" s="69" t="s">
        <v>51</v>
      </c>
      <c r="K18" s="69" t="s">
        <v>51</v>
      </c>
      <c r="L18" s="66" t="s">
        <v>51</v>
      </c>
      <c r="M18" s="69" t="s">
        <v>51</v>
      </c>
      <c r="N18" s="75" t="s">
        <v>51</v>
      </c>
      <c r="O18" s="66" t="s">
        <v>51</v>
      </c>
      <c r="P18" s="69" t="s">
        <v>51</v>
      </c>
      <c r="Q18" s="69" t="s">
        <v>51</v>
      </c>
      <c r="R18" s="66" t="s">
        <v>51</v>
      </c>
      <c r="S18" s="75" t="s">
        <v>51</v>
      </c>
      <c r="T18" s="69">
        <v>1</v>
      </c>
      <c r="U18" s="75">
        <v>1</v>
      </c>
      <c r="V18" s="50" t="s">
        <v>8</v>
      </c>
      <c r="W18" s="22"/>
      <c r="X18" s="22"/>
    </row>
    <row r="19" spans="1:22" s="15" customFormat="1" ht="18" customHeight="1">
      <c r="A19" s="54" t="s">
        <v>9</v>
      </c>
      <c r="B19" s="64">
        <v>7</v>
      </c>
      <c r="C19" s="79">
        <v>9</v>
      </c>
      <c r="D19" s="68">
        <v>4</v>
      </c>
      <c r="E19" s="77">
        <v>5</v>
      </c>
      <c r="F19" s="71" t="s">
        <v>51</v>
      </c>
      <c r="G19" s="71" t="s">
        <v>51</v>
      </c>
      <c r="H19" s="68" t="s">
        <v>51</v>
      </c>
      <c r="I19" s="77" t="s">
        <v>51</v>
      </c>
      <c r="J19" s="71" t="s">
        <v>51</v>
      </c>
      <c r="K19" s="71" t="s">
        <v>51</v>
      </c>
      <c r="L19" s="68" t="s">
        <v>51</v>
      </c>
      <c r="M19" s="71" t="s">
        <v>51</v>
      </c>
      <c r="N19" s="77" t="s">
        <v>51</v>
      </c>
      <c r="O19" s="68" t="s">
        <v>51</v>
      </c>
      <c r="P19" s="71" t="s">
        <v>51</v>
      </c>
      <c r="Q19" s="71" t="s">
        <v>51</v>
      </c>
      <c r="R19" s="68" t="s">
        <v>51</v>
      </c>
      <c r="S19" s="77" t="s">
        <v>51</v>
      </c>
      <c r="T19" s="71">
        <v>3</v>
      </c>
      <c r="U19" s="77">
        <v>4</v>
      </c>
      <c r="V19" s="56" t="s">
        <v>9</v>
      </c>
    </row>
    <row r="20" spans="1:22" s="15" customFormat="1" ht="18" customHeight="1">
      <c r="A20" s="53" t="s">
        <v>10</v>
      </c>
      <c r="B20" s="61">
        <v>79</v>
      </c>
      <c r="C20" s="61">
        <v>131</v>
      </c>
      <c r="D20" s="66">
        <v>71</v>
      </c>
      <c r="E20" s="75">
        <v>101</v>
      </c>
      <c r="F20" s="69" t="s">
        <v>51</v>
      </c>
      <c r="G20" s="69" t="s">
        <v>51</v>
      </c>
      <c r="H20" s="66">
        <v>1</v>
      </c>
      <c r="I20" s="75">
        <v>1</v>
      </c>
      <c r="J20" s="69" t="s">
        <v>51</v>
      </c>
      <c r="K20" s="69" t="s">
        <v>51</v>
      </c>
      <c r="L20" s="66" t="s">
        <v>51</v>
      </c>
      <c r="M20" s="69" t="s">
        <v>51</v>
      </c>
      <c r="N20" s="75" t="s">
        <v>51</v>
      </c>
      <c r="O20" s="66" t="s">
        <v>51</v>
      </c>
      <c r="P20" s="69" t="s">
        <v>51</v>
      </c>
      <c r="Q20" s="69" t="s">
        <v>51</v>
      </c>
      <c r="R20" s="66">
        <v>1</v>
      </c>
      <c r="S20" s="75">
        <v>3</v>
      </c>
      <c r="T20" s="69">
        <v>6</v>
      </c>
      <c r="U20" s="69">
        <v>26</v>
      </c>
      <c r="V20" s="50" t="s">
        <v>10</v>
      </c>
    </row>
    <row r="21" spans="1:22" s="15" customFormat="1" ht="18" customHeight="1">
      <c r="A21" s="53" t="s">
        <v>33</v>
      </c>
      <c r="B21" s="61">
        <v>319</v>
      </c>
      <c r="C21" s="61">
        <v>387</v>
      </c>
      <c r="D21" s="66">
        <v>265</v>
      </c>
      <c r="E21" s="75">
        <v>321</v>
      </c>
      <c r="F21" s="69" t="s">
        <v>51</v>
      </c>
      <c r="G21" s="69" t="s">
        <v>51</v>
      </c>
      <c r="H21" s="66" t="s">
        <v>51</v>
      </c>
      <c r="I21" s="75" t="s">
        <v>51</v>
      </c>
      <c r="J21" s="69" t="s">
        <v>51</v>
      </c>
      <c r="K21" s="69" t="s">
        <v>51</v>
      </c>
      <c r="L21" s="66" t="s">
        <v>51</v>
      </c>
      <c r="M21" s="69" t="s">
        <v>51</v>
      </c>
      <c r="N21" s="75" t="s">
        <v>51</v>
      </c>
      <c r="O21" s="66" t="s">
        <v>51</v>
      </c>
      <c r="P21" s="69" t="s">
        <v>51</v>
      </c>
      <c r="Q21" s="69" t="s">
        <v>51</v>
      </c>
      <c r="R21" s="66" t="s">
        <v>51</v>
      </c>
      <c r="S21" s="75" t="s">
        <v>51</v>
      </c>
      <c r="T21" s="69">
        <v>54</v>
      </c>
      <c r="U21" s="69">
        <v>66</v>
      </c>
      <c r="V21" s="50" t="s">
        <v>33</v>
      </c>
    </row>
    <row r="22" spans="1:22" s="15" customFormat="1" ht="18" customHeight="1">
      <c r="A22" s="53" t="s">
        <v>35</v>
      </c>
      <c r="B22" s="61">
        <v>356</v>
      </c>
      <c r="C22" s="61">
        <v>379</v>
      </c>
      <c r="D22" s="66">
        <v>356</v>
      </c>
      <c r="E22" s="75">
        <v>379</v>
      </c>
      <c r="F22" s="69" t="s">
        <v>51</v>
      </c>
      <c r="G22" s="69" t="s">
        <v>51</v>
      </c>
      <c r="H22" s="66" t="s">
        <v>51</v>
      </c>
      <c r="I22" s="75" t="s">
        <v>51</v>
      </c>
      <c r="J22" s="69" t="s">
        <v>51</v>
      </c>
      <c r="K22" s="69" t="s">
        <v>51</v>
      </c>
      <c r="L22" s="72" t="s">
        <v>51</v>
      </c>
      <c r="M22" s="69" t="s">
        <v>51</v>
      </c>
      <c r="N22" s="75" t="s">
        <v>51</v>
      </c>
      <c r="O22" s="72" t="s">
        <v>51</v>
      </c>
      <c r="P22" s="69" t="s">
        <v>51</v>
      </c>
      <c r="Q22" s="69" t="s">
        <v>51</v>
      </c>
      <c r="R22" s="66" t="s">
        <v>51</v>
      </c>
      <c r="S22" s="75" t="s">
        <v>51</v>
      </c>
      <c r="T22" s="69" t="s">
        <v>51</v>
      </c>
      <c r="U22" s="69" t="s">
        <v>51</v>
      </c>
      <c r="V22" s="50" t="s">
        <v>35</v>
      </c>
    </row>
    <row r="23" spans="1:22" s="15" customFormat="1" ht="18" customHeight="1">
      <c r="A23" s="57" t="s">
        <v>45</v>
      </c>
      <c r="B23" s="19">
        <f>SUM(B24:B29)</f>
        <v>462</v>
      </c>
      <c r="C23" s="20">
        <f aca="true" t="shared" si="2" ref="C23:U23">SUM(C24:C29)</f>
        <v>529</v>
      </c>
      <c r="D23" s="19">
        <f t="shared" si="2"/>
        <v>386</v>
      </c>
      <c r="E23" s="21">
        <f t="shared" si="2"/>
        <v>401</v>
      </c>
      <c r="F23" s="19">
        <f t="shared" si="2"/>
        <v>0</v>
      </c>
      <c r="G23" s="20">
        <f t="shared" si="2"/>
        <v>0</v>
      </c>
      <c r="H23" s="19">
        <f t="shared" si="2"/>
        <v>10</v>
      </c>
      <c r="I23" s="20">
        <f t="shared" si="2"/>
        <v>14</v>
      </c>
      <c r="J23" s="19">
        <f t="shared" si="2"/>
        <v>14</v>
      </c>
      <c r="K23" s="20">
        <f t="shared" si="2"/>
        <v>18</v>
      </c>
      <c r="L23" s="19">
        <f t="shared" si="2"/>
        <v>3</v>
      </c>
      <c r="M23" s="21">
        <f t="shared" si="2"/>
        <v>0</v>
      </c>
      <c r="N23" s="20">
        <f t="shared" si="2"/>
        <v>0</v>
      </c>
      <c r="O23" s="19">
        <f t="shared" si="2"/>
        <v>4</v>
      </c>
      <c r="P23" s="21">
        <f t="shared" si="2"/>
        <v>0</v>
      </c>
      <c r="Q23" s="20">
        <f t="shared" si="2"/>
        <v>0</v>
      </c>
      <c r="R23" s="19">
        <f t="shared" si="2"/>
        <v>32</v>
      </c>
      <c r="S23" s="20">
        <f t="shared" si="2"/>
        <v>63</v>
      </c>
      <c r="T23" s="19">
        <f t="shared" si="2"/>
        <v>17</v>
      </c>
      <c r="U23" s="20">
        <f t="shared" si="2"/>
        <v>29</v>
      </c>
      <c r="V23" s="51" t="s">
        <v>46</v>
      </c>
    </row>
    <row r="24" spans="1:22" s="15" customFormat="1" ht="18" customHeight="1">
      <c r="A24" s="53" t="s">
        <v>36</v>
      </c>
      <c r="B24" s="61">
        <v>141</v>
      </c>
      <c r="C24" s="61">
        <v>146</v>
      </c>
      <c r="D24" s="63">
        <v>141</v>
      </c>
      <c r="E24" s="75">
        <v>146</v>
      </c>
      <c r="F24" s="69" t="s">
        <v>51</v>
      </c>
      <c r="G24" s="69" t="s">
        <v>51</v>
      </c>
      <c r="H24" s="66" t="s">
        <v>51</v>
      </c>
      <c r="I24" s="75" t="s">
        <v>51</v>
      </c>
      <c r="J24" s="69" t="s">
        <v>51</v>
      </c>
      <c r="K24" s="69" t="s">
        <v>51</v>
      </c>
      <c r="L24" s="65" t="s">
        <v>51</v>
      </c>
      <c r="M24" s="69" t="s">
        <v>51</v>
      </c>
      <c r="N24" s="75" t="s">
        <v>51</v>
      </c>
      <c r="O24" s="65" t="s">
        <v>51</v>
      </c>
      <c r="P24" s="69" t="s">
        <v>51</v>
      </c>
      <c r="Q24" s="69" t="s">
        <v>51</v>
      </c>
      <c r="R24" s="66" t="s">
        <v>51</v>
      </c>
      <c r="S24" s="75" t="s">
        <v>51</v>
      </c>
      <c r="T24" s="69" t="s">
        <v>51</v>
      </c>
      <c r="U24" s="69" t="s">
        <v>51</v>
      </c>
      <c r="V24" s="50" t="s">
        <v>36</v>
      </c>
    </row>
    <row r="25" spans="1:22" s="15" customFormat="1" ht="18" customHeight="1">
      <c r="A25" s="53" t="s">
        <v>11</v>
      </c>
      <c r="B25" s="61">
        <v>120</v>
      </c>
      <c r="C25" s="61">
        <v>123</v>
      </c>
      <c r="D25" s="63">
        <v>119</v>
      </c>
      <c r="E25" s="75">
        <v>121</v>
      </c>
      <c r="F25" s="69" t="s">
        <v>51</v>
      </c>
      <c r="G25" s="69" t="s">
        <v>51</v>
      </c>
      <c r="H25" s="66" t="s">
        <v>51</v>
      </c>
      <c r="I25" s="75" t="s">
        <v>51</v>
      </c>
      <c r="J25" s="69" t="s">
        <v>51</v>
      </c>
      <c r="K25" s="69" t="s">
        <v>51</v>
      </c>
      <c r="L25" s="66" t="s">
        <v>51</v>
      </c>
      <c r="M25" s="69" t="s">
        <v>51</v>
      </c>
      <c r="N25" s="75" t="s">
        <v>51</v>
      </c>
      <c r="O25" s="66" t="s">
        <v>51</v>
      </c>
      <c r="P25" s="69" t="s">
        <v>51</v>
      </c>
      <c r="Q25" s="69" t="s">
        <v>51</v>
      </c>
      <c r="R25" s="66" t="s">
        <v>51</v>
      </c>
      <c r="S25" s="75" t="s">
        <v>51</v>
      </c>
      <c r="T25" s="69">
        <v>1</v>
      </c>
      <c r="U25" s="69">
        <v>2</v>
      </c>
      <c r="V25" s="50" t="s">
        <v>11</v>
      </c>
    </row>
    <row r="26" spans="1:22" s="22" customFormat="1" ht="18" customHeight="1">
      <c r="A26" s="53" t="s">
        <v>12</v>
      </c>
      <c r="B26" s="61">
        <v>155</v>
      </c>
      <c r="C26" s="61">
        <v>191</v>
      </c>
      <c r="D26" s="63">
        <v>94</v>
      </c>
      <c r="E26" s="75">
        <v>96</v>
      </c>
      <c r="F26" s="69" t="s">
        <v>51</v>
      </c>
      <c r="G26" s="69" t="s">
        <v>51</v>
      </c>
      <c r="H26" s="66">
        <v>10</v>
      </c>
      <c r="I26" s="75">
        <v>14</v>
      </c>
      <c r="J26" s="69">
        <v>14</v>
      </c>
      <c r="K26" s="69">
        <v>18</v>
      </c>
      <c r="L26" s="66">
        <v>3</v>
      </c>
      <c r="M26" s="69" t="s">
        <v>51</v>
      </c>
      <c r="N26" s="75" t="s">
        <v>51</v>
      </c>
      <c r="O26" s="66">
        <v>4</v>
      </c>
      <c r="P26" s="69" t="s">
        <v>51</v>
      </c>
      <c r="Q26" s="69" t="s">
        <v>51</v>
      </c>
      <c r="R26" s="66">
        <v>28</v>
      </c>
      <c r="S26" s="75">
        <v>52</v>
      </c>
      <c r="T26" s="69">
        <v>6</v>
      </c>
      <c r="U26" s="69">
        <v>7</v>
      </c>
      <c r="V26" s="50" t="s">
        <v>12</v>
      </c>
    </row>
    <row r="27" spans="1:22" s="15" customFormat="1" ht="18" customHeight="1">
      <c r="A27" s="53" t="s">
        <v>13</v>
      </c>
      <c r="B27" s="61">
        <v>23</v>
      </c>
      <c r="C27" s="61">
        <v>30</v>
      </c>
      <c r="D27" s="63">
        <v>21</v>
      </c>
      <c r="E27" s="75">
        <v>23</v>
      </c>
      <c r="F27" s="69" t="s">
        <v>51</v>
      </c>
      <c r="G27" s="69" t="s">
        <v>51</v>
      </c>
      <c r="H27" s="66" t="s">
        <v>51</v>
      </c>
      <c r="I27" s="75" t="s">
        <v>51</v>
      </c>
      <c r="J27" s="69" t="s">
        <v>51</v>
      </c>
      <c r="K27" s="69" t="s">
        <v>51</v>
      </c>
      <c r="L27" s="66" t="s">
        <v>51</v>
      </c>
      <c r="M27" s="69" t="s">
        <v>51</v>
      </c>
      <c r="N27" s="75" t="s">
        <v>51</v>
      </c>
      <c r="O27" s="66" t="s">
        <v>51</v>
      </c>
      <c r="P27" s="69" t="s">
        <v>51</v>
      </c>
      <c r="Q27" s="69" t="s">
        <v>51</v>
      </c>
      <c r="R27" s="66" t="s">
        <v>51</v>
      </c>
      <c r="S27" s="75" t="s">
        <v>51</v>
      </c>
      <c r="T27" s="69">
        <v>2</v>
      </c>
      <c r="U27" s="69">
        <v>7</v>
      </c>
      <c r="V27" s="50" t="s">
        <v>13</v>
      </c>
    </row>
    <row r="28" spans="1:22" s="15" customFormat="1" ht="18" customHeight="1">
      <c r="A28" s="54" t="s">
        <v>14</v>
      </c>
      <c r="B28" s="61">
        <v>8</v>
      </c>
      <c r="C28" s="61">
        <v>20</v>
      </c>
      <c r="D28" s="63" t="s">
        <v>51</v>
      </c>
      <c r="E28" s="75" t="s">
        <v>51</v>
      </c>
      <c r="F28" s="69" t="s">
        <v>51</v>
      </c>
      <c r="G28" s="69" t="s">
        <v>51</v>
      </c>
      <c r="H28" s="66" t="s">
        <v>51</v>
      </c>
      <c r="I28" s="75" t="s">
        <v>51</v>
      </c>
      <c r="J28" s="69" t="s">
        <v>51</v>
      </c>
      <c r="K28" s="69" t="s">
        <v>51</v>
      </c>
      <c r="L28" s="66" t="s">
        <v>51</v>
      </c>
      <c r="M28" s="69" t="s">
        <v>51</v>
      </c>
      <c r="N28" s="75" t="s">
        <v>51</v>
      </c>
      <c r="O28" s="66" t="s">
        <v>51</v>
      </c>
      <c r="P28" s="69" t="s">
        <v>51</v>
      </c>
      <c r="Q28" s="69" t="s">
        <v>51</v>
      </c>
      <c r="R28" s="66">
        <v>4</v>
      </c>
      <c r="S28" s="75">
        <v>11</v>
      </c>
      <c r="T28" s="69">
        <v>4</v>
      </c>
      <c r="U28" s="69">
        <v>9</v>
      </c>
      <c r="V28" s="56" t="s">
        <v>14</v>
      </c>
    </row>
    <row r="29" spans="1:22" s="15" customFormat="1" ht="18" customHeight="1">
      <c r="A29" s="53" t="s">
        <v>15</v>
      </c>
      <c r="B29" s="62">
        <v>15</v>
      </c>
      <c r="C29" s="78">
        <v>19</v>
      </c>
      <c r="D29" s="62">
        <v>11</v>
      </c>
      <c r="E29" s="76">
        <v>15</v>
      </c>
      <c r="F29" s="70" t="s">
        <v>51</v>
      </c>
      <c r="G29" s="70" t="s">
        <v>51</v>
      </c>
      <c r="H29" s="67" t="s">
        <v>51</v>
      </c>
      <c r="I29" s="76" t="s">
        <v>51</v>
      </c>
      <c r="J29" s="70" t="s">
        <v>51</v>
      </c>
      <c r="K29" s="70" t="s">
        <v>51</v>
      </c>
      <c r="L29" s="67" t="s">
        <v>51</v>
      </c>
      <c r="M29" s="70" t="s">
        <v>51</v>
      </c>
      <c r="N29" s="76" t="s">
        <v>51</v>
      </c>
      <c r="O29" s="67" t="s">
        <v>51</v>
      </c>
      <c r="P29" s="70" t="s">
        <v>51</v>
      </c>
      <c r="Q29" s="70" t="s">
        <v>51</v>
      </c>
      <c r="R29" s="67" t="s">
        <v>51</v>
      </c>
      <c r="S29" s="76" t="s">
        <v>51</v>
      </c>
      <c r="T29" s="70">
        <v>4</v>
      </c>
      <c r="U29" s="76">
        <v>4</v>
      </c>
      <c r="V29" s="50" t="s">
        <v>15</v>
      </c>
    </row>
    <row r="30" spans="1:22" s="15" customFormat="1" ht="18" customHeight="1" thickBot="1">
      <c r="A30" s="58"/>
      <c r="B30" s="31"/>
      <c r="C30" s="32"/>
      <c r="D30" s="31"/>
      <c r="E30" s="33"/>
      <c r="F30" s="34"/>
      <c r="G30" s="34"/>
      <c r="H30" s="35"/>
      <c r="I30" s="33"/>
      <c r="J30" s="34"/>
      <c r="K30" s="34"/>
      <c r="L30" s="35"/>
      <c r="M30" s="34"/>
      <c r="N30" s="33"/>
      <c r="O30" s="34"/>
      <c r="P30" s="34"/>
      <c r="Q30" s="34"/>
      <c r="R30" s="35"/>
      <c r="S30" s="33"/>
      <c r="T30" s="34"/>
      <c r="U30" s="33"/>
      <c r="V30" s="59"/>
    </row>
    <row r="31" ht="17.25">
      <c r="A31" s="15" t="s">
        <v>50</v>
      </c>
    </row>
  </sheetData>
  <sheetProtection/>
  <mergeCells count="26">
    <mergeCell ref="A4:A7"/>
    <mergeCell ref="H4:I4"/>
    <mergeCell ref="L4:Q4"/>
    <mergeCell ref="D5:D7"/>
    <mergeCell ref="P6:Q6"/>
    <mergeCell ref="B4:C4"/>
    <mergeCell ref="B5:B7"/>
    <mergeCell ref="C5:C7"/>
    <mergeCell ref="V4:V7"/>
    <mergeCell ref="R5:R7"/>
    <mergeCell ref="S5:S7"/>
    <mergeCell ref="D4:E4"/>
    <mergeCell ref="M6:N6"/>
    <mergeCell ref="E5:E7"/>
    <mergeCell ref="F5:F7"/>
    <mergeCell ref="G5:G7"/>
    <mergeCell ref="H5:H7"/>
    <mergeCell ref="T5:T7"/>
    <mergeCell ref="U5:U7"/>
    <mergeCell ref="F4:G4"/>
    <mergeCell ref="I5:I7"/>
    <mergeCell ref="J5:J7"/>
    <mergeCell ref="K5:K7"/>
    <mergeCell ref="O6:O7"/>
    <mergeCell ref="R4:S4"/>
    <mergeCell ref="T4:U4"/>
  </mergeCells>
  <printOptions/>
  <pageMargins left="1.16" right="0.5905511811023623" top="0.5905511811023623" bottom="0.3937007874015748" header="0.5118110236220472" footer="0.5118110236220472"/>
  <pageSetup fitToWidth="2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29"/>
  <sheetViews>
    <sheetView showGridLines="0"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15" sqref="T15"/>
    </sheetView>
  </sheetViews>
  <sheetFormatPr defaultColWidth="5.66015625" defaultRowHeight="18"/>
  <cols>
    <col min="1" max="1" width="15.75" style="2" customWidth="1"/>
    <col min="2" max="2" width="9.83203125" style="2" customWidth="1"/>
    <col min="3" max="5" width="10" style="2" customWidth="1"/>
    <col min="6" max="8" width="10.08203125" style="2" customWidth="1"/>
    <col min="9" max="16384" width="5.58203125" style="2" customWidth="1"/>
  </cols>
  <sheetData>
    <row r="1" ht="18.75">
      <c r="A1" s="1" t="s">
        <v>16</v>
      </c>
    </row>
    <row r="3" spans="1:8" ht="18" thickBot="1">
      <c r="A3" s="5" t="s">
        <v>31</v>
      </c>
      <c r="H3" s="6" t="s">
        <v>53</v>
      </c>
    </row>
    <row r="4" spans="1:8" s="4" customFormat="1" ht="18" customHeight="1">
      <c r="A4" s="110" t="s">
        <v>44</v>
      </c>
      <c r="B4" s="107" t="s">
        <v>27</v>
      </c>
      <c r="C4" s="108"/>
      <c r="D4" s="108"/>
      <c r="E4" s="108"/>
      <c r="F4" s="108"/>
      <c r="G4" s="108"/>
      <c r="H4" s="109"/>
    </row>
    <row r="5" spans="1:8" s="4" customFormat="1" ht="18" customHeight="1">
      <c r="A5" s="111"/>
      <c r="B5" s="30" t="s">
        <v>23</v>
      </c>
      <c r="C5" s="30" t="s">
        <v>24</v>
      </c>
      <c r="D5" s="30" t="s">
        <v>29</v>
      </c>
      <c r="E5" s="30" t="s">
        <v>30</v>
      </c>
      <c r="F5" s="30" t="s">
        <v>25</v>
      </c>
      <c r="G5" s="30" t="s">
        <v>43</v>
      </c>
      <c r="H5" s="38" t="s">
        <v>26</v>
      </c>
    </row>
    <row r="6" spans="1:8" s="4" customFormat="1" ht="18" customHeight="1">
      <c r="A6" s="39" t="s">
        <v>32</v>
      </c>
      <c r="B6" s="40">
        <f>SUM(B7,B21)</f>
        <v>2251</v>
      </c>
      <c r="C6" s="40" t="s">
        <v>51</v>
      </c>
      <c r="D6" s="40">
        <v>1527</v>
      </c>
      <c r="E6" s="40">
        <v>133</v>
      </c>
      <c r="F6" s="40">
        <v>101</v>
      </c>
      <c r="G6" s="40" t="s">
        <v>51</v>
      </c>
      <c r="H6" s="60">
        <v>8</v>
      </c>
    </row>
    <row r="7" spans="1:8" s="4" customFormat="1" ht="18" customHeight="1">
      <c r="A7" s="41" t="s">
        <v>39</v>
      </c>
      <c r="B7" s="36">
        <f>SUM(B8:B20)</f>
        <v>1926</v>
      </c>
      <c r="C7" s="36">
        <v>0</v>
      </c>
      <c r="D7" s="36">
        <v>1233</v>
      </c>
      <c r="E7" s="36">
        <v>86</v>
      </c>
      <c r="F7" s="36">
        <v>80</v>
      </c>
      <c r="G7" s="36">
        <v>0</v>
      </c>
      <c r="H7" s="42">
        <v>8</v>
      </c>
    </row>
    <row r="8" spans="1:8" s="4" customFormat="1" ht="18" customHeight="1">
      <c r="A8" s="43" t="s">
        <v>0</v>
      </c>
      <c r="B8" s="61">
        <v>92</v>
      </c>
      <c r="C8" s="69" t="s">
        <v>51</v>
      </c>
      <c r="D8" s="61">
        <v>82</v>
      </c>
      <c r="E8" s="69" t="s">
        <v>51</v>
      </c>
      <c r="F8" s="69" t="s">
        <v>51</v>
      </c>
      <c r="G8" s="69" t="s">
        <v>51</v>
      </c>
      <c r="H8" s="80">
        <v>10</v>
      </c>
    </row>
    <row r="9" spans="1:8" s="4" customFormat="1" ht="18" customHeight="1">
      <c r="A9" s="44" t="s">
        <v>1</v>
      </c>
      <c r="B9" s="61">
        <v>664</v>
      </c>
      <c r="C9" s="69" t="s">
        <v>51</v>
      </c>
      <c r="D9" s="61">
        <v>570</v>
      </c>
      <c r="E9" s="69">
        <v>94</v>
      </c>
      <c r="F9" s="69" t="s">
        <v>51</v>
      </c>
      <c r="G9" s="69" t="s">
        <v>51</v>
      </c>
      <c r="H9" s="80" t="s">
        <v>51</v>
      </c>
    </row>
    <row r="10" spans="1:8" s="4" customFormat="1" ht="18" customHeight="1">
      <c r="A10" s="44" t="s">
        <v>2</v>
      </c>
      <c r="B10" s="61">
        <v>37</v>
      </c>
      <c r="C10" s="69" t="s">
        <v>51</v>
      </c>
      <c r="D10" s="61">
        <v>37</v>
      </c>
      <c r="E10" s="69" t="s">
        <v>51</v>
      </c>
      <c r="F10" s="69" t="s">
        <v>51</v>
      </c>
      <c r="G10" s="69" t="s">
        <v>51</v>
      </c>
      <c r="H10" s="80" t="s">
        <v>51</v>
      </c>
    </row>
    <row r="11" spans="1:8" s="4" customFormat="1" ht="18" customHeight="1">
      <c r="A11" s="44" t="s">
        <v>3</v>
      </c>
      <c r="B11" s="61">
        <v>18</v>
      </c>
      <c r="C11" s="69" t="s">
        <v>51</v>
      </c>
      <c r="D11" s="61">
        <v>14</v>
      </c>
      <c r="E11" s="69" t="s">
        <v>51</v>
      </c>
      <c r="F11" s="69">
        <v>4</v>
      </c>
      <c r="G11" s="69" t="s">
        <v>51</v>
      </c>
      <c r="H11" s="80" t="s">
        <v>51</v>
      </c>
    </row>
    <row r="12" spans="1:8" s="4" customFormat="1" ht="18" customHeight="1">
      <c r="A12" s="45" t="s">
        <v>4</v>
      </c>
      <c r="B12" s="61">
        <v>11</v>
      </c>
      <c r="C12" s="69" t="s">
        <v>51</v>
      </c>
      <c r="D12" s="61">
        <v>6</v>
      </c>
      <c r="E12" s="69" t="s">
        <v>51</v>
      </c>
      <c r="F12" s="69">
        <v>5</v>
      </c>
      <c r="G12" s="69" t="s">
        <v>51</v>
      </c>
      <c r="H12" s="80" t="s">
        <v>51</v>
      </c>
    </row>
    <row r="13" spans="1:8" s="4" customFormat="1" ht="18" customHeight="1">
      <c r="A13" s="44" t="s">
        <v>5</v>
      </c>
      <c r="B13" s="62">
        <v>14</v>
      </c>
      <c r="C13" s="70" t="s">
        <v>51</v>
      </c>
      <c r="D13" s="70">
        <v>14</v>
      </c>
      <c r="E13" s="70" t="s">
        <v>51</v>
      </c>
      <c r="F13" s="70" t="s">
        <v>51</v>
      </c>
      <c r="G13" s="70" t="s">
        <v>51</v>
      </c>
      <c r="H13" s="81" t="s">
        <v>51</v>
      </c>
    </row>
    <row r="14" spans="1:8" s="4" customFormat="1" ht="18" customHeight="1">
      <c r="A14" s="44" t="s">
        <v>6</v>
      </c>
      <c r="B14" s="63">
        <v>27</v>
      </c>
      <c r="C14" s="69" t="s">
        <v>51</v>
      </c>
      <c r="D14" s="61">
        <v>27</v>
      </c>
      <c r="E14" s="69" t="s">
        <v>51</v>
      </c>
      <c r="F14" s="69" t="s">
        <v>51</v>
      </c>
      <c r="G14" s="69" t="s">
        <v>51</v>
      </c>
      <c r="H14" s="80" t="s">
        <v>51</v>
      </c>
    </row>
    <row r="15" spans="1:8" s="4" customFormat="1" ht="18" customHeight="1">
      <c r="A15" s="44" t="s">
        <v>7</v>
      </c>
      <c r="B15" s="63">
        <v>1</v>
      </c>
      <c r="C15" s="69" t="s">
        <v>51</v>
      </c>
      <c r="D15" s="61">
        <v>1</v>
      </c>
      <c r="E15" s="69" t="s">
        <v>51</v>
      </c>
      <c r="F15" s="69" t="s">
        <v>51</v>
      </c>
      <c r="G15" s="69" t="s">
        <v>51</v>
      </c>
      <c r="H15" s="80" t="s">
        <v>51</v>
      </c>
    </row>
    <row r="16" spans="1:8" s="4" customFormat="1" ht="18" customHeight="1">
      <c r="A16" s="44" t="s">
        <v>8</v>
      </c>
      <c r="B16" s="63">
        <v>19</v>
      </c>
      <c r="C16" s="69" t="s">
        <v>51</v>
      </c>
      <c r="D16" s="61">
        <v>9</v>
      </c>
      <c r="E16" s="69" t="s">
        <v>51</v>
      </c>
      <c r="F16" s="69">
        <v>10</v>
      </c>
      <c r="G16" s="69" t="s">
        <v>51</v>
      </c>
      <c r="H16" s="80" t="s">
        <v>51</v>
      </c>
    </row>
    <row r="17" spans="1:8" s="4" customFormat="1" ht="18" customHeight="1">
      <c r="A17" s="45" t="s">
        <v>9</v>
      </c>
      <c r="B17" s="64">
        <v>8</v>
      </c>
      <c r="C17" s="71" t="s">
        <v>51</v>
      </c>
      <c r="D17" s="79">
        <v>8</v>
      </c>
      <c r="E17" s="71" t="s">
        <v>51</v>
      </c>
      <c r="F17" s="71" t="s">
        <v>51</v>
      </c>
      <c r="G17" s="71" t="s">
        <v>51</v>
      </c>
      <c r="H17" s="82" t="s">
        <v>51</v>
      </c>
    </row>
    <row r="18" spans="1:8" s="4" customFormat="1" ht="18" customHeight="1">
      <c r="A18" s="44" t="s">
        <v>10</v>
      </c>
      <c r="B18" s="61">
        <v>107</v>
      </c>
      <c r="C18" s="69" t="s">
        <v>51</v>
      </c>
      <c r="D18" s="61">
        <v>103</v>
      </c>
      <c r="E18" s="69" t="s">
        <v>51</v>
      </c>
      <c r="F18" s="69">
        <v>4</v>
      </c>
      <c r="G18" s="69" t="s">
        <v>51</v>
      </c>
      <c r="H18" s="80" t="s">
        <v>51</v>
      </c>
    </row>
    <row r="19" spans="1:8" s="4" customFormat="1" ht="18" customHeight="1">
      <c r="A19" s="44" t="s">
        <v>33</v>
      </c>
      <c r="B19" s="61">
        <v>706</v>
      </c>
      <c r="C19" s="69" t="s">
        <v>51</v>
      </c>
      <c r="D19" s="61">
        <v>425</v>
      </c>
      <c r="E19" s="69" t="s">
        <v>51</v>
      </c>
      <c r="F19" s="69">
        <v>281</v>
      </c>
      <c r="G19" s="69" t="s">
        <v>51</v>
      </c>
      <c r="H19" s="80" t="s">
        <v>51</v>
      </c>
    </row>
    <row r="20" spans="1:8" s="4" customFormat="1" ht="18" customHeight="1">
      <c r="A20" s="44" t="s">
        <v>35</v>
      </c>
      <c r="B20" s="61">
        <v>222</v>
      </c>
      <c r="C20" s="69" t="s">
        <v>51</v>
      </c>
      <c r="D20" s="61">
        <v>220</v>
      </c>
      <c r="E20" s="69" t="s">
        <v>51</v>
      </c>
      <c r="F20" s="69">
        <v>2</v>
      </c>
      <c r="G20" s="69" t="s">
        <v>51</v>
      </c>
      <c r="H20" s="80" t="s">
        <v>51</v>
      </c>
    </row>
    <row r="21" spans="1:8" s="4" customFormat="1" ht="18" customHeight="1">
      <c r="A21" s="39" t="s">
        <v>46</v>
      </c>
      <c r="B21" s="36">
        <f>SUM(B22:B27)</f>
        <v>325</v>
      </c>
      <c r="C21" s="36">
        <v>0</v>
      </c>
      <c r="D21" s="36">
        <v>294</v>
      </c>
      <c r="E21" s="36">
        <v>47</v>
      </c>
      <c r="F21" s="36">
        <v>21</v>
      </c>
      <c r="G21" s="36">
        <v>0</v>
      </c>
      <c r="H21" s="42">
        <v>0</v>
      </c>
    </row>
    <row r="22" spans="1:8" s="4" customFormat="1" ht="18" customHeight="1">
      <c r="A22" s="44" t="s">
        <v>36</v>
      </c>
      <c r="B22" s="61">
        <v>110</v>
      </c>
      <c r="C22" s="69" t="s">
        <v>51</v>
      </c>
      <c r="D22" s="61">
        <v>80</v>
      </c>
      <c r="E22" s="69" t="s">
        <v>51</v>
      </c>
      <c r="F22" s="69">
        <v>30</v>
      </c>
      <c r="G22" s="69" t="s">
        <v>51</v>
      </c>
      <c r="H22" s="80" t="s">
        <v>51</v>
      </c>
    </row>
    <row r="23" spans="1:8" s="4" customFormat="1" ht="18" customHeight="1">
      <c r="A23" s="44" t="s">
        <v>11</v>
      </c>
      <c r="B23" s="61">
        <v>40</v>
      </c>
      <c r="C23" s="69" t="s">
        <v>51</v>
      </c>
      <c r="D23" s="61">
        <v>40</v>
      </c>
      <c r="E23" s="69" t="s">
        <v>51</v>
      </c>
      <c r="F23" s="69" t="s">
        <v>51</v>
      </c>
      <c r="G23" s="69" t="s">
        <v>51</v>
      </c>
      <c r="H23" s="80" t="s">
        <v>51</v>
      </c>
    </row>
    <row r="24" spans="1:8" s="3" customFormat="1" ht="18" customHeight="1">
      <c r="A24" s="44" t="s">
        <v>12</v>
      </c>
      <c r="B24" s="61">
        <v>65</v>
      </c>
      <c r="C24" s="69" t="s">
        <v>51</v>
      </c>
      <c r="D24" s="61">
        <v>64</v>
      </c>
      <c r="E24" s="69">
        <v>1</v>
      </c>
      <c r="F24" s="69" t="s">
        <v>51</v>
      </c>
      <c r="G24" s="69" t="s">
        <v>51</v>
      </c>
      <c r="H24" s="80" t="s">
        <v>51</v>
      </c>
    </row>
    <row r="25" spans="1:8" s="4" customFormat="1" ht="18" customHeight="1">
      <c r="A25" s="44" t="s">
        <v>13</v>
      </c>
      <c r="B25" s="61">
        <v>39</v>
      </c>
      <c r="C25" s="69" t="s">
        <v>51</v>
      </c>
      <c r="D25" s="61">
        <v>39</v>
      </c>
      <c r="E25" s="69" t="s">
        <v>51</v>
      </c>
      <c r="F25" s="69" t="s">
        <v>51</v>
      </c>
      <c r="G25" s="69" t="s">
        <v>51</v>
      </c>
      <c r="H25" s="80" t="s">
        <v>51</v>
      </c>
    </row>
    <row r="26" spans="1:8" s="4" customFormat="1" ht="18" customHeight="1">
      <c r="A26" s="45" t="s">
        <v>14</v>
      </c>
      <c r="B26" s="69">
        <v>38</v>
      </c>
      <c r="C26" s="69" t="s">
        <v>51</v>
      </c>
      <c r="D26" s="69">
        <v>20</v>
      </c>
      <c r="E26" s="69">
        <v>18</v>
      </c>
      <c r="F26" s="69" t="s">
        <v>51</v>
      </c>
      <c r="G26" s="69" t="s">
        <v>51</v>
      </c>
      <c r="H26" s="80" t="s">
        <v>51</v>
      </c>
    </row>
    <row r="27" spans="1:8" s="4" customFormat="1" ht="18" customHeight="1">
      <c r="A27" s="44" t="s">
        <v>15</v>
      </c>
      <c r="B27" s="62">
        <v>33</v>
      </c>
      <c r="C27" s="70" t="s">
        <v>51</v>
      </c>
      <c r="D27" s="78">
        <v>25</v>
      </c>
      <c r="E27" s="70" t="s">
        <v>51</v>
      </c>
      <c r="F27" s="70">
        <v>8</v>
      </c>
      <c r="G27" s="70" t="s">
        <v>51</v>
      </c>
      <c r="H27" s="81" t="s">
        <v>51</v>
      </c>
    </row>
    <row r="28" spans="1:8" s="4" customFormat="1" ht="18" customHeight="1" thickBot="1">
      <c r="A28" s="46"/>
      <c r="B28" s="31"/>
      <c r="C28" s="34"/>
      <c r="D28" s="32"/>
      <c r="E28" s="34"/>
      <c r="F28" s="34"/>
      <c r="G28" s="34"/>
      <c r="H28" s="47"/>
    </row>
    <row r="29" ht="17.25">
      <c r="A29" s="4" t="s">
        <v>48</v>
      </c>
    </row>
  </sheetData>
  <sheetProtection/>
  <mergeCells count="2">
    <mergeCell ref="B4:H4"/>
    <mergeCell ref="A4:A5"/>
  </mergeCells>
  <printOptions/>
  <pageMargins left="1.1811023622047245" right="0.7874015748031497" top="0.5" bottom="0.5905511811023623" header="0.27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>健康手帳の交付</dc:subject>
  <dc:creator>PC-9821AS/U2</dc:creator>
  <cp:keywords/>
  <dc:description/>
  <cp:lastModifiedBy>福田　惇一</cp:lastModifiedBy>
  <cp:lastPrinted>2021-08-20T08:34:40Z</cp:lastPrinted>
  <dcterms:created xsi:type="dcterms:W3CDTF">1998-01-05T15:29:59Z</dcterms:created>
  <dcterms:modified xsi:type="dcterms:W3CDTF">2021-08-20T08:41:47Z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