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020" tabRatio="595" activeTab="0"/>
  </bookViews>
  <sheets>
    <sheet name="表紙" sheetId="1" r:id="rId1"/>
    <sheet name="作成要領" sheetId="2" r:id="rId2"/>
    <sheet name="目次" sheetId="3" r:id="rId3"/>
    <sheet name="保育１運営方針等について" sheetId="4" r:id="rId4"/>
    <sheet name="保育２施設・設備等の状況" sheetId="5" r:id="rId5"/>
    <sheet name="保育３職員管理の状況" sheetId="6" r:id="rId6"/>
    <sheet name="保育４常勤職員の給与等" sheetId="7" r:id="rId7"/>
    <sheet name="保育５非常勤職員の給与等" sheetId="8" r:id="rId8"/>
    <sheet name="保育６職員の勤務形態" sheetId="9" r:id="rId9"/>
    <sheet name="保育７保育の実施状況 " sheetId="10" r:id="rId10"/>
    <sheet name="保育８年間給食実施状況" sheetId="11" r:id="rId11"/>
    <sheet name="保育９自由記入欄" sheetId="12" r:id="rId12"/>
    <sheet name="添付書類" sheetId="13" r:id="rId13"/>
    <sheet name="決算書類" sheetId="14" r:id="rId14"/>
  </sheets>
  <definedNames>
    <definedName name="_xlnm.Print_Area" localSheetId="1">'作成要領'!$A$1:$M$79</definedName>
    <definedName name="_xlnm.Print_Area" localSheetId="3">'保育１運営方針等について'!$A$1:$M$24</definedName>
    <definedName name="_xlnm.Print_Area" localSheetId="4">'保育２施設・設備等の状況'!$A$1:$T$43</definedName>
    <definedName name="_xlnm.Print_Area" localSheetId="5">'保育３職員管理の状況'!$A$1:$T$52</definedName>
    <definedName name="_xlnm.Print_Area" localSheetId="6">'保育４常勤職員の給与等'!$C$1:$AC$55</definedName>
    <definedName name="_xlnm.Print_Area" localSheetId="7">'保育５非常勤職員の給与等'!$A$1:$V$31</definedName>
    <definedName name="_xlnm.Print_Area" localSheetId="9">'保育７保育の実施状況 '!$A$1:$S$44</definedName>
    <definedName name="_xlnm.Print_Titles" localSheetId="6">'保育４常勤職員の給与等'!$2:$8</definedName>
    <definedName name="_xlnm.Print_Titles" localSheetId="7">'保育５非常勤職員の給与等'!$2:$8</definedName>
  </definedNames>
  <calcPr fullCalcOnLoad="1"/>
</workbook>
</file>

<file path=xl/sharedStrings.xml><?xml version="1.0" encoding="utf-8"?>
<sst xmlns="http://schemas.openxmlformats.org/spreadsheetml/2006/main" count="959" uniqueCount="559">
  <si>
    <t>(2)</t>
  </si>
  <si>
    <t>　資金収支計算書</t>
  </si>
  <si>
    <t>　貸借対照表</t>
  </si>
  <si>
    <t>　財産目録</t>
  </si>
  <si>
    <t>62～67</t>
  </si>
  <si>
    <t>8:00</t>
  </si>
  <si>
    <t>14:00</t>
  </si>
  <si>
    <t>15:00</t>
  </si>
  <si>
    <t>17:00</t>
  </si>
  <si>
    <t>1:00</t>
  </si>
  <si>
    <t>9:00</t>
  </si>
  <si>
    <t>( ３)名</t>
  </si>
  <si>
    <t>7:00</t>
  </si>
  <si>
    <t>13:00</t>
  </si>
  <si>
    <t>14:00</t>
  </si>
  <si>
    <t>8:00</t>
  </si>
  <si>
    <t>9:00</t>
  </si>
  <si>
    <t>( ２ )名</t>
  </si>
  <si>
    <t>9:00</t>
  </si>
  <si>
    <t>14:00</t>
  </si>
  <si>
    <t>15:00</t>
  </si>
  <si>
    <t>18:00</t>
  </si>
  <si>
    <t>8:00</t>
  </si>
  <si>
    <t>1.00</t>
  </si>
  <si>
    <t>( ２ )名</t>
  </si>
  <si>
    <t>10:00</t>
  </si>
  <si>
    <t>14:00</t>
  </si>
  <si>
    <t>15:00</t>
  </si>
  <si>
    <t>19:00</t>
  </si>
  <si>
    <t>8:00</t>
  </si>
  <si>
    <t>1.00</t>
  </si>
  <si>
    <t>9:00</t>
  </si>
  <si>
    <t>( ２ )名</t>
  </si>
  <si>
    <t>　　　　　　　　　　　　　年　　　　　　月　　　　　　日</t>
  </si>
  <si>
    <t>保健所</t>
  </si>
  <si>
    <t>消防署</t>
  </si>
  <si>
    <t>　収支計算書（収入・支出）</t>
  </si>
  <si>
    <t>(1) 保育児童数の状況</t>
  </si>
  <si>
    <t>(2) クラス編成の状況</t>
  </si>
  <si>
    <t>脂質</t>
  </si>
  <si>
    <t>栄養給与状況（１人１日あたり）</t>
  </si>
  <si>
    <t>たんぱく質</t>
  </si>
  <si>
    <t>炭水化物</t>
  </si>
  <si>
    <t>食物繊維</t>
  </si>
  <si>
    <t>カルシウム</t>
  </si>
  <si>
    <t>※下記「注１」参照</t>
  </si>
  <si>
    <t>運営方針［業務方針・保育方針］</t>
  </si>
  <si>
    <t>飲用水の衛生管理の状況</t>
  </si>
  <si>
    <t>(3)</t>
  </si>
  <si>
    <t>常勤職員の給与等の状況</t>
  </si>
  <si>
    <t>非常勤職員の給与等の状況</t>
  </si>
  <si>
    <t>(4)</t>
  </si>
  <si>
    <t>(5)</t>
  </si>
  <si>
    <t>保育の実施状況</t>
  </si>
  <si>
    <t>クラス編成の状況</t>
  </si>
  <si>
    <t>（別表）</t>
  </si>
  <si>
    <t>自由記入欄</t>
  </si>
  <si>
    <t>関係行政機関の指摘事項</t>
  </si>
  <si>
    <t>注）実働時間を実線で、休憩時間を点線で記入してください。</t>
  </si>
  <si>
    <t>水道水を受水槽で受水</t>
  </si>
  <si>
    <t>上水道</t>
  </si>
  <si>
    <t>有  ・  無</t>
  </si>
  <si>
    <t>使用の有無</t>
  </si>
  <si>
    <t>管　　理　　状　　況</t>
  </si>
  <si>
    <t>清掃年月日</t>
  </si>
  <si>
    <t>水質検査年月日</t>
  </si>
  <si>
    <t>使用区分</t>
  </si>
  <si>
    <t>保育の実施児童</t>
  </si>
  <si>
    <t>0歳</t>
  </si>
  <si>
    <t>３歳</t>
  </si>
  <si>
    <t>5月</t>
  </si>
  <si>
    <t>6月</t>
  </si>
  <si>
    <t>7月</t>
  </si>
  <si>
    <t>8月</t>
  </si>
  <si>
    <t>9月</t>
  </si>
  <si>
    <t>10月</t>
  </si>
  <si>
    <t>11月</t>
  </si>
  <si>
    <t>12月</t>
  </si>
  <si>
    <t>1月</t>
  </si>
  <si>
    <t>2月</t>
  </si>
  <si>
    <t>3月</t>
  </si>
  <si>
    <t>1・2
歳</t>
  </si>
  <si>
    <t>４歳
以上</t>
  </si>
  <si>
    <t>開所日数</t>
  </si>
  <si>
    <t>平均</t>
  </si>
  <si>
    <t>月初日在籍児童数</t>
  </si>
  <si>
    <t>私的契約児童</t>
  </si>
  <si>
    <t>平均出席日数</t>
  </si>
  <si>
    <t>職員数
合計</t>
  </si>
  <si>
    <t>児童数
合計</t>
  </si>
  <si>
    <t>児　童　数　内　訳</t>
  </si>
  <si>
    <t>給食実施日数</t>
  </si>
  <si>
    <t>給食延人員</t>
  </si>
  <si>
    <t>10月</t>
  </si>
  <si>
    <t>11月</t>
  </si>
  <si>
    <t>12月</t>
  </si>
  <si>
    <t>合計</t>
  </si>
  <si>
    <t>３　歳　未　満　児</t>
  </si>
  <si>
    <t>区　分</t>
  </si>
  <si>
    <t>３　歳　以　上　児</t>
  </si>
  <si>
    <t>当該施設の栄養給与
目標量（３歳未満児）</t>
  </si>
  <si>
    <t>当該施設の栄養給与
目標量（３歳以上児）</t>
  </si>
  <si>
    <t>(4) 飲用水の衛生管理の状況</t>
  </si>
  <si>
    <t>Ｂ</t>
  </si>
  <si>
    <t>Ｃ</t>
  </si>
  <si>
    <t>Ｂ</t>
  </si>
  <si>
    <t>時　間</t>
  </si>
  <si>
    <t>1.00</t>
  </si>
  <si>
    <t>保育士</t>
  </si>
  <si>
    <t>調理員</t>
  </si>
  <si>
    <t>その他</t>
  </si>
  <si>
    <t>年齢</t>
  </si>
  <si>
    <t>退職共済制度加入</t>
  </si>
  <si>
    <t>扶養</t>
  </si>
  <si>
    <t>通勤</t>
  </si>
  <si>
    <t>住居</t>
  </si>
  <si>
    <t>(年)</t>
  </si>
  <si>
    <t>(月)</t>
  </si>
  <si>
    <t>合　計</t>
  </si>
  <si>
    <t>平均年齢</t>
  </si>
  <si>
    <t>休憩</t>
  </si>
  <si>
    <t>実働</t>
  </si>
  <si>
    <t>平常勤務</t>
  </si>
  <si>
    <t>早番</t>
  </si>
  <si>
    <t>遅番</t>
  </si>
  <si>
    <t>名</t>
  </si>
  <si>
    <t>１　運営方針等について</t>
  </si>
  <si>
    <t>計</t>
  </si>
  <si>
    <t>区分</t>
  </si>
  <si>
    <t>地下水（井戸水）</t>
  </si>
  <si>
    <t>月別</t>
  </si>
  <si>
    <t>4月</t>
  </si>
  <si>
    <t>合計</t>
  </si>
  <si>
    <t>クラス名</t>
  </si>
  <si>
    <t>０歳</t>
  </si>
  <si>
    <t>うち障害児</t>
  </si>
  <si>
    <t>○○○○担当</t>
  </si>
  <si>
    <t>－</t>
  </si>
  <si>
    <t>－</t>
  </si>
  <si>
    <t>ビタミン</t>
  </si>
  <si>
    <t>ビタミンＣ</t>
  </si>
  <si>
    <t>B1</t>
  </si>
  <si>
    <t>(円)</t>
  </si>
  <si>
    <t>(g)</t>
  </si>
  <si>
    <t>(mg)</t>
  </si>
  <si>
    <t>施設名【</t>
  </si>
  <si>
    <t>職　名</t>
  </si>
  <si>
    <t>(2)</t>
  </si>
  <si>
    <t>(3)</t>
  </si>
  <si>
    <t>２</t>
  </si>
  <si>
    <t>(4)</t>
  </si>
  <si>
    <t>運営方針等について</t>
  </si>
  <si>
    <t>懸案事項［今後の施設運営の課題等］</t>
  </si>
  <si>
    <t>職員管理の状況</t>
  </si>
  <si>
    <t>職員配置</t>
  </si>
  <si>
    <t>目　　　　　　次</t>
  </si>
  <si>
    <t>１</t>
  </si>
  <si>
    <t>(1)</t>
  </si>
  <si>
    <t>(1)</t>
  </si>
  <si>
    <t>(1)</t>
  </si>
  <si>
    <t>･･････････････････････････････</t>
  </si>
  <si>
    <t>･･･････････････････････････････････</t>
  </si>
  <si>
    <t>････････････････････････････････････････････</t>
  </si>
  <si>
    <t>人</t>
  </si>
  <si>
    <t>氏　名</t>
  </si>
  <si>
    <t>居残り</t>
  </si>
  <si>
    <t>(日)</t>
  </si>
  <si>
    <t>１歳</t>
  </si>
  <si>
    <t>２歳</t>
  </si>
  <si>
    <t>３歳</t>
  </si>
  <si>
    <t>４歳</t>
  </si>
  <si>
    <t>５歳</t>
  </si>
  <si>
    <t>(人)</t>
  </si>
  <si>
    <t>鉄</t>
  </si>
  <si>
    <t>B2</t>
  </si>
  <si>
    <t>４月</t>
  </si>
  <si>
    <t>５月</t>
  </si>
  <si>
    <t>６月</t>
  </si>
  <si>
    <t>７月</t>
  </si>
  <si>
    <t>８月</t>
  </si>
  <si>
    <t>９月</t>
  </si>
  <si>
    <t>１月</t>
  </si>
  <si>
    <t>２月</t>
  </si>
  <si>
    <t>３月</t>
  </si>
  <si>
    <t>提出</t>
  </si>
  <si>
    <t>３</t>
  </si>
  <si>
    <t>諸　　手　　当</t>
  </si>
  <si>
    <t>採　用
年月日</t>
  </si>
  <si>
    <t>給与額</t>
  </si>
  <si>
    <t>分担業務</t>
  </si>
  <si>
    <t>正規</t>
  </si>
  <si>
    <t>臨時</t>
  </si>
  <si>
    <t>日額</t>
  </si>
  <si>
    <t>諸　手　当　等</t>
  </si>
  <si>
    <t>超過
勤務
割増分</t>
  </si>
  <si>
    <t>ー</t>
  </si>
  <si>
    <t>人　数</t>
  </si>
  <si>
    <t>勤務形態</t>
  </si>
  <si>
    <t>月15日勤務</t>
  </si>
  <si>
    <t>平均勤務年月</t>
  </si>
  <si>
    <t>】</t>
  </si>
  <si>
    <t>円</t>
  </si>
  <si>
    <t>自由記入欄</t>
  </si>
  <si>
    <t>　　</t>
  </si>
  <si>
    <t>消火器具</t>
  </si>
  <si>
    <t>（保育所）</t>
  </si>
  <si>
    <t>(1) 運営方針[業務方針・保育方針]</t>
  </si>
  <si>
    <t>特殊業務</t>
  </si>
  <si>
    <t>管理職</t>
  </si>
  <si>
    <t>正規・臨時</t>
  </si>
  <si>
    <t>正</t>
  </si>
  <si>
    <t>山口 花子</t>
  </si>
  <si>
    <t xml:space="preserve">　　　　　　　　　　 　　 </t>
  </si>
  <si>
    <t>ﾌﾘｶﾞﾅ</t>
  </si>
  <si>
    <t>施設名</t>
  </si>
  <si>
    <t>〒</t>
  </si>
  <si>
    <t>所在地</t>
  </si>
  <si>
    <t>（電話番号）</t>
  </si>
  <si>
    <t>経営主体</t>
  </si>
  <si>
    <t>事業開始
年 月 日</t>
  </si>
  <si>
    <t>定　員</t>
  </si>
  <si>
    <t>　　　①施設運営の基本方針</t>
  </si>
  <si>
    <t>(2) 懸案事項[今後の施設運営の課題等]</t>
  </si>
  <si>
    <t>実施機関</t>
  </si>
  <si>
    <t>監査概要及び指摘事項</t>
  </si>
  <si>
    <t>改　善　状　況</t>
  </si>
  <si>
    <t>実 施 日</t>
  </si>
  <si>
    <t>Ａ</t>
  </si>
  <si>
    <t>労働基準監督署</t>
  </si>
  <si>
    <t>例</t>
  </si>
  <si>
    <t>　　 １日の勤務態様　　　　　　　　　　　　　　　　　　　　　　　　　　　　　　　　　　　　　　　　　　　　　　　　　</t>
  </si>
  <si>
    <t>施設長
氏　名</t>
  </si>
  <si>
    <t>(就任年月日)</t>
  </si>
  <si>
    <t>(代表者名)</t>
  </si>
  <si>
    <t>（単位：人）</t>
  </si>
  <si>
    <t>特別給与
改善費</t>
  </si>
  <si>
    <t>（単位：円）</t>
  </si>
  <si>
    <t>事務職員等
　その他の
 　　勤務者</t>
  </si>
  <si>
    <t>保育士
（保健師・看護師含む）</t>
  </si>
  <si>
    <t/>
  </si>
  <si>
    <t>充足率(%)</t>
  </si>
  <si>
    <t>計 C</t>
  </si>
  <si>
    <t>計 B</t>
  </si>
  <si>
    <t>計 A</t>
  </si>
  <si>
    <t>(注)１</t>
  </si>
  <si>
    <t>　２</t>
  </si>
  <si>
    <t>　３</t>
  </si>
  <si>
    <t>「平均出席日数」欄は、Ｃ÷（Ａ＋Ｂ）の数値の小数点以下３位を四捨五入した日数を記入してください。</t>
  </si>
  <si>
    <t>「開所日数」欄には、その月の児童を保育した日数を記入してください。</t>
  </si>
  <si>
    <t>一人一月あたりの給食費</t>
  </si>
  <si>
    <t>月平均</t>
  </si>
  <si>
    <t>認可・届出</t>
  </si>
  <si>
    <t>(3) 関係行政機関の指摘事項</t>
  </si>
  <si>
    <t>工事内容・品名</t>
  </si>
  <si>
    <t>計画年度</t>
  </si>
  <si>
    <t>工事内容・品名・予定事業費　等　計画の内容</t>
  </si>
  <si>
    <t>常勤
職員数</t>
  </si>
  <si>
    <t>非常勤職員数</t>
  </si>
  <si>
    <t>(4) 非常勤職員の給与等の状況</t>
  </si>
  <si>
    <t>(3) 常勤職員の給与等の状況</t>
  </si>
  <si>
    <t>勤　務　時　間</t>
  </si>
  <si>
    <t>＜記載例＞休憩時間を１時間とした場合の保育士</t>
  </si>
  <si>
    <t xml:space="preserve"> 　2　「正規・臨時」の欄は、雇用期間の定めがなく就業規則の適用を受ける者については「正」、雇用期間の定めがある者については「臨」と記入してください。</t>
  </si>
  <si>
    <t>本　俸</t>
  </si>
  <si>
    <t>採用前勤務年数</t>
  </si>
  <si>
    <t>(1)</t>
  </si>
  <si>
    <t>(1)</t>
  </si>
  <si>
    <t>１</t>
  </si>
  <si>
    <t>３</t>
  </si>
  <si>
    <t>(３)年間給食実施状況表</t>
  </si>
  <si>
    <t>　「関係行政機関の指摘事項」欄には、事業の運営に関する行政機関（保健所、消防署、労働基準監督署等）の立入検査等に基づく指導事項、勧告事項、改善命令と、これに対する施設の措置、改善の実施状況を記入すること。</t>
  </si>
  <si>
    <t>４　保育の実施状況</t>
  </si>
  <si>
    <r>
      <t xml:space="preserve">設置主体
</t>
    </r>
    <r>
      <rPr>
        <sz val="8"/>
        <rFont val="ＭＳ Ｐゴシック"/>
        <family val="3"/>
      </rPr>
      <t>※経営主体と異なる場合のみ記載</t>
    </r>
  </si>
  <si>
    <t>　「採用前勤務年数」欄には、採用前の社会福祉施設の勤務年数(以下「前歴」という）を記入すること。</t>
  </si>
  <si>
    <t>　「分担業務」欄には、各職員の分担事務をそれぞれの職務内容によって具体的に記入すること。</t>
  </si>
  <si>
    <t>－</t>
  </si>
  <si>
    <t xml:space="preserve"> </t>
  </si>
  <si>
    <t xml:space="preserve"> </t>
  </si>
  <si>
    <t>　</t>
  </si>
  <si>
    <t>　</t>
  </si>
  <si>
    <t>　</t>
  </si>
  <si>
    <t>　　</t>
  </si>
  <si>
    <t>　　</t>
  </si>
  <si>
    <t>○</t>
  </si>
  <si>
    <t>山口 花子</t>
  </si>
  <si>
    <t>月額</t>
  </si>
  <si>
    <t>平均月額</t>
  </si>
  <si>
    <t>給　与　額</t>
  </si>
  <si>
    <t>注)１　本表は 本年４月１日現在 勤務する 常勤職員（含む：常勤的臨時職員） について記入してください。</t>
  </si>
  <si>
    <t>定員</t>
  </si>
  <si>
    <t>(2) 今年度及び来年度の施設・設備の整備計画</t>
  </si>
  <si>
    <t>(3) 防災設備等の整備状況</t>
  </si>
  <si>
    <t>　　　</t>
  </si>
  <si>
    <t>消防計画の届出　</t>
  </si>
  <si>
    <t>防火管理者氏名</t>
  </si>
  <si>
    <t>漏電火災報知器</t>
  </si>
  <si>
    <t>非常警報器具等</t>
  </si>
  <si>
    <t>屋外階段・避難用すべり台</t>
  </si>
  <si>
    <t>契約金額</t>
  </si>
  <si>
    <t>（ファックス番号）</t>
  </si>
  <si>
    <t>施設・設備等の状況</t>
  </si>
  <si>
    <t>防災設備等の整備状況</t>
  </si>
  <si>
    <t>２　施設・設備等の状況</t>
  </si>
  <si>
    <t>今年度及び来年度の施設・設備の整備計画</t>
  </si>
  <si>
    <t>職員の勤務形態</t>
  </si>
  <si>
    <t>収支計算分析表</t>
  </si>
  <si>
    <t>（メールアドレス）</t>
  </si>
  <si>
    <t>　「防災設備等の整備状況」欄には、各設備の整備状況及び必要事項を記入すること。</t>
  </si>
  <si>
    <t>　「退職共済制度加入」欄には、いずれかの制度に加入している場合は「○」、未加入の職員は空欄とすること。</t>
  </si>
  <si>
    <t>　「職員の勤務形態」欄は、勤務形態ごとの代表的なローテーションを記入すること。</t>
  </si>
  <si>
    <t>　</t>
  </si>
  <si>
    <t xml:space="preserve"> 　　　　　　　　　　－</t>
  </si>
  <si>
    <t>◆</t>
  </si>
  <si>
    <t>添付書類一覧</t>
  </si>
  <si>
    <t>○</t>
  </si>
  <si>
    <t>保育７</t>
  </si>
  <si>
    <t>保育８</t>
  </si>
  <si>
    <t>保育９</t>
  </si>
  <si>
    <t>保育１</t>
  </si>
  <si>
    <t>保育２</t>
  </si>
  <si>
    <t>保育３</t>
  </si>
  <si>
    <t>保育４</t>
  </si>
  <si>
    <t>保育５</t>
  </si>
  <si>
    <t>保育６</t>
  </si>
  <si>
    <t>(1) 前年度の施設・設備等の状況（１００万円を超えるもの）</t>
  </si>
  <si>
    <t>前年度の施設・設備等の状況(100万円を超えるもの)</t>
  </si>
  <si>
    <t>　「運営方針」欄には、保育所運営における基本的重点的な業務方針を記入するとともに、保育方針等の事項について記入すること。なお、方針に基づく具体的実施事項についても簡潔に記入すること。</t>
  </si>
  <si>
    <t>時　間</t>
  </si>
  <si>
    <t>(注)上記｢うち障害児｣欄には、特別児童扶養手当の受給や身体障害者手帳・療育手帳の所持ケースの他、施設において特別に配慮を要すると判断される児童数を記入してください。</t>
  </si>
  <si>
    <t>・</t>
  </si>
  <si>
    <t>保育所のホームページに掲載されている場合、提出は不要</t>
  </si>
  <si>
    <t>(1)</t>
  </si>
  <si>
    <t>①</t>
  </si>
  <si>
    <t>②</t>
  </si>
  <si>
    <t>③</t>
  </si>
  <si>
    <t>④</t>
  </si>
  <si>
    <t>⑤</t>
  </si>
  <si>
    <t>⑥</t>
  </si>
  <si>
    <t>⑦</t>
  </si>
  <si>
    <t>⑧</t>
  </si>
  <si>
    <t>⑨</t>
  </si>
  <si>
    <t>⑩</t>
  </si>
  <si>
    <t>(4)</t>
  </si>
  <si>
    <t>４</t>
  </si>
  <si>
    <t>５</t>
  </si>
  <si>
    <t>　「保育士登録の有無」欄には、保育士登録済みの場合は｢○｣、保育士登録を申請中の場合は｢△｣、保育士登録がない場合は｢－｣で記載のこと。</t>
  </si>
  <si>
    <r>
      <t>保育士登録の有無　　　　　　　　　　　　　　　　　　　　　</t>
    </r>
    <r>
      <rPr>
        <sz val="10"/>
        <rFont val="HG丸ｺﾞｼｯｸM-PRO"/>
        <family val="3"/>
      </rPr>
      <t>（有は○、申請中は△、無は－で記載）</t>
    </r>
  </si>
  <si>
    <t>７</t>
  </si>
  <si>
    <t>　「本俸」欄には、各保育所の給与規程等で規定する各職員の本俸を記入すること。</t>
  </si>
  <si>
    <t xml:space="preserve"> 運営方針等について</t>
  </si>
  <si>
    <t xml:space="preserve"> 施設・設備等の状況</t>
  </si>
  <si>
    <t xml:space="preserve"> 職員管理の状況</t>
  </si>
  <si>
    <t xml:space="preserve"> 保育の実施状況</t>
  </si>
  <si>
    <t>経理規程準則に準じた経理処理を行う保育所</t>
  </si>
  <si>
    <t>※</t>
  </si>
  <si>
    <t>上記のファックス番号、ホームページアドレス、メールアドレスは、該当がある場合に記入してください。</t>
  </si>
  <si>
    <t>児童福祉施設指導監査資料</t>
  </si>
  <si>
    <t>添付書類</t>
  </si>
  <si>
    <t xml:space="preserve"> 　4　「退職共済制度加入」欄について、いずれかの制度に加入している場合、「○」と記入してください。</t>
  </si>
  <si>
    <t xml:space="preserve"> 　５　３６人目からの記載は、コピー等により作成してください。</t>
  </si>
  <si>
    <t>16:00</t>
  </si>
  <si>
    <t>※上記(４)～(６)については、作成要領の５～７に基づいて作成してください。</t>
  </si>
  <si>
    <t>　非常勤職員の表には、１日６時間未満の勤務を行う職員、１か月に２０日以上の勤務日数がない職員等及び嘱託医、嘱託歯科医について記入すること。</t>
  </si>
  <si>
    <t>　「年齢」欄には４月１日現在の満年齢を記入すること。</t>
  </si>
  <si>
    <t>●</t>
  </si>
  <si>
    <t>社会福祉法人会計基準に準じた経理処理を行う保育所は上記のとおり</t>
  </si>
  <si>
    <t>●</t>
  </si>
  <si>
    <t>●</t>
  </si>
  <si>
    <t>●</t>
  </si>
  <si>
    <t>園児の日課表　　　　　　　　　　　　　　　　　　　　　　　　　　　　　　　　　　　　　　　　　　　　　　　　　　　　　　　　　　　　（パンフレット、入園のしおり等）</t>
  </si>
  <si>
    <t>(6)</t>
  </si>
  <si>
    <t>　　　年　  　  　　　月　    　　　　日　</t>
  </si>
  <si>
    <t>　　　　　　　　 　　　　        　　　本　</t>
  </si>
  <si>
    <t>　　　   　有 　（　　　　か所）　   　　　　無</t>
  </si>
  <si>
    <t>　　　   　有　 　　　　　　　　    　　　　　無</t>
  </si>
  <si>
    <t>　　　   　有　 （　　　　か所）　　　   　　無</t>
  </si>
  <si>
    <t>　　   　　有　 （　　　　か所）　　   　　　無</t>
  </si>
  <si>
    <t>　　</t>
  </si>
  <si>
    <t>※　貴施設の管理運営等に関して、独自の特色ある取組みや、先進的な取組みがあれば記入してください。その他、指導監査についての意見等、自由に記入してください。</t>
  </si>
  <si>
    <r>
      <t>　設置者から提出された計算書等が以下のいずれかに該当する場合については、別表６の</t>
    </r>
    <r>
      <rPr>
        <b/>
        <u val="single"/>
        <sz val="12"/>
        <rFont val="ＭＳ Ｐ明朝"/>
        <family val="1"/>
      </rPr>
      <t>収支計算分析表</t>
    </r>
    <r>
      <rPr>
        <sz val="12"/>
        <rFont val="ＭＳ Ｐ明朝"/>
        <family val="1"/>
      </rPr>
      <t>の提出を求め・・・(略）・・・</t>
    </r>
  </si>
  <si>
    <r>
      <t>１　法人立の保育所</t>
    </r>
    <r>
      <rPr>
        <b/>
        <u val="single"/>
        <sz val="12"/>
        <rFont val="ＭＳ Ｐゴシック"/>
        <family val="3"/>
      </rPr>
      <t>（市所管法人）</t>
    </r>
  </si>
  <si>
    <t>(1)　社会福祉法人会計基準に準じた経理処理を行う保育所は上記のとおり</t>
  </si>
  <si>
    <t>(2)　経理規程準則に準じた経理処理を行う保育所</t>
  </si>
  <si>
    <t>　収支計算分析表の提出について</t>
  </si>
  <si>
    <t>書　類　名</t>
  </si>
  <si>
    <t>備　　　考</t>
  </si>
  <si>
    <t>該当する区分の書類を添付してください。</t>
  </si>
  <si>
    <t>区　分</t>
  </si>
  <si>
    <r>
      <t>　出席延人数
　</t>
    </r>
    <r>
      <rPr>
        <sz val="9"/>
        <rFont val="HG丸ｺﾞｼｯｸM-PRO"/>
        <family val="3"/>
      </rPr>
      <t>（私的契約児含む）</t>
    </r>
  </si>
  <si>
    <t>クラス部屋
面積</t>
  </si>
  <si>
    <t>合　計</t>
  </si>
  <si>
    <t>㎡</t>
  </si>
  <si>
    <t>名</t>
  </si>
  <si>
    <t>名</t>
  </si>
  <si>
    <t>遊戯室</t>
  </si>
  <si>
    <t>１歳</t>
  </si>
  <si>
    <t>２歳</t>
  </si>
  <si>
    <t>４歳</t>
  </si>
  <si>
    <t>３　職員管理の状況</t>
  </si>
  <si>
    <t>(1) 職員配置</t>
  </si>
  <si>
    <t>施設長</t>
  </si>
  <si>
    <t>事務員</t>
  </si>
  <si>
    <t>直接処遇職員</t>
  </si>
  <si>
    <t>栄養士</t>
  </si>
  <si>
    <t>常勤職員数　　ａ</t>
  </si>
  <si>
    <t>非常勤
職員数</t>
  </si>
  <si>
    <t>実　数</t>
  </si>
  <si>
    <t>常勤換算数
　　b</t>
  </si>
  <si>
    <t>合　計　　（a+b）</t>
  </si>
  <si>
    <t>　注)１</t>
  </si>
  <si>
    <t>２</t>
  </si>
  <si>
    <t>　医師・歯科医師については常勤換算の必要はなく、実人員を記入してください。</t>
  </si>
  <si>
    <t>４</t>
  </si>
  <si>
    <t>　「合計」欄には、常勤職員数と非常勤職員の常勤換算数を合計したものを記入してください。</t>
  </si>
  <si>
    <t>〔保育士配置基準数算出表〕</t>
  </si>
  <si>
    <t>入所児童数　　A</t>
  </si>
  <si>
    <t>B</t>
  </si>
  <si>
    <t>非常勤配置基準</t>
  </si>
  <si>
    <t>０歳</t>
  </si>
  <si>
    <t>※各年齢別配
置基準は小数
点以下第２位
を切捨、合計
は小数点以下
第１位を四捨
五入すること。</t>
  </si>
  <si>
    <t>５歳～</t>
  </si>
  <si>
    <t>年齢区分別保育士定数合計    a</t>
  </si>
  <si>
    <t>合　　　計 (a+b+c)</t>
  </si>
  <si>
    <t>（単位：人）</t>
  </si>
  <si>
    <t>直接処遇職員</t>
  </si>
  <si>
    <t>栄養士</t>
  </si>
  <si>
    <t>医師・　　　　
歯科医師</t>
  </si>
  <si>
    <t>常勤退職者数</t>
  </si>
  <si>
    <t>非常勤退職者数</t>
  </si>
  <si>
    <t>３歳①</t>
  </si>
  <si>
    <t>３歳②</t>
  </si>
  <si>
    <t>◯</t>
  </si>
  <si>
    <t>人</t>
  </si>
  <si>
    <t>地域子育て支援拠点事業</t>
  </si>
  <si>
    <t>一時預かり事業</t>
  </si>
  <si>
    <t>放課後児童クラブ</t>
  </si>
  <si>
    <t>その他の事業</t>
  </si>
  <si>
    <t>常勤配置基準
（A÷B)</t>
  </si>
  <si>
    <t>５</t>
  </si>
  <si>
    <t>注意事項</t>
  </si>
  <si>
    <t>※３歳児の入所児童数Ａは、３歳①又は３歳②のどちらかに人数を入れる。
※質の改善事項における配置基準の改善（15：1）については、実施している場合の加算として実施</t>
  </si>
  <si>
    <t>本　 俸
(各種手当含まず)</t>
  </si>
  <si>
    <t>主任保育士専任加算</t>
  </si>
  <si>
    <t xml:space="preserve"> 調理員等配置基準　２人（利用定員４０人以下の場合は１人、定員１５１人以上の場合は３人（うち１人は非常勤）</t>
  </si>
  <si>
    <t>(例)</t>
  </si>
  <si>
    <t>定員90名以下１名</t>
  </si>
  <si>
    <t>※定員90人以下の保育所は、公定価格上保育士が１人加算される。</t>
  </si>
  <si>
    <t>※下記に該当する場合は◯をつける。</t>
  </si>
  <si>
    <t>保育標準時間認定こども利用施設1名</t>
  </si>
  <si>
    <t>基本分
単価等b</t>
  </si>
  <si>
    <t>その他c</t>
  </si>
  <si>
    <t>※自主事業についても記入してください。</t>
  </si>
  <si>
    <t>（ホームページアドレス）　　　　</t>
  </si>
  <si>
    <t>　常勤職員の表には、正規職員以外の職員のうち、勤務時間が概ね１日６時間以上かつ１か月に２０日以上の勤務日数が確保されている職員についても記入すること。</t>
  </si>
  <si>
    <t>　「子ども・子育て支援法附則第６条の規定による私立保育所に対する委託費の経理等について」（府子本第２５４号、雇児発０９０３第６号）　５　委託費の経理に係る指導監督の（２）に該当する場合のみ提出すること。</t>
  </si>
  <si>
    <t>委託費の経理に係る指導監督</t>
  </si>
  <si>
    <t>　１の（４）による別表２の経費等への支出の合計額が改善基礎分を超えている場合</t>
  </si>
  <si>
    <t>　１の（５）による別表３及び別表４の経費等への支出の合計額が改善基礎分を超えている場合又は別表３及び別表５の経費等への支出の合計額が委託費の３か月分に相当する額を超えている場合</t>
  </si>
  <si>
    <t>　保育所に係る拠点区分から、「１　委託費の使途範囲」から「４　委託費の管理・運用」までに定める以外の支出が行われている場合</t>
  </si>
  <si>
    <r>
      <t>　委託費に係る当該会計年度の各種積立資産への積立支出及び当期資金収支差額合計が、</t>
    </r>
    <r>
      <rPr>
        <b/>
        <sz val="12"/>
        <rFont val="ＭＳ Ｐ明朝"/>
        <family val="1"/>
      </rPr>
      <t>当該施設に係る拠点区分の事業活動収入計（決算額）の</t>
    </r>
    <r>
      <rPr>
        <b/>
        <u val="single"/>
        <sz val="12"/>
        <rFont val="ＭＳ Ｐ明朝"/>
        <family val="1"/>
      </rPr>
      <t>５％相当額を上回る場合</t>
    </r>
  </si>
  <si>
    <t>「子ども・子育て支援法附則第６条の規定による私立保育所に対する委託費の経理等について」（府子本第254号　雇児発0903第６号）　５委託費の経理に係る指導監督の（２）　に該当する場合にのみ、提出すること</t>
  </si>
  <si>
    <t>　「年間給食実施状況表」欄の栄養給与状況については、保健所へ提出した栄養管理状況報告書、給与栄養目標算出表の写しを添付することにより、記入不要であること。</t>
  </si>
  <si>
    <t>※「注１」　栄養給与状況（１人１日あたり）については、保健所へ提出された「栄養管理状況報告書」又は給食内容検討表の「給与栄養目標算出表」の写しを添付することにより記入不要とします。</t>
  </si>
  <si>
    <t>レチノール当量</t>
  </si>
  <si>
    <r>
      <t>(</t>
    </r>
    <r>
      <rPr>
        <sz val="8"/>
        <rFont val="New Gulim"/>
        <family val="1"/>
      </rPr>
      <t>μｇＲＡＥ</t>
    </r>
    <r>
      <rPr>
        <sz val="9"/>
        <rFont val="HG丸ｺﾞｼｯｸM-PRO"/>
        <family val="3"/>
      </rPr>
      <t>)</t>
    </r>
  </si>
  <si>
    <t>食塩相当量</t>
  </si>
  <si>
    <t>(g)</t>
  </si>
  <si>
    <t>「栄養管理状況報告書」又は給食内容検討表の「給与栄養目標算出表」写し</t>
  </si>
  <si>
    <t>　個人立等の保育所</t>
  </si>
  <si>
    <t>・保育所部分のわかるもの（拠点区分、サービス区分等）を提出すること。</t>
  </si>
  <si>
    <t>２　個人立等の保育所</t>
  </si>
  <si>
    <r>
      <t>　法人立の保育所</t>
    </r>
    <r>
      <rPr>
        <u val="single"/>
        <sz val="12"/>
        <rFont val="ＭＳ Ｐゴシック"/>
        <family val="3"/>
      </rPr>
      <t>（市所管法人）</t>
    </r>
  </si>
  <si>
    <t>５</t>
  </si>
  <si>
    <t>６</t>
  </si>
  <si>
    <t>①　資金収支計算書</t>
  </si>
  <si>
    <t>②　貸借対照表</t>
  </si>
  <si>
    <t>①　収支計算書（収入・支出）</t>
  </si>
  <si>
    <t>③　財産目録</t>
  </si>
  <si>
    <t>保育所部分がわかるもの（拠点区分、サービス区分等）を提出すること</t>
  </si>
  <si>
    <t>児童数等の記載にあたっては、委託費上の年齢で記入してください。</t>
  </si>
  <si>
    <t>自動火災報知設備</t>
  </si>
  <si>
    <t xml:space="preserve"> 　３　1 ６人目からの記載は、コピー等により作成してください。</t>
  </si>
  <si>
    <t>(g)</t>
  </si>
  <si>
    <t>エネルギー</t>
  </si>
  <si>
    <t>(ｋｃａｌ)</t>
  </si>
  <si>
    <t>・資金収支計算書（第１号第１様式）</t>
  </si>
  <si>
    <t>・貸借対照表（第３号第１様式）</t>
  </si>
  <si>
    <t>・拠点区分貸借対照表（第３号第４様式）</t>
  </si>
  <si>
    <t>６</t>
  </si>
  <si>
    <t>⑪</t>
  </si>
  <si>
    <t>特例適用</t>
  </si>
  <si>
    <t>　「特例適用」欄は、児童福祉施設の設備及び運営に関する基準を定める条例及び同施行規則の改正について（平28こども政策第２５１号）による職員配置の特例の適用を受けている場合に「○」を記載のこと。</t>
  </si>
  <si>
    <t>・拠点区分資金収支計算書（第１号第４様式）</t>
  </si>
  <si>
    <r>
      <t>左記資料の提出により　　　　　　　　　　　　　　　　　　　　　　　　　　　　　　　　　　　　　　　　　　　　　　　　　４(３)の「栄養給与状況」欄(保育８ページ</t>
    </r>
    <r>
      <rPr>
        <b/>
        <u val="double"/>
        <sz val="11"/>
        <rFont val="ＭＳ Ｐ明朝"/>
        <family val="1"/>
      </rPr>
      <t>太枠内</t>
    </r>
    <r>
      <rPr>
        <sz val="11"/>
        <rFont val="ＭＳ Ｐ明朝"/>
        <family val="1"/>
      </rPr>
      <t>)の作成は不要</t>
    </r>
  </si>
  <si>
    <t>(3)　上記によらない保育所</t>
  </si>
  <si>
    <t>収支計算書（収入・支出）</t>
  </si>
  <si>
    <t>　　※同一拠点区分内で本部と保育所をサービス区分としている場合は資金収支明細書</t>
  </si>
  <si>
    <t>・拠点区分資金収支計算書（第１号第４様式）
　　※同一拠点区分内で本部と保育所をサービス区分としている場合は、資金収支明細書</t>
  </si>
  <si>
    <t>会計基準（平成２８年厚生労働省令第７９号）</t>
  </si>
  <si>
    <t>○　会計基準（平成２８年厚生労働省令第７９号）</t>
  </si>
  <si>
    <t>（※）
　副主任等</t>
  </si>
  <si>
    <t>　　　　　　（※）副主任等・・・副主任、専門リーダー、職務分野別リーダー</t>
  </si>
  <si>
    <t>上記によらない保育所</t>
  </si>
  <si>
    <r>
      <t xml:space="preserve">分担業務
</t>
    </r>
    <r>
      <rPr>
        <sz val="10"/>
        <rFont val="HG丸ｺﾞｼｯｸM-PRO"/>
        <family val="3"/>
      </rPr>
      <t>（担任/副主任等）</t>
    </r>
  </si>
  <si>
    <t>○歳児クラス担任/乳児保育リーダー</t>
  </si>
  <si>
    <t>(5) 職員の勤務形態　　　　※勤務形態ごとの代表的なローテーションを記入してください。</t>
  </si>
  <si>
    <t>５月１１日 の
時間帯による　　
児童数の変化　（人）</t>
  </si>
  <si>
    <t>令和　　　年　　　月　　　日</t>
  </si>
  <si>
    <t>　 年　 月　 日</t>
  </si>
  <si>
    <t>　　　　年　　　月　　　日</t>
  </si>
  <si>
    <t>超過勤務</t>
  </si>
  <si>
    <t>現
保育所
勤務
年月</t>
  </si>
  <si>
    <r>
      <t xml:space="preserve">採　用
</t>
    </r>
    <r>
      <rPr>
        <sz val="12"/>
        <rFont val="HG丸ｺﾞｼｯｸM-PRO"/>
        <family val="3"/>
      </rPr>
      <t>年月日</t>
    </r>
  </si>
  <si>
    <r>
      <rPr>
        <sz val="12"/>
        <color indexed="8"/>
        <rFont val="HG丸ｺﾞｼｯｸM-PRO"/>
        <family val="3"/>
      </rPr>
      <t>現
保育所
勤務</t>
    </r>
    <r>
      <rPr>
        <sz val="12"/>
        <rFont val="HG丸ｺﾞｼｯｸM-PRO"/>
        <family val="3"/>
      </rPr>
      <t xml:space="preserve">
年月</t>
    </r>
  </si>
  <si>
    <r>
      <t>　時間帯別保育児童数の状況については、</t>
    </r>
    <r>
      <rPr>
        <b/>
        <u val="single"/>
        <sz val="12"/>
        <rFont val="ＭＳ Ｐ明朝"/>
        <family val="1"/>
      </rPr>
      <t>任意の日</t>
    </r>
    <r>
      <rPr>
        <sz val="12"/>
        <rFont val="ＭＳ Ｐ明朝"/>
        <family val="1"/>
      </rPr>
      <t>（貴施設でのイベント等のない日）における一日の児童数の変化について記入すること。</t>
    </r>
  </si>
  <si>
    <t xml:space="preserve">  月　　日 の
時間帯による　　
児童数の変化　（人）</t>
  </si>
  <si>
    <t>「子ども・子育て支援法附則第６条の規定による私立保育所に対する委託費の経理等について」</t>
  </si>
  <si>
    <t>職員の勤務割表（ローテーション表）
※当該年度の任意の月</t>
  </si>
  <si>
    <t>合計</t>
  </si>
  <si>
    <t>医師・
歯科医師</t>
  </si>
  <si>
    <t>特例配置</t>
  </si>
  <si>
    <t>　「職員の給与等の状況」欄は、常勤、非常勤で別様式で作成のこと。なお、嘱託医等についても、非常勤の様式に必要な事項を記載すること。</t>
  </si>
  <si>
    <r>
      <t>　直接処遇職員の「特例配置」は、</t>
    </r>
    <r>
      <rPr>
        <u val="single"/>
        <sz val="10"/>
        <color indexed="8"/>
        <rFont val="ＭＳ Ｐゴシック"/>
        <family val="3"/>
      </rPr>
      <t>保育士とみなす看護師等及び県への協議によって職員配置の特例適用を受ける職員</t>
    </r>
    <r>
      <rPr>
        <sz val="10"/>
        <color indexed="8"/>
        <rFont val="ＭＳ Ｐゴシック"/>
        <family val="3"/>
      </rPr>
      <t>をいいます。看護師等が補助者として勤務している場合は、「その他」の欄に記入してください。</t>
    </r>
  </si>
  <si>
    <r>
      <t>　「常勤換算数」欄は、直接処遇職員（保育士、特例配置）のみ、それぞれの非常勤職員の１か月の勤務時間数の合計を各</t>
    </r>
    <r>
      <rPr>
        <u val="single"/>
        <sz val="10"/>
        <color indexed="8"/>
        <rFont val="ＭＳ Ｐゴシック"/>
        <family val="3"/>
      </rPr>
      <t>施設の就業規則等で定めた</t>
    </r>
    <r>
      <rPr>
        <sz val="10"/>
        <color indexed="8"/>
        <rFont val="ＭＳ Ｐゴシック"/>
        <family val="3"/>
      </rPr>
      <t>１か月の勤務時間数で除して得た数値となります。</t>
    </r>
  </si>
  <si>
    <t>注)１　本表は 本年４月１日現在 勤務する 非常勤職員（日額・パート等）及び嘱託医、嘱託歯科医等 について記入してください。</t>
  </si>
  <si>
    <t>令　和　６　年　度</t>
  </si>
  <si>
    <t>令和６年度児童福祉施設指導監査資料　作成要領</t>
  </si>
  <si>
    <t>　「施設･設備等の状況」欄には、令和５年度中に実施した施設・設備整備の請負工事のうち、契約額が100万円を超えるものについてその内容を記入すること。</t>
  </si>
  <si>
    <t>　「今年度及び来年度の施設・設備の整備計画」欄には、令和６・７年度の施設整備等について、具体的な計画があればその内容を記入すること。</t>
  </si>
  <si>
    <t>　「職員配置」欄には、令和６年４月１日の状況について記入すること。</t>
  </si>
  <si>
    <t>　「退職者の状況」欄は、令和５年度中に退職した職員について記入すること。</t>
  </si>
  <si>
    <t>　令和６年４月１日現在で、勤務する職員について記入すること。</t>
  </si>
  <si>
    <t>　令和６年４月１日から指導監査資料の作成日までに採用した職員についても、上記職員に続けて記入すること。</t>
  </si>
  <si>
    <t>　「保育児童数の状況」欄には、令和５年度実績に基づき、各月の初日在籍人員と出席延日数を記入すること。（私的契約児童についても記入のこと。）</t>
  </si>
  <si>
    <r>
      <t>　「クラス編成の状況」欄には、</t>
    </r>
    <r>
      <rPr>
        <b/>
        <u val="single"/>
        <sz val="14"/>
        <color indexed="8"/>
        <rFont val="ＭＳ Ｐ明朝"/>
        <family val="1"/>
      </rPr>
      <t>令和６年４月１日</t>
    </r>
    <r>
      <rPr>
        <sz val="12"/>
        <color indexed="8"/>
        <rFont val="ＭＳ Ｐ明朝"/>
        <family val="1"/>
      </rPr>
      <t>現在の状況を記入すること。</t>
    </r>
  </si>
  <si>
    <t xml:space="preserve"> 令和５年度決算関係資料については、次のとおり、提出すること。</t>
  </si>
  <si>
    <t>　令和６年度予算関係資料について</t>
  </si>
  <si>
    <t>退職者の状況(令和５年度中)</t>
  </si>
  <si>
    <t>保育児童数の状況(令和５年度実績)</t>
  </si>
  <si>
    <t>年間給食実施状況表(令和５年度実績)</t>
  </si>
  <si>
    <t>令和５年度収支計算分析表</t>
  </si>
  <si>
    <t>注) 令和５年度の工事・備品等購入について記入してください。</t>
  </si>
  <si>
    <r>
      <t>注) 令和６・７年度における施設・設備整備の</t>
    </r>
    <r>
      <rPr>
        <u val="singleAccounting"/>
        <sz val="11"/>
        <color indexed="8"/>
        <rFont val="HG丸ｺﾞｼｯｸM-PRO"/>
        <family val="3"/>
      </rPr>
      <t>計画を</t>
    </r>
    <r>
      <rPr>
        <sz val="11"/>
        <color indexed="8"/>
        <rFont val="HG丸ｺﾞｼｯｸM-PRO"/>
        <family val="3"/>
      </rPr>
      <t>記入してください。</t>
    </r>
  </si>
  <si>
    <t>　令和６年４月１日の状況について記入してください。</t>
  </si>
  <si>
    <t>令和６年４月１日現在</t>
  </si>
  <si>
    <t>(2) 退職者の状況（令和５年度中）</t>
  </si>
  <si>
    <t>（ 令和６年 ４ 月分）　給 与 支 給 実 績　　　</t>
  </si>
  <si>
    <t>R５年４月分</t>
  </si>
  <si>
    <t>Ｒ６年４月分</t>
  </si>
  <si>
    <t xml:space="preserve"> 　3　「（令和６年 ４ 月分）給与」欄について、 ４月支給 の本俸及び諸手当支給額を記入してください。なお、給与諸手当の内訳については、必要な欄数を追加して記入してください。</t>
  </si>
  <si>
    <t>（令和６ 年 ４ 月分） 支　給　額　　　</t>
  </si>
  <si>
    <t xml:space="preserve">令和５年
４月時
</t>
  </si>
  <si>
    <t xml:space="preserve">令和６年
４月時
</t>
  </si>
  <si>
    <t xml:space="preserve"> 　２　「（　令和６ 年 ４ 月分）支給額」欄について、 ４月支給 の給与額及び諸手当等支給額を記入してください。
　　　なお、給与諸手当の内訳については、必要な欄数を追加して記入してください。</t>
  </si>
  <si>
    <t>（令和5年度実績）</t>
  </si>
  <si>
    <t>令和6年４月１日現在</t>
  </si>
  <si>
    <t>令和５年度決算関係資料
　※別添のとおり　　　　　　　　　　　　　　　　　　　</t>
  </si>
  <si>
    <t>令和６年度予算関係資料</t>
  </si>
  <si>
    <t>■令和５年度決算書類関係</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</si>
</sst>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0.0;\ "/>
    <numFmt numFmtId="178" formatCode="0;0;"/>
    <numFmt numFmtId="179" formatCode="0.0_);[Red]\(0.0\)"/>
    <numFmt numFmtId="180" formatCode="0_ "/>
    <numFmt numFmtId="181" formatCode="#,##0_ "/>
    <numFmt numFmtId="182" formatCode="#,##0_);[Red]\(#,##0\)"/>
    <numFmt numFmtId="183" formatCode="#,##0.0_ "/>
    <numFmt numFmtId="184" formatCode="#,##0.0_);[Red]\(#,##0.0\)"/>
    <numFmt numFmtId="185" formatCode="0;0;\ "/>
    <numFmt numFmtId="186" formatCode="0;_䠀"/>
    <numFmt numFmtId="187" formatCode="#,##0.00_);[Red]\(#,##0.00\)"/>
  </numFmts>
  <fonts count="141">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0"/>
      <name val="ＭＳ ゴシック"/>
      <family val="3"/>
    </font>
    <font>
      <sz val="6"/>
      <name val="ＭＳ Ｐ明朝"/>
      <family val="1"/>
    </font>
    <font>
      <sz val="6"/>
      <name val="ＭＳ ゴシック"/>
      <family val="3"/>
    </font>
    <font>
      <sz val="22"/>
      <name val="ＭＳ Ｐゴシック"/>
      <family val="3"/>
    </font>
    <font>
      <b/>
      <sz val="16"/>
      <name val="ＭＳ Ｐゴシック"/>
      <family val="3"/>
    </font>
    <font>
      <sz val="11"/>
      <name val="ＭＳ Ｐ明朝"/>
      <family val="1"/>
    </font>
    <font>
      <sz val="11"/>
      <name val="HG丸ｺﾞｼｯｸM-PRO"/>
      <family val="3"/>
    </font>
    <font>
      <sz val="19.25"/>
      <name val="HG丸ｺﾞｼｯｸM-PRO"/>
      <family val="3"/>
    </font>
    <font>
      <sz val="12"/>
      <name val="HG丸ｺﾞｼｯｸM-PRO"/>
      <family val="3"/>
    </font>
    <font>
      <sz val="10"/>
      <name val="HG丸ｺﾞｼｯｸM-PRO"/>
      <family val="3"/>
    </font>
    <font>
      <b/>
      <sz val="12"/>
      <name val="HG丸ｺﾞｼｯｸM-PRO"/>
      <family val="3"/>
    </font>
    <font>
      <sz val="20"/>
      <name val="HG丸ｺﾞｼｯｸM-PRO"/>
      <family val="3"/>
    </font>
    <font>
      <sz val="9"/>
      <name val="HG丸ｺﾞｼｯｸM-PRO"/>
      <family val="3"/>
    </font>
    <font>
      <sz val="8"/>
      <name val="HG丸ｺﾞｼｯｸM-PRO"/>
      <family val="3"/>
    </font>
    <font>
      <sz val="14"/>
      <name val="HG丸ｺﾞｼｯｸM-PRO"/>
      <family val="3"/>
    </font>
    <font>
      <b/>
      <sz val="11"/>
      <name val="HG丸ｺﾞｼｯｸM-PRO"/>
      <family val="3"/>
    </font>
    <font>
      <sz val="6"/>
      <name val="HG丸ｺﾞｼｯｸM-PRO"/>
      <family val="3"/>
    </font>
    <font>
      <sz val="10"/>
      <name val="ＭＳ Ｐゴシック"/>
      <family val="3"/>
    </font>
    <font>
      <sz val="8"/>
      <name val="ＭＳ Ｐゴシック"/>
      <family val="3"/>
    </font>
    <font>
      <sz val="10"/>
      <name val="ＭＳ Ｐ明朝"/>
      <family val="1"/>
    </font>
    <font>
      <sz val="11"/>
      <name val="Times New Roman"/>
      <family val="1"/>
    </font>
    <font>
      <sz val="12"/>
      <name val="ＭＳ Ｐ明朝"/>
      <family val="1"/>
    </font>
    <font>
      <u val="single"/>
      <sz val="12"/>
      <name val="HG丸ｺﾞｼｯｸM-PRO"/>
      <family val="3"/>
    </font>
    <font>
      <b/>
      <sz val="10"/>
      <name val="HG丸ｺﾞｼｯｸM-PRO"/>
      <family val="3"/>
    </font>
    <font>
      <sz val="10"/>
      <name val="HGｺﾞｼｯｸM"/>
      <family val="3"/>
    </font>
    <font>
      <sz val="10"/>
      <name val="ＭＳ 明朝"/>
      <family val="1"/>
    </font>
    <font>
      <sz val="8"/>
      <name val="New Gulim"/>
      <family val="1"/>
    </font>
    <font>
      <sz val="11"/>
      <name val="HGｺﾞｼｯｸM"/>
      <family val="3"/>
    </font>
    <font>
      <sz val="12"/>
      <name val="HG教科書体"/>
      <family val="1"/>
    </font>
    <font>
      <sz val="9"/>
      <name val="ＭＳ Ｐゴシック"/>
      <family val="3"/>
    </font>
    <font>
      <sz val="14"/>
      <name val="ＭＳ Ｐゴシック"/>
      <family val="3"/>
    </font>
    <font>
      <sz val="12"/>
      <name val="ＭＳ Ｐゴシック"/>
      <family val="3"/>
    </font>
    <font>
      <sz val="12.3"/>
      <name val="ＭＳ Ｐゴシック"/>
      <family val="3"/>
    </font>
    <font>
      <sz val="20"/>
      <name val="ＭＳ Ｐゴシック"/>
      <family val="3"/>
    </font>
    <font>
      <sz val="15.15"/>
      <name val="ＭＳ Ｐゴシック"/>
      <family val="3"/>
    </font>
    <font>
      <sz val="14.4"/>
      <name val="ＭＳ Ｐゴシック"/>
      <family val="3"/>
    </font>
    <font>
      <sz val="14.5"/>
      <name val="ＭＳ Ｐゴシック"/>
      <family val="3"/>
    </font>
    <font>
      <sz val="28"/>
      <name val="ＭＳ Ｐゴシック"/>
      <family val="3"/>
    </font>
    <font>
      <sz val="8"/>
      <name val="ＭＳ 明朝"/>
      <family val="1"/>
    </font>
    <font>
      <sz val="11"/>
      <name val="ＭＳ 明朝"/>
      <family val="1"/>
    </font>
    <font>
      <sz val="12"/>
      <name val="ＭＳ 明朝"/>
      <family val="1"/>
    </font>
    <font>
      <b/>
      <u val="single"/>
      <sz val="20"/>
      <name val="HG丸ｺﾞｼｯｸM-PRO"/>
      <family val="3"/>
    </font>
    <font>
      <b/>
      <u val="single"/>
      <sz val="20"/>
      <name val="ＭＳ Ｐゴシック"/>
      <family val="3"/>
    </font>
    <font>
      <sz val="10"/>
      <color indexed="10"/>
      <name val="HG丸ｺﾞｼｯｸM-PRO"/>
      <family val="3"/>
    </font>
    <font>
      <sz val="10"/>
      <color indexed="10"/>
      <name val="ＭＳ Ｐゴシック"/>
      <family val="3"/>
    </font>
    <font>
      <sz val="12"/>
      <color indexed="8"/>
      <name val="HG丸ｺﾞｼｯｸM-PRO"/>
      <family val="3"/>
    </font>
    <font>
      <sz val="10"/>
      <color indexed="10"/>
      <name val="ＭＳ Ｐ明朝"/>
      <family val="1"/>
    </font>
    <font>
      <b/>
      <sz val="9"/>
      <name val="ＭＳ Ｐゴシック"/>
      <family val="3"/>
    </font>
    <font>
      <sz val="11"/>
      <color indexed="8"/>
      <name val="Times New Roman"/>
      <family val="1"/>
    </font>
    <font>
      <sz val="11"/>
      <color indexed="8"/>
      <name val="HG丸ｺﾞｼｯｸM-PRO"/>
      <family val="3"/>
    </font>
    <font>
      <b/>
      <sz val="12"/>
      <name val="ＭＳ Ｐゴシック"/>
      <family val="3"/>
    </font>
    <font>
      <b/>
      <u val="single"/>
      <sz val="12"/>
      <name val="ＭＳ Ｐ明朝"/>
      <family val="1"/>
    </font>
    <font>
      <b/>
      <u val="single"/>
      <sz val="12"/>
      <name val="ＭＳ Ｐゴシック"/>
      <family val="3"/>
    </font>
    <font>
      <b/>
      <sz val="12"/>
      <name val="ＭＳ Ｐ明朝"/>
      <family val="1"/>
    </font>
    <font>
      <b/>
      <sz val="11"/>
      <name val="ＭＳ Ｐゴシック"/>
      <family val="3"/>
    </font>
    <font>
      <b/>
      <u val="single"/>
      <sz val="11"/>
      <name val="HG丸ｺﾞｼｯｸM-PRO"/>
      <family val="3"/>
    </font>
    <font>
      <b/>
      <sz val="14"/>
      <name val="ＭＳ Ｐゴシック"/>
      <family val="3"/>
    </font>
    <font>
      <sz val="9"/>
      <name val="ＭＳ Ｐ明朝"/>
      <family val="1"/>
    </font>
    <font>
      <sz val="7"/>
      <name val="ＭＳ Ｐ明朝"/>
      <family val="1"/>
    </font>
    <font>
      <u val="single"/>
      <sz val="10"/>
      <name val="HG丸ｺﾞｼｯｸM-PRO"/>
      <family val="3"/>
    </font>
    <font>
      <u val="single"/>
      <sz val="10"/>
      <name val="ＭＳ Ｐゴシック"/>
      <family val="3"/>
    </font>
    <font>
      <b/>
      <u val="single"/>
      <sz val="11"/>
      <name val="ＭＳ Ｐゴシック"/>
      <family val="3"/>
    </font>
    <font>
      <u val="single"/>
      <sz val="12"/>
      <name val="ＭＳ Ｐゴシック"/>
      <family val="3"/>
    </font>
    <font>
      <b/>
      <u val="double"/>
      <sz val="11"/>
      <name val="ＭＳ Ｐ明朝"/>
      <family val="1"/>
    </font>
    <font>
      <u val="single"/>
      <sz val="12"/>
      <name val="ＭＳ Ｐ明朝"/>
      <family val="1"/>
    </font>
    <font>
      <sz val="10"/>
      <color indexed="8"/>
      <name val="ＭＳ Ｐゴシック"/>
      <family val="3"/>
    </font>
    <font>
      <u val="single"/>
      <sz val="10"/>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2"/>
      <color indexed="8"/>
      <name val="ＭＳ Ｐゴシック"/>
      <family val="3"/>
    </font>
    <font>
      <sz val="10"/>
      <color indexed="8"/>
      <name val="HG丸ｺﾞｼｯｸM-PRO"/>
      <family val="3"/>
    </font>
    <font>
      <sz val="19.25"/>
      <color indexed="8"/>
      <name val="ＭＳ Ｐゴシック"/>
      <family val="3"/>
    </font>
    <font>
      <b/>
      <sz val="16"/>
      <color indexed="8"/>
      <name val="ＭＳ Ｐゴシック"/>
      <family val="3"/>
    </font>
    <font>
      <sz val="16"/>
      <color indexed="8"/>
      <name val="ＭＳ Ｐゴシック"/>
      <family val="3"/>
    </font>
    <font>
      <b/>
      <u val="single"/>
      <sz val="14"/>
      <color indexed="8"/>
      <name val="ＭＳ Ｐ明朝"/>
      <family val="1"/>
    </font>
    <font>
      <sz val="11"/>
      <color indexed="8"/>
      <name val="ＭＳ Ｐ明朝"/>
      <family val="1"/>
    </font>
    <font>
      <u val="singleAccounting"/>
      <sz val="11"/>
      <color indexed="8"/>
      <name val="HG丸ｺﾞｼｯｸM-PRO"/>
      <family val="3"/>
    </font>
    <font>
      <b/>
      <u val="single"/>
      <sz val="10"/>
      <color indexed="8"/>
      <name val="ＭＳ Ｐゴシック"/>
      <family val="3"/>
    </font>
    <font>
      <b/>
      <u val="single"/>
      <sz val="11"/>
      <color indexed="8"/>
      <name val="HG丸ｺﾞｼｯｸM-PRO"/>
      <family val="3"/>
    </font>
    <font>
      <b/>
      <u val="single"/>
      <sz val="11"/>
      <color indexed="8"/>
      <name val="ＭＳ Ｐゴシック"/>
      <family val="3"/>
    </font>
    <font>
      <sz val="9"/>
      <color indexed="8"/>
      <name val="HG丸ｺﾞｼｯｸM-PRO"/>
      <family val="3"/>
    </font>
    <font>
      <b/>
      <u val="single"/>
      <sz val="12"/>
      <color indexed="8"/>
      <name val="HG丸ｺﾞｼｯｸM-PRO"/>
      <family val="3"/>
    </font>
    <font>
      <b/>
      <sz val="14"/>
      <color indexed="8"/>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12"/>
      <color theme="1"/>
      <name val="ＭＳ Ｐゴシック"/>
      <family val="3"/>
    </font>
    <font>
      <sz val="10"/>
      <color theme="1"/>
      <name val="ＭＳ Ｐゴシック"/>
      <family val="3"/>
    </font>
    <font>
      <sz val="10"/>
      <color rgb="FFFF0000"/>
      <name val="HG丸ｺﾞｼｯｸM-PRO"/>
      <family val="3"/>
    </font>
    <font>
      <sz val="10"/>
      <color rgb="FFFF0000"/>
      <name val="ＭＳ Ｐゴシック"/>
      <family val="3"/>
    </font>
    <font>
      <sz val="10"/>
      <color theme="1"/>
      <name val="HG丸ｺﾞｼｯｸM-PRO"/>
      <family val="3"/>
    </font>
    <font>
      <sz val="11"/>
      <color theme="1"/>
      <name val="HG丸ｺﾞｼｯｸM-PRO"/>
      <family val="3"/>
    </font>
    <font>
      <sz val="19.25"/>
      <color theme="1"/>
      <name val="ＭＳ Ｐゴシック"/>
      <family val="3"/>
    </font>
    <font>
      <b/>
      <sz val="16"/>
      <color theme="1"/>
      <name val="ＭＳ Ｐゴシック"/>
      <family val="3"/>
    </font>
    <font>
      <sz val="16"/>
      <color theme="1"/>
      <name val="ＭＳ Ｐゴシック"/>
      <family val="3"/>
    </font>
    <font>
      <sz val="11"/>
      <color theme="1"/>
      <name val="ＭＳ Ｐゴシック"/>
      <family val="3"/>
    </font>
    <font>
      <sz val="11"/>
      <color theme="1"/>
      <name val="ＭＳ Ｐ明朝"/>
      <family val="1"/>
    </font>
    <font>
      <b/>
      <u val="single"/>
      <sz val="10"/>
      <color theme="1"/>
      <name val="ＭＳ Ｐゴシック"/>
      <family val="3"/>
    </font>
    <font>
      <b/>
      <u val="single"/>
      <sz val="11"/>
      <color theme="1"/>
      <name val="HG丸ｺﾞｼｯｸM-PRO"/>
      <family val="3"/>
    </font>
    <font>
      <b/>
      <u val="single"/>
      <sz val="11"/>
      <color theme="1"/>
      <name val="ＭＳ Ｐゴシック"/>
      <family val="3"/>
    </font>
    <font>
      <sz val="12"/>
      <color theme="1"/>
      <name val="HG丸ｺﾞｼｯｸM-PRO"/>
      <family val="3"/>
    </font>
    <font>
      <sz val="9"/>
      <color theme="1"/>
      <name val="HG丸ｺﾞｼｯｸM-PRO"/>
      <family val="3"/>
    </font>
    <font>
      <b/>
      <u val="single"/>
      <sz val="12"/>
      <color theme="1"/>
      <name val="HG丸ｺﾞｼｯｸM-PRO"/>
      <family val="3"/>
    </font>
    <font>
      <b/>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s>
  <borders count="3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border>
    <border>
      <left style="thin"/>
      <right style="thin"/>
      <top/>
      <bottom/>
    </border>
    <border>
      <left/>
      <right/>
      <top/>
      <bottom style="medium"/>
    </border>
    <border>
      <left style="thin"/>
      <right style="thin"/>
      <top/>
      <bottom style="medium"/>
    </border>
    <border>
      <left/>
      <right style="thin">
        <color indexed="8"/>
      </right>
      <top/>
      <bottom/>
    </border>
    <border>
      <left/>
      <right/>
      <top/>
      <bottom style="hair"/>
    </border>
    <border>
      <left/>
      <right/>
      <top/>
      <bottom style="thin"/>
    </border>
    <border>
      <left style="dotted">
        <color indexed="22"/>
      </left>
      <right/>
      <top/>
      <bottom style="hair"/>
    </border>
    <border>
      <left style="thin"/>
      <right/>
      <top style="thin"/>
      <bottom/>
    </border>
    <border>
      <left/>
      <right/>
      <top style="thin"/>
      <bottom/>
    </border>
    <border>
      <left style="dotted">
        <color indexed="22"/>
      </left>
      <right/>
      <top style="thin"/>
      <bottom/>
    </border>
    <border>
      <left/>
      <right style="dotted">
        <color indexed="22"/>
      </right>
      <top style="thin"/>
      <bottom/>
    </border>
    <border>
      <left style="dotted">
        <color indexed="22"/>
      </left>
      <right/>
      <top/>
      <bottom/>
    </border>
    <border>
      <left/>
      <right style="dotted">
        <color indexed="22"/>
      </right>
      <top/>
      <bottom/>
    </border>
    <border>
      <left style="thin"/>
      <right/>
      <top/>
      <bottom style="medium"/>
    </border>
    <border>
      <left style="dotted">
        <color indexed="22"/>
      </left>
      <right/>
      <top/>
      <bottom style="medium"/>
    </border>
    <border>
      <left/>
      <right style="dotted">
        <color indexed="22"/>
      </right>
      <top/>
      <bottom style="medium"/>
    </border>
    <border>
      <left style="thin"/>
      <right/>
      <top style="hair"/>
      <bottom/>
    </border>
    <border>
      <left/>
      <right/>
      <top style="hair"/>
      <bottom/>
    </border>
    <border>
      <left style="dotted">
        <color indexed="22"/>
      </left>
      <right/>
      <top style="hair"/>
      <bottom/>
    </border>
    <border>
      <left/>
      <right style="dotted">
        <color indexed="22"/>
      </right>
      <top style="hair"/>
      <bottom/>
    </border>
    <border>
      <left style="thin"/>
      <right/>
      <top/>
      <bottom style="hair"/>
    </border>
    <border>
      <left/>
      <right style="dotted">
        <color indexed="22"/>
      </right>
      <top/>
      <bottom style="hair"/>
    </border>
    <border>
      <left style="thin"/>
      <right/>
      <top/>
      <bottom style="thin"/>
    </border>
    <border>
      <left/>
      <right/>
      <top/>
      <bottom style="thin">
        <color indexed="8"/>
      </bottom>
    </border>
    <border>
      <left style="thin"/>
      <right/>
      <top style="thin"/>
      <bottom style="thin"/>
    </border>
    <border>
      <left style="thin"/>
      <right style="thin"/>
      <top style="thin"/>
      <bottom style="thin"/>
    </border>
    <border>
      <left/>
      <right/>
      <top style="thin"/>
      <bottom style="thin"/>
    </border>
    <border>
      <left style="medium"/>
      <right style="hair"/>
      <top style="thin"/>
      <bottom style="thin"/>
    </border>
    <border>
      <left style="hair"/>
      <right style="hair"/>
      <top style="thin"/>
      <bottom style="thin"/>
    </border>
    <border>
      <left style="hair"/>
      <right/>
      <top style="thin"/>
      <bottom style="thin"/>
    </border>
    <border>
      <left style="hair"/>
      <right style="medium"/>
      <top style="thin"/>
      <bottom style="thin"/>
    </border>
    <border>
      <left style="medium"/>
      <right style="hair"/>
      <top/>
      <bottom style="thin"/>
    </border>
    <border>
      <left style="hair"/>
      <right style="hair"/>
      <top/>
      <bottom style="thin"/>
    </border>
    <border>
      <left style="hair"/>
      <right/>
      <top/>
      <bottom style="thin"/>
    </border>
    <border>
      <left style="hair"/>
      <right style="medium"/>
      <top/>
      <bottom style="thin"/>
    </border>
    <border diagonalDown="1">
      <left style="thin"/>
      <right style="hair"/>
      <top style="hair"/>
      <bottom style="thin"/>
      <diagonal style="hair"/>
    </border>
    <border diagonalDown="1">
      <left/>
      <right style="hair"/>
      <top style="hair"/>
      <bottom style="thin"/>
      <diagonal style="hair"/>
    </border>
    <border diagonalDown="1">
      <left style="hair"/>
      <right style="hair"/>
      <top style="hair"/>
      <bottom style="thin"/>
      <diagonal style="hair"/>
    </border>
    <border>
      <left/>
      <right/>
      <top style="thin">
        <color indexed="8"/>
      </top>
      <bottom style="thin">
        <color indexed="8"/>
      </bottom>
    </border>
    <border>
      <left/>
      <right style="thin"/>
      <top/>
      <bottom/>
    </border>
    <border>
      <left/>
      <right style="dotted">
        <color indexed="22"/>
      </right>
      <top/>
      <bottom style="thin"/>
    </border>
    <border>
      <left style="dotted">
        <color indexed="22"/>
      </left>
      <right/>
      <top/>
      <bottom style="thin"/>
    </border>
    <border>
      <left style="dotted">
        <color indexed="22"/>
      </left>
      <right/>
      <top/>
      <bottom style="dotted"/>
    </border>
    <border>
      <left/>
      <right/>
      <top/>
      <bottom style="dotted"/>
    </border>
    <border>
      <left/>
      <right style="dotted">
        <color indexed="22"/>
      </right>
      <top/>
      <bottom style="dotted"/>
    </border>
    <border>
      <left style="thin"/>
      <right style="thin"/>
      <top style="hair"/>
      <bottom/>
    </border>
    <border>
      <left style="thin"/>
      <right style="thin"/>
      <top/>
      <bottom style="hair"/>
    </border>
    <border>
      <left/>
      <right style="medium"/>
      <top style="thin"/>
      <bottom style="thin"/>
    </border>
    <border>
      <left style="medium"/>
      <right style="hair"/>
      <top style="thin"/>
      <bottom style="medium"/>
    </border>
    <border>
      <left style="hair"/>
      <right style="hair"/>
      <top style="thin"/>
      <bottom style="medium"/>
    </border>
    <border>
      <left style="hair"/>
      <right/>
      <top style="thin"/>
      <bottom style="medium"/>
    </border>
    <border>
      <left style="hair"/>
      <right style="medium"/>
      <top style="thin"/>
      <bottom style="medium"/>
    </border>
    <border>
      <left style="thin"/>
      <right style="hair"/>
      <top style="thin"/>
      <bottom style="hair"/>
    </border>
    <border>
      <left style="hair"/>
      <right style="hair"/>
      <top style="thin"/>
      <bottom style="hair"/>
    </border>
    <border>
      <left style="hair"/>
      <right style="thin"/>
      <top style="thin"/>
      <bottom style="hair"/>
    </border>
    <border>
      <left style="hair"/>
      <right style="double"/>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double"/>
      <top style="hair"/>
      <bottom style="hair"/>
    </border>
    <border>
      <left style="thin"/>
      <right style="hair"/>
      <top style="hair"/>
      <bottom/>
    </border>
    <border>
      <left style="hair"/>
      <right style="hair"/>
      <top style="hair"/>
      <bottom/>
    </border>
    <border>
      <left style="hair"/>
      <right style="thin"/>
      <top style="hair"/>
      <bottom/>
    </border>
    <border>
      <left style="hair"/>
      <right style="double"/>
      <top style="hair"/>
      <bottom/>
    </border>
    <border>
      <left style="thin"/>
      <right style="hair"/>
      <top style="hair"/>
      <bottom style="thin"/>
    </border>
    <border>
      <left style="hair"/>
      <right style="hair"/>
      <top style="hair"/>
      <bottom style="thin"/>
    </border>
    <border>
      <left style="hair"/>
      <right style="thin"/>
      <top style="hair"/>
      <bottom style="thin"/>
    </border>
    <border>
      <left style="hair"/>
      <right style="double"/>
      <top style="hair"/>
      <bottom style="thin"/>
    </border>
    <border>
      <left style="thin"/>
      <right style="hair"/>
      <top/>
      <bottom style="hair"/>
    </border>
    <border>
      <left style="hair"/>
      <right style="hair"/>
      <top/>
      <bottom style="hair"/>
    </border>
    <border>
      <left style="hair"/>
      <right style="thin"/>
      <top/>
      <bottom style="hair"/>
    </border>
    <border>
      <left style="hair"/>
      <right style="double"/>
      <top/>
      <bottom style="hair"/>
    </border>
    <border>
      <left style="thin"/>
      <right style="hair"/>
      <top style="hair"/>
      <bottom style="medium"/>
    </border>
    <border>
      <left style="hair"/>
      <right style="hair"/>
      <top style="hair"/>
      <bottom style="medium"/>
    </border>
    <border>
      <left style="hair"/>
      <right style="thin"/>
      <top style="hair"/>
      <bottom style="medium"/>
    </border>
    <border>
      <left style="hair"/>
      <right style="double"/>
      <top style="hair"/>
      <bottom style="medium"/>
    </border>
    <border>
      <left style="double"/>
      <right style="hair"/>
      <top style="hair"/>
      <bottom style="medium"/>
    </border>
    <border>
      <left style="hair"/>
      <right style="medium"/>
      <top style="hair"/>
      <bottom style="medium"/>
    </border>
    <border>
      <left/>
      <right style="hair"/>
      <top style="thin"/>
      <bottom style="hair"/>
    </border>
    <border>
      <left/>
      <right style="hair"/>
      <top style="hair"/>
      <bottom style="hair"/>
    </border>
    <border>
      <left/>
      <right style="hair"/>
      <top style="thin">
        <color indexed="8"/>
      </top>
      <bottom style="medium"/>
    </border>
    <border>
      <left style="thin">
        <color indexed="8"/>
      </left>
      <right style="hair">
        <color indexed="8"/>
      </right>
      <top style="thin">
        <color indexed="8"/>
      </top>
      <bottom/>
    </border>
    <border>
      <left style="hair">
        <color indexed="8"/>
      </left>
      <right style="hair">
        <color indexed="8"/>
      </right>
      <top style="thin">
        <color indexed="8"/>
      </top>
      <bottom/>
    </border>
    <border>
      <left style="thin">
        <color indexed="8"/>
      </left>
      <right style="thin">
        <color indexed="8"/>
      </right>
      <top style="thin">
        <color indexed="8"/>
      </top>
      <bottom/>
    </border>
    <border>
      <left style="hair">
        <color indexed="8"/>
      </left>
      <right style="thin">
        <color indexed="8"/>
      </right>
      <top style="thin">
        <color indexed="8"/>
      </top>
      <bottom/>
    </border>
    <border>
      <left style="thin">
        <color indexed="8"/>
      </left>
      <right/>
      <top style="thin">
        <color indexed="8"/>
      </top>
      <bottom/>
    </border>
    <border>
      <left style="thin">
        <color indexed="8"/>
      </left>
      <right/>
      <top/>
      <bottom style="thin">
        <color indexed="8"/>
      </bottom>
    </border>
    <border>
      <left style="thin">
        <color indexed="8"/>
      </left>
      <right/>
      <top/>
      <bottom/>
    </border>
    <border>
      <left style="thin">
        <color indexed="8"/>
      </left>
      <right style="hair">
        <color indexed="8"/>
      </right>
      <top/>
      <bottom/>
    </border>
    <border>
      <left style="thin">
        <color indexed="8"/>
      </left>
      <right style="hair">
        <color indexed="8"/>
      </right>
      <top/>
      <bottom style="thin">
        <color indexed="8"/>
      </bottom>
    </border>
    <border>
      <left/>
      <right style="thin">
        <color indexed="8"/>
      </right>
      <top style="thin">
        <color indexed="8"/>
      </top>
      <bottom/>
    </border>
    <border>
      <left/>
      <right style="thin"/>
      <top style="thin"/>
      <bottom/>
    </border>
    <border>
      <left/>
      <right style="thin"/>
      <top/>
      <bottom style="thin"/>
    </border>
    <border>
      <left/>
      <right style="medium"/>
      <top/>
      <bottom/>
    </border>
    <border>
      <left/>
      <right style="medium"/>
      <top/>
      <bottom style="thin"/>
    </border>
    <border>
      <left/>
      <right style="dashed"/>
      <top/>
      <bottom/>
    </border>
    <border>
      <left style="dashed"/>
      <right/>
      <top style="dashed"/>
      <bottom/>
    </border>
    <border>
      <left/>
      <right/>
      <top style="dashed"/>
      <bottom/>
    </border>
    <border>
      <left/>
      <right style="dashed"/>
      <top style="dashed"/>
      <bottom/>
    </border>
    <border>
      <left style="dashed"/>
      <right/>
      <top/>
      <bottom/>
    </border>
    <border>
      <left style="dashed"/>
      <right/>
      <top/>
      <bottom style="dashed"/>
    </border>
    <border>
      <left/>
      <right/>
      <top/>
      <bottom style="dashed"/>
    </border>
    <border>
      <left/>
      <right/>
      <top style="thin">
        <color indexed="8"/>
      </top>
      <bottom/>
    </border>
    <border>
      <left/>
      <right style="thin">
        <color indexed="8"/>
      </right>
      <top/>
      <bottom style="thin">
        <color indexed="8"/>
      </bottom>
    </border>
    <border>
      <left style="thin">
        <color indexed="8"/>
      </left>
      <right style="thin">
        <color indexed="8"/>
      </right>
      <top/>
      <bottom/>
    </border>
    <border>
      <left style="thin"/>
      <right style="thin"/>
      <top/>
      <bottom style="thin"/>
    </border>
    <border>
      <left style="thin"/>
      <right/>
      <top style="medium"/>
      <bottom style="thin"/>
    </border>
    <border>
      <left/>
      <right/>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style="hair"/>
      <right style="double"/>
      <top style="medium"/>
      <bottom style="thin"/>
    </border>
    <border>
      <left style="double"/>
      <right style="hair"/>
      <top style="medium"/>
      <bottom/>
    </border>
    <border>
      <left style="hair"/>
      <right style="medium"/>
      <top style="medium"/>
      <bottom/>
    </border>
    <border>
      <left style="thin"/>
      <right/>
      <top style="thin"/>
      <bottom style="hair"/>
    </border>
    <border>
      <left style="thin"/>
      <right/>
      <top style="hair"/>
      <bottom style="hair"/>
    </border>
    <border>
      <left style="thin"/>
      <right/>
      <top style="hair"/>
      <bottom style="thin"/>
    </border>
    <border>
      <left style="thin"/>
      <right/>
      <top/>
      <bottom style="double"/>
    </border>
    <border>
      <left style="thin"/>
      <right/>
      <top style="thin"/>
      <bottom style="double"/>
    </border>
    <border>
      <left/>
      <right style="hair"/>
      <top/>
      <bottom style="thin"/>
    </border>
    <border>
      <left style="hair"/>
      <right style="hair"/>
      <top/>
      <bottom/>
    </border>
    <border>
      <left style="medium"/>
      <right style="hair"/>
      <top/>
      <bottom/>
    </border>
    <border>
      <left/>
      <right style="hair"/>
      <top/>
      <bottom/>
    </border>
    <border>
      <left style="medium"/>
      <right style="thin">
        <color indexed="8"/>
      </right>
      <top style="medium"/>
      <bottom style="thin"/>
    </border>
    <border>
      <left style="medium"/>
      <right style="thin">
        <color indexed="8"/>
      </right>
      <top/>
      <bottom/>
    </border>
    <border>
      <left style="medium"/>
      <right style="thin">
        <color indexed="8"/>
      </right>
      <top style="thin"/>
      <bottom style="hair">
        <color indexed="8"/>
      </bottom>
    </border>
    <border>
      <left style="medium"/>
      <right style="thin">
        <color indexed="8"/>
      </right>
      <top style="hair">
        <color indexed="8"/>
      </top>
      <bottom style="thin"/>
    </border>
    <border>
      <left style="medium"/>
      <right style="thin">
        <color indexed="8"/>
      </right>
      <top/>
      <bottom style="thin"/>
    </border>
    <border>
      <left style="medium"/>
      <right style="thin">
        <color indexed="8"/>
      </right>
      <top style="thin">
        <color indexed="8"/>
      </top>
      <bottom/>
    </border>
    <border>
      <left style="medium"/>
      <right style="thin">
        <color indexed="8"/>
      </right>
      <top/>
      <bottom style="thin">
        <color indexed="8"/>
      </bottom>
    </border>
    <border>
      <left style="medium"/>
      <right style="thin"/>
      <top style="thin"/>
      <bottom style="medium"/>
    </border>
    <border>
      <left/>
      <right style="thin"/>
      <top style="thin"/>
      <bottom style="thin"/>
    </border>
    <border>
      <left/>
      <right style="medium"/>
      <top style="medium"/>
      <bottom style="thin"/>
    </border>
    <border>
      <left style="double"/>
      <right style="hair"/>
      <top style="thin"/>
      <bottom style="hair"/>
    </border>
    <border>
      <left style="hair"/>
      <right style="medium"/>
      <top style="thin"/>
      <bottom style="hair"/>
    </border>
    <border>
      <left style="thin"/>
      <right style="hair"/>
      <top/>
      <bottom/>
    </border>
    <border>
      <left style="hair"/>
      <right style="thin"/>
      <top/>
      <bottom/>
    </border>
    <border>
      <left style="hair"/>
      <right style="double"/>
      <top/>
      <bottom/>
    </border>
    <border diagonalDown="1">
      <left style="double"/>
      <right style="hair"/>
      <top style="hair"/>
      <bottom style="thin"/>
      <diagonal style="hair"/>
    </border>
    <border>
      <left style="hair"/>
      <right style="medium"/>
      <top/>
      <bottom/>
    </border>
    <border>
      <left style="double"/>
      <right style="hair"/>
      <top style="hair"/>
      <bottom style="hair"/>
    </border>
    <border>
      <left style="hair"/>
      <right style="medium"/>
      <top style="hair"/>
      <bottom style="hair"/>
    </border>
    <border>
      <left style="double"/>
      <right style="hair"/>
      <top style="hair"/>
      <bottom/>
    </border>
    <border>
      <left style="hair"/>
      <right style="medium"/>
      <top style="hair"/>
      <bottom/>
    </border>
    <border>
      <left style="double"/>
      <right style="hair"/>
      <top style="hair"/>
      <bottom style="thin"/>
    </border>
    <border>
      <left style="hair"/>
      <right style="medium"/>
      <top style="hair"/>
      <bottom style="thin"/>
    </border>
    <border>
      <left style="double"/>
      <right style="hair"/>
      <top/>
      <bottom style="double"/>
    </border>
    <border>
      <left style="hair"/>
      <right style="medium"/>
      <top/>
      <bottom style="double"/>
    </border>
    <border>
      <left style="double"/>
      <right style="hair"/>
      <top/>
      <bottom style="hair"/>
    </border>
    <border>
      <left style="hair"/>
      <right style="medium"/>
      <top/>
      <bottom style="hair"/>
    </border>
    <border>
      <left style="double"/>
      <right style="hair"/>
      <top style="thin"/>
      <bottom style="double"/>
    </border>
    <border>
      <left style="hair"/>
      <right style="medium"/>
      <top style="thin"/>
      <bottom style="double"/>
    </border>
    <border diagonalDown="1">
      <left style="double"/>
      <right style="hair"/>
      <top style="double"/>
      <bottom style="hair"/>
      <diagonal style="hair"/>
    </border>
    <border>
      <left style="hair"/>
      <right style="medium"/>
      <top style="double"/>
      <bottom style="hair"/>
    </border>
    <border>
      <left style="thin"/>
      <right style="hair"/>
      <top/>
      <bottom style="double"/>
    </border>
    <border>
      <left style="hair"/>
      <right style="hair"/>
      <top/>
      <bottom style="double"/>
    </border>
    <border>
      <left style="hair"/>
      <right style="thin"/>
      <top/>
      <bottom style="double"/>
    </border>
    <border>
      <left style="hair"/>
      <right style="double"/>
      <top/>
      <bottom style="double"/>
    </border>
    <border>
      <left style="thin"/>
      <right style="hair"/>
      <top style="thin"/>
      <bottom style="double"/>
    </border>
    <border>
      <left style="hair"/>
      <right style="hair"/>
      <top style="thin"/>
      <bottom style="double"/>
    </border>
    <border>
      <left style="hair"/>
      <right style="thin"/>
      <top style="thin"/>
      <bottom style="double"/>
    </border>
    <border>
      <left style="hair"/>
      <right style="double"/>
      <top style="thin"/>
      <bottom style="double"/>
    </border>
    <border>
      <left style="hair"/>
      <right style="hair"/>
      <top style="double"/>
      <bottom style="hair"/>
    </border>
    <border>
      <left/>
      <right style="hair"/>
      <top style="double"/>
      <bottom style="hair"/>
    </border>
    <border>
      <left style="thin"/>
      <right style="hair"/>
      <top style="double"/>
      <bottom style="hair"/>
    </border>
    <border>
      <left style="hair"/>
      <right style="thin"/>
      <top style="double"/>
      <bottom style="hair"/>
    </border>
    <border>
      <left style="hair"/>
      <right style="double"/>
      <top style="double"/>
      <bottom style="hair"/>
    </border>
    <border>
      <left/>
      <right style="thin"/>
      <top style="thin"/>
      <bottom style="hair"/>
    </border>
    <border>
      <left/>
      <right style="thin"/>
      <top style="hair"/>
      <bottom style="hair"/>
    </border>
    <border>
      <left/>
      <right style="thin"/>
      <top style="hair"/>
      <bottom style="thin"/>
    </border>
    <border>
      <left style="thin">
        <color indexed="8"/>
      </left>
      <right style="thin">
        <color indexed="8"/>
      </right>
      <top/>
      <bottom style="thin">
        <color indexed="8"/>
      </bottom>
    </border>
    <border>
      <left/>
      <right style="thin">
        <color indexed="8"/>
      </right>
      <top style="thin">
        <color indexed="8"/>
      </top>
      <bottom style="hair">
        <color indexed="8"/>
      </bottom>
    </border>
    <border>
      <left/>
      <right/>
      <top style="thin"/>
      <bottom style="hair"/>
    </border>
    <border>
      <left/>
      <right/>
      <top style="hair"/>
      <bottom style="hair"/>
    </border>
    <border>
      <left/>
      <right/>
      <top style="hair"/>
      <bottom style="thin"/>
    </border>
    <border>
      <left style="hair"/>
      <right style="hair"/>
      <top/>
      <bottom style="medium"/>
    </border>
    <border>
      <left/>
      <right style="thin"/>
      <top/>
      <bottom style="medium"/>
    </border>
    <border>
      <left/>
      <right style="hair"/>
      <top style="hair"/>
      <bottom style="medium"/>
    </border>
    <border>
      <left style="thin">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right/>
      <top style="thin">
        <color indexed="8"/>
      </top>
      <bottom style="hair">
        <color indexed="8"/>
      </bottom>
    </border>
    <border>
      <left style="double">
        <color indexed="8"/>
      </left>
      <right style="thin">
        <color indexed="8"/>
      </right>
      <top style="thin">
        <color indexed="8"/>
      </top>
      <bottom style="hair">
        <color indexed="8"/>
      </bottom>
    </border>
    <border>
      <left style="double">
        <color indexed="8"/>
      </left>
      <right style="thin">
        <color indexed="8"/>
      </right>
      <top style="thin">
        <color indexed="8"/>
      </top>
      <bottom/>
    </border>
    <border>
      <left style="thin">
        <color indexed="8"/>
      </left>
      <right style="thin">
        <color indexed="8"/>
      </right>
      <top style="double">
        <color indexed="8"/>
      </top>
      <bottom style="thin">
        <color indexed="8"/>
      </bottom>
    </border>
    <border>
      <left style="thin">
        <color indexed="8"/>
      </left>
      <right style="hair">
        <color indexed="8"/>
      </right>
      <top style="double">
        <color indexed="8"/>
      </top>
      <bottom style="thin">
        <color indexed="8"/>
      </bottom>
    </border>
    <border>
      <left/>
      <right/>
      <top style="double">
        <color indexed="8"/>
      </top>
      <bottom style="thin">
        <color indexed="8"/>
      </bottom>
    </border>
    <border>
      <left style="thin"/>
      <right style="thin"/>
      <top style="thin"/>
      <bottom style="hair"/>
    </border>
    <border>
      <left/>
      <right style="thin"/>
      <top style="hair"/>
      <bottom/>
    </border>
    <border>
      <left/>
      <right style="thin"/>
      <top style="double"/>
      <bottom style="thin"/>
    </border>
    <border>
      <left/>
      <right style="thin"/>
      <top style="thin">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right style="thin"/>
      <top style="thin">
        <color indexed="8"/>
      </top>
      <bottom style="thin">
        <color indexed="8"/>
      </bottom>
    </border>
    <border>
      <left style="thin"/>
      <right style="thin"/>
      <top style="hair"/>
      <bottom style="hair"/>
    </border>
    <border>
      <left style="thin"/>
      <right style="thin"/>
      <top style="hair"/>
      <bottom style="thin"/>
    </border>
    <border>
      <left style="thin"/>
      <right style="thin"/>
      <top style="hair"/>
      <bottom style="double"/>
    </border>
    <border>
      <left/>
      <right style="thin"/>
      <top style="hair"/>
      <bottom style="double"/>
    </border>
    <border>
      <left style="hair"/>
      <right/>
      <top/>
      <bottom/>
    </border>
    <border>
      <left style="hair"/>
      <right/>
      <top/>
      <bottom style="hair"/>
    </border>
    <border>
      <left style="hair"/>
      <right/>
      <top style="hair"/>
      <bottom/>
    </border>
    <border diagonalUp="1">
      <left style="thin">
        <color indexed="8"/>
      </left>
      <right style="thin">
        <color indexed="8"/>
      </right>
      <top style="thin">
        <color indexed="8"/>
      </top>
      <bottom style="hair">
        <color indexed="8"/>
      </bottom>
      <diagonal style="thin">
        <color indexed="8"/>
      </diagonal>
    </border>
    <border diagonalUp="1">
      <left style="thin">
        <color indexed="8"/>
      </left>
      <right style="thin">
        <color indexed="8"/>
      </right>
      <top style="hair">
        <color indexed="8"/>
      </top>
      <bottom style="double">
        <color indexed="8"/>
      </bottom>
      <diagonal style="thin">
        <color indexed="8"/>
      </diagonal>
    </border>
    <border diagonalUp="1">
      <left style="double">
        <color indexed="8"/>
      </left>
      <right style="thin">
        <color indexed="8"/>
      </right>
      <top style="hair">
        <color indexed="8"/>
      </top>
      <bottom style="double">
        <color indexed="8"/>
      </bottom>
      <diagonal style="thin">
        <color indexed="8"/>
      </diagonal>
    </border>
    <border diagonalUp="1">
      <left style="double">
        <color indexed="8"/>
      </left>
      <right style="thin">
        <color indexed="8"/>
      </right>
      <top style="double">
        <color indexed="8"/>
      </top>
      <bottom style="thin">
        <color indexed="8"/>
      </bottom>
      <diagonal style="thin">
        <color indexed="8"/>
      </diagonal>
    </border>
    <border>
      <left/>
      <right style="thin">
        <color indexed="8"/>
      </right>
      <top style="hair">
        <color indexed="8"/>
      </top>
      <bottom/>
    </border>
    <border>
      <left style="thin"/>
      <right/>
      <top style="medium"/>
      <bottom style="hair"/>
    </border>
    <border>
      <left/>
      <right style="thin"/>
      <top style="medium"/>
      <bottom style="hair"/>
    </border>
    <border>
      <left style="thin"/>
      <right style="thin"/>
      <top style="medium"/>
      <bottom style="hair"/>
    </border>
    <border>
      <left/>
      <right style="medium"/>
      <top style="medium"/>
      <bottom style="hair"/>
    </border>
    <border>
      <left style="thin"/>
      <right/>
      <top style="hair"/>
      <bottom style="medium"/>
    </border>
    <border>
      <left/>
      <right style="thin"/>
      <top style="hair"/>
      <bottom style="medium"/>
    </border>
    <border>
      <left/>
      <right style="medium"/>
      <top style="hair"/>
      <bottom style="medium"/>
    </border>
    <border>
      <left style="medium"/>
      <right/>
      <top/>
      <bottom/>
    </border>
    <border>
      <left style="medium"/>
      <right/>
      <top/>
      <bottom style="thin"/>
    </border>
    <border>
      <left style="hair">
        <color indexed="8"/>
      </left>
      <right/>
      <top style="hair">
        <color indexed="8"/>
      </top>
      <bottom/>
    </border>
    <border>
      <left/>
      <right style="hair"/>
      <top style="thin"/>
      <bottom style="thin"/>
    </border>
    <border>
      <left/>
      <right style="hair"/>
      <top style="thin"/>
      <bottom style="medium"/>
    </border>
    <border>
      <left style="hair">
        <color indexed="8"/>
      </left>
      <right style="thin">
        <color indexed="8"/>
      </right>
      <top/>
      <bottom/>
    </border>
    <border>
      <left style="hair">
        <color indexed="8"/>
      </left>
      <right style="hair">
        <color indexed="8"/>
      </right>
      <top/>
      <bottom/>
    </border>
    <border>
      <left style="thin">
        <color indexed="8"/>
      </left>
      <right style="thin">
        <color indexed="8"/>
      </right>
      <top style="thin">
        <color indexed="8"/>
      </top>
      <bottom style="thin"/>
    </border>
    <border>
      <left/>
      <right style="thin">
        <color indexed="8"/>
      </right>
      <top style="thin">
        <color indexed="8"/>
      </top>
      <bottom style="thin"/>
    </border>
    <border>
      <left style="thin">
        <color indexed="8"/>
      </left>
      <right style="hair">
        <color indexed="8"/>
      </right>
      <top style="thin">
        <color indexed="8"/>
      </top>
      <bottom style="thin"/>
    </border>
    <border>
      <left style="hair">
        <color indexed="8"/>
      </left>
      <right style="thin">
        <color indexed="8"/>
      </right>
      <top style="thin">
        <color indexed="8"/>
      </top>
      <bottom style="thin"/>
    </border>
    <border>
      <left/>
      <right/>
      <top style="thin">
        <color indexed="8"/>
      </top>
      <bottom style="thin"/>
    </border>
    <border>
      <left style="thin">
        <color indexed="8"/>
      </left>
      <right/>
      <top style="thin">
        <color indexed="8"/>
      </top>
      <bottom style="thin"/>
    </border>
    <border>
      <left style="hair">
        <color indexed="8"/>
      </left>
      <right style="hair">
        <color indexed="8"/>
      </right>
      <top style="thin">
        <color indexed="8"/>
      </top>
      <bottom style="thin"/>
    </border>
    <border>
      <left/>
      <right style="medium"/>
      <top style="thin">
        <color indexed="8"/>
      </top>
      <bottom/>
    </border>
    <border>
      <left style="medium"/>
      <right style="thin">
        <color indexed="8"/>
      </right>
      <top style="thin">
        <color indexed="8"/>
      </top>
      <bottom style="thin">
        <color indexed="8"/>
      </bottom>
    </border>
    <border>
      <left/>
      <right style="medium"/>
      <top style="thin">
        <color indexed="8"/>
      </top>
      <bottom style="thin">
        <color indexed="8"/>
      </bottom>
    </border>
    <border>
      <left style="thin">
        <color indexed="8"/>
      </left>
      <right/>
      <top style="medium"/>
      <bottom style="thin"/>
    </border>
    <border>
      <left style="thin">
        <color indexed="8"/>
      </left>
      <right/>
      <top style="thin"/>
      <bottom style="thin"/>
    </border>
    <border>
      <left/>
      <right/>
      <top style="medium"/>
      <bottom style="thin">
        <color indexed="8"/>
      </bottom>
    </border>
    <border>
      <left/>
      <right style="medium"/>
      <top style="medium"/>
      <bottom style="thin">
        <color indexed="8"/>
      </bottom>
    </border>
    <border>
      <left/>
      <right style="medium"/>
      <top/>
      <bottom style="thin">
        <color indexed="8"/>
      </bottom>
    </border>
    <border>
      <left style="thin">
        <color indexed="8"/>
      </left>
      <right/>
      <top style="thin"/>
      <bottom style="hair">
        <color indexed="8"/>
      </bottom>
    </border>
    <border>
      <left/>
      <right/>
      <top style="thin"/>
      <bottom style="hair">
        <color indexed="8"/>
      </bottom>
    </border>
    <border>
      <left/>
      <right style="medium"/>
      <top style="thin"/>
      <bottom style="hair">
        <color indexed="8"/>
      </bottom>
    </border>
    <border>
      <left style="thin">
        <color indexed="8"/>
      </left>
      <right/>
      <top style="hair">
        <color indexed="8"/>
      </top>
      <bottom style="thin">
        <color indexed="8"/>
      </bottom>
    </border>
    <border>
      <left/>
      <right/>
      <top style="hair">
        <color indexed="8"/>
      </top>
      <bottom style="thin">
        <color indexed="8"/>
      </bottom>
    </border>
    <border>
      <left/>
      <right style="medium"/>
      <top style="hair">
        <color indexed="8"/>
      </top>
      <bottom style="thin">
        <color indexed="8"/>
      </bottom>
    </border>
    <border>
      <left/>
      <right/>
      <top style="thin">
        <color indexed="8"/>
      </top>
      <bottom style="medium"/>
    </border>
    <border>
      <left/>
      <right style="medium"/>
      <top style="thin">
        <color indexed="8"/>
      </top>
      <bottom style="medium"/>
    </border>
    <border>
      <left style="thin">
        <color indexed="8"/>
      </left>
      <right/>
      <top style="thin">
        <color indexed="8"/>
      </top>
      <bottom style="thin">
        <color indexed="8"/>
      </bottom>
    </border>
    <border>
      <left style="thin"/>
      <right/>
      <top style="thin">
        <color indexed="8"/>
      </top>
      <bottom style="medium"/>
    </border>
    <border>
      <left/>
      <right style="dashed"/>
      <top/>
      <bottom style="dashed"/>
    </border>
    <border diagonalDown="1">
      <left/>
      <right/>
      <top style="thin"/>
      <bottom style="thin"/>
      <diagonal style="hair"/>
    </border>
    <border diagonalDown="1">
      <left/>
      <right style="thin"/>
      <top style="thin"/>
      <bottom style="thin"/>
      <diagonal style="hair"/>
    </border>
    <border>
      <left/>
      <right style="hair"/>
      <top style="hair"/>
      <bottom/>
    </border>
    <border>
      <left/>
      <right style="hair"/>
      <top/>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hair"/>
      <bottom style="double"/>
    </border>
    <border>
      <left/>
      <right/>
      <top style="hair"/>
      <bottom style="double"/>
    </border>
    <border>
      <left/>
      <right style="thin">
        <color indexed="8"/>
      </right>
      <top style="thin">
        <color indexed="8"/>
      </top>
      <bottom style="thin">
        <color indexed="8"/>
      </bottom>
    </border>
    <border>
      <left style="hair">
        <color indexed="8"/>
      </left>
      <right/>
      <top style="thin">
        <color indexed="8"/>
      </top>
      <bottom style="thin">
        <color indexed="8"/>
      </bottom>
    </border>
    <border diagonalUp="1">
      <left style="thin"/>
      <right/>
      <top style="thin"/>
      <bottom style="thin"/>
      <diagonal style="thin"/>
    </border>
    <border diagonalUp="1">
      <left/>
      <right style="thin"/>
      <top style="thin"/>
      <bottom style="thin"/>
      <diagonal style="thin"/>
    </border>
    <border>
      <left style="thin"/>
      <right/>
      <top style="double"/>
      <bottom style="thin"/>
    </border>
    <border>
      <left/>
      <right/>
      <top style="double"/>
      <bottom style="thin"/>
    </border>
    <border>
      <left/>
      <right style="thin"/>
      <top style="thin">
        <color indexed="8"/>
      </top>
      <bottom/>
    </border>
    <border>
      <left style="thin">
        <color indexed="8"/>
      </left>
      <right/>
      <top/>
      <bottom style="hair">
        <color indexed="8"/>
      </bottom>
    </border>
    <border>
      <left/>
      <right style="thin"/>
      <top/>
      <bottom style="hair">
        <color indexed="8"/>
      </bottom>
    </border>
    <border>
      <left style="thin">
        <color indexed="8"/>
      </left>
      <right style="hair">
        <color indexed="8"/>
      </right>
      <top style="hair">
        <color indexed="8"/>
      </top>
      <bottom/>
    </border>
    <border>
      <left/>
      <right style="thin"/>
      <top style="hair">
        <color indexed="8"/>
      </top>
      <bottom/>
    </border>
    <border>
      <left/>
      <right style="thin"/>
      <top/>
      <bottom style="thin">
        <color indexed="8"/>
      </bottom>
    </border>
    <border>
      <left style="hair">
        <color indexed="8"/>
      </left>
      <right/>
      <top style="thin">
        <color indexed="8"/>
      </top>
      <bottom/>
    </border>
    <border>
      <left style="hair">
        <color indexed="8"/>
      </left>
      <right/>
      <top/>
      <bottom/>
    </border>
    <border>
      <left style="hair">
        <color indexed="8"/>
      </left>
      <right/>
      <top/>
      <bottom style="thin">
        <color indexed="8"/>
      </bottom>
    </border>
    <border diagonalDown="1">
      <left style="thin">
        <color indexed="8"/>
      </left>
      <right/>
      <top style="thin">
        <color indexed="8"/>
      </top>
      <bottom/>
      <diagonal style="hair">
        <color indexed="8"/>
      </diagonal>
    </border>
    <border diagonalDown="1">
      <left/>
      <right/>
      <top style="thin">
        <color indexed="8"/>
      </top>
      <bottom/>
      <diagonal style="hair">
        <color indexed="8"/>
      </diagonal>
    </border>
    <border diagonalDown="1">
      <left/>
      <right style="thin">
        <color indexed="8"/>
      </right>
      <top style="thin">
        <color indexed="8"/>
      </top>
      <bottom/>
      <diagonal style="hair">
        <color indexed="8"/>
      </diagonal>
    </border>
    <border diagonalDown="1">
      <left style="thin">
        <color indexed="8"/>
      </left>
      <right/>
      <top/>
      <bottom/>
      <diagonal style="hair">
        <color indexed="8"/>
      </diagonal>
    </border>
    <border diagonalDown="1">
      <left/>
      <right/>
      <top/>
      <bottom/>
      <diagonal style="hair">
        <color indexed="8"/>
      </diagonal>
    </border>
    <border diagonalDown="1">
      <left/>
      <right style="thin">
        <color indexed="8"/>
      </right>
      <top/>
      <bottom/>
      <diagonal style="hair">
        <color indexed="8"/>
      </diagonal>
    </border>
    <border diagonalDown="1">
      <left style="thin">
        <color indexed="8"/>
      </left>
      <right/>
      <top/>
      <bottom style="thin">
        <color indexed="8"/>
      </bottom>
      <diagonal style="hair">
        <color indexed="8"/>
      </diagonal>
    </border>
    <border diagonalDown="1">
      <left/>
      <right/>
      <top/>
      <bottom style="thin">
        <color indexed="8"/>
      </bottom>
      <diagonal style="hair">
        <color indexed="8"/>
      </diagonal>
    </border>
    <border diagonalDown="1">
      <left/>
      <right style="thin">
        <color indexed="8"/>
      </right>
      <top/>
      <bottom style="thin">
        <color indexed="8"/>
      </bottom>
      <diagonal style="hair">
        <color indexed="8"/>
      </diagonal>
    </border>
    <border>
      <left style="hair">
        <color indexed="8"/>
      </left>
      <right/>
      <top style="thin">
        <color indexed="8"/>
      </top>
      <bottom style="hair">
        <color indexed="8"/>
      </bottom>
    </border>
    <border>
      <left/>
      <right/>
      <top style="medium"/>
      <bottom style="hair"/>
    </border>
    <border>
      <left/>
      <right/>
      <top style="hair"/>
      <bottom style="medium"/>
    </border>
    <border>
      <left style="medium"/>
      <right style="thin"/>
      <top style="medium"/>
      <bottom style="hair"/>
    </border>
    <border>
      <left style="medium"/>
      <right style="thin"/>
      <top style="hair"/>
      <bottom style="medium"/>
    </border>
    <border>
      <left style="thin"/>
      <right style="thin"/>
      <top style="hair"/>
      <bottom style="medium"/>
    </border>
    <border>
      <left style="thin">
        <color indexed="8"/>
      </left>
      <right/>
      <top/>
      <bottom style="double">
        <color indexed="8"/>
      </bottom>
    </border>
    <border>
      <left/>
      <right style="thin">
        <color indexed="8"/>
      </right>
      <top/>
      <bottom style="double">
        <color indexed="8"/>
      </bottom>
    </border>
    <border>
      <left style="thin">
        <color indexed="8"/>
      </left>
      <right/>
      <top style="double">
        <color indexed="8"/>
      </top>
      <bottom style="thin">
        <color indexed="8"/>
      </bottom>
    </border>
    <border>
      <left/>
      <right style="thin">
        <color indexed="8"/>
      </right>
      <top style="double">
        <color indexed="8"/>
      </top>
      <bottom style="thin">
        <color indexed="8"/>
      </bottom>
    </border>
    <border>
      <left style="hair">
        <color indexed="8"/>
      </left>
      <right/>
      <top style="hair">
        <color indexed="8"/>
      </top>
      <bottom style="double">
        <color indexed="8"/>
      </bottom>
    </border>
    <border>
      <left/>
      <right style="thin">
        <color indexed="8"/>
      </right>
      <top style="hair">
        <color indexed="8"/>
      </top>
      <bottom style="double">
        <color indexed="8"/>
      </bottom>
    </border>
    <border>
      <left/>
      <right style="hair">
        <color indexed="8"/>
      </right>
      <top style="thin">
        <color indexed="8"/>
      </top>
      <bottom/>
    </border>
    <border>
      <left/>
      <right style="hair">
        <color indexed="8"/>
      </right>
      <top/>
      <bottom/>
    </border>
    <border>
      <left style="hair">
        <color indexed="8"/>
      </left>
      <right>
        <color indexed="63"/>
      </right>
      <top style="double">
        <color indexed="8"/>
      </top>
      <bottom style="thin">
        <color indexed="8"/>
      </bottom>
    </border>
    <border>
      <left style="double">
        <color indexed="8"/>
      </left>
      <right style="thin">
        <color indexed="8"/>
      </right>
      <top/>
      <bottom/>
    </border>
    <border>
      <left style="double">
        <color indexed="8"/>
      </left>
      <right style="thin">
        <color indexed="8"/>
      </right>
      <top/>
      <bottom style="thin">
        <color indexed="8"/>
      </bottom>
    </border>
    <border>
      <left/>
      <right/>
      <top/>
      <bottom style="hair">
        <color indexed="8"/>
      </bottom>
    </border>
    <border>
      <left/>
      <right style="thin"/>
      <top/>
      <bottom style="hair"/>
    </border>
    <border>
      <left style="thin"/>
      <right style="thin"/>
      <top/>
      <bottom style="double"/>
    </border>
    <border diagonalUp="1">
      <left style="thin"/>
      <right/>
      <top/>
      <bottom/>
      <diagonal style="thin"/>
    </border>
    <border diagonalUp="1">
      <left/>
      <right/>
      <top/>
      <bottom/>
      <diagonal style="thin"/>
    </border>
    <border diagonalUp="1">
      <left/>
      <right style="thin"/>
      <top/>
      <bottom/>
      <diagonal style="thin"/>
    </border>
    <border>
      <left style="hair">
        <color indexed="8"/>
      </left>
      <right style="hair">
        <color indexed="8"/>
      </right>
      <top/>
      <bottom style="thin">
        <color indexed="8"/>
      </bottom>
    </border>
    <border>
      <left style="hair">
        <color indexed="8"/>
      </left>
      <right style="hair">
        <color indexed="8"/>
      </right>
      <top style="hair">
        <color indexed="8"/>
      </top>
      <bottom/>
    </border>
    <border>
      <left/>
      <right style="thin">
        <color indexed="8"/>
      </right>
      <top/>
      <bottom style="hair">
        <color indexed="8"/>
      </bottom>
    </border>
    <border>
      <left style="thin">
        <color indexed="8"/>
      </left>
      <right/>
      <top/>
      <bottom style="thin"/>
    </border>
    <border>
      <left style="hair">
        <color indexed="8"/>
      </left>
      <right style="thin">
        <color indexed="8"/>
      </right>
      <top style="hair">
        <color indexed="8"/>
      </top>
      <bottom/>
    </border>
    <border>
      <left style="hair">
        <color indexed="8"/>
      </left>
      <right style="thin">
        <color indexed="8"/>
      </right>
      <top/>
      <bottom style="thin">
        <color indexed="8"/>
      </bottom>
    </border>
    <border diagonalDown="1">
      <left style="thin">
        <color indexed="8"/>
      </left>
      <right style="thin">
        <color indexed="8"/>
      </right>
      <top style="thin">
        <color indexed="8"/>
      </top>
      <bottom style="thin">
        <color indexed="8"/>
      </bottom>
      <diagonal style="hair">
        <color indexed="8"/>
      </diagonal>
    </border>
    <border diagonalDown="1">
      <left style="thin">
        <color indexed="8"/>
      </left>
      <right style="thin">
        <color indexed="8"/>
      </right>
      <top style="thin">
        <color indexed="8"/>
      </top>
      <bottom/>
      <diagonal style="hair">
        <color indexed="8"/>
      </diagonal>
    </border>
    <border diagonalDown="1">
      <left style="thin">
        <color indexed="8"/>
      </left>
      <right style="thin">
        <color indexed="8"/>
      </right>
      <top/>
      <bottom/>
      <diagonal style="hair">
        <color indexed="8"/>
      </diagonal>
    </border>
    <border diagonalDown="1">
      <left style="thin">
        <color indexed="8"/>
      </left>
      <right style="thin">
        <color indexed="8"/>
      </right>
      <top/>
      <bottom style="thin">
        <color indexed="8"/>
      </bottom>
      <diagonal style="hair">
        <color indexed="8"/>
      </diagonal>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right style="hair">
        <color indexed="8"/>
      </right>
      <top style="hair">
        <color indexed="8"/>
      </top>
      <bottom/>
    </border>
    <border>
      <left/>
      <right style="hair">
        <color indexed="8"/>
      </right>
      <top/>
      <bottom style="thin">
        <color indexed="8"/>
      </bottom>
    </border>
    <border>
      <left style="thin"/>
      <right/>
      <top/>
      <bottom style="thin">
        <color indexed="8"/>
      </bottom>
    </border>
    <border>
      <left style="thin">
        <color indexed="8"/>
      </left>
      <right/>
      <top style="hair">
        <color indexed="8"/>
      </top>
      <bottom/>
    </border>
    <border>
      <left style="thin">
        <color indexed="8"/>
      </left>
      <right style="hair">
        <color indexed="8"/>
      </right>
      <top style="hair">
        <color indexed="8"/>
      </top>
      <bottom style="hair">
        <color indexed="8"/>
      </bottom>
    </border>
    <border>
      <left style="thin">
        <color indexed="8"/>
      </left>
      <right style="thin">
        <color indexed="8"/>
      </right>
      <top style="thin"/>
      <bottom/>
    </border>
    <border>
      <left/>
      <right style="medium"/>
      <top style="thin"/>
      <bottom/>
    </border>
    <border>
      <left/>
      <right style="medium"/>
      <top style="hair"/>
      <bottom/>
    </border>
    <border>
      <left/>
      <right style="medium"/>
      <top/>
      <bottom style="hair"/>
    </border>
    <border>
      <left style="dotted"/>
      <right/>
      <top style="thin"/>
      <bottom/>
    </border>
    <border>
      <left style="dotted"/>
      <right/>
      <top/>
      <bottom style="thin"/>
    </border>
    <border>
      <left/>
      <right style="dotted"/>
      <top style="thin"/>
      <bottom/>
    </border>
    <border>
      <left/>
      <right style="dotted"/>
      <top/>
      <bottom style="thin"/>
    </border>
    <border>
      <left/>
      <right style="medium"/>
      <top/>
      <bottom style="medium"/>
    </border>
    <border>
      <left style="medium"/>
      <right/>
      <top style="medium"/>
      <bottom style="thin"/>
    </border>
    <border>
      <left/>
      <right style="thin"/>
      <top style="medium"/>
      <bottom style="thin"/>
    </border>
    <border>
      <left style="medium"/>
      <right/>
      <top style="thin"/>
      <bottom/>
    </border>
    <border>
      <left style="medium"/>
      <right/>
      <top/>
      <bottom style="medium"/>
    </border>
    <border>
      <left/>
      <right style="medium"/>
      <top style="thin"/>
      <bottom style="hair"/>
    </border>
    <border>
      <left style="hair"/>
      <right style="hair"/>
      <top style="medium"/>
      <bottom/>
    </border>
    <border>
      <left style="thin"/>
      <right style="hair"/>
      <top style="medium"/>
      <bottom/>
    </border>
    <border>
      <left style="thin"/>
      <right style="hair"/>
      <top/>
      <bottom style="thin"/>
    </border>
    <border>
      <left style="hair"/>
      <right/>
      <top style="medium"/>
      <bottom style="hair"/>
    </border>
    <border>
      <left style="medium"/>
      <right/>
      <top style="double"/>
      <bottom style="hair"/>
    </border>
    <border>
      <left/>
      <right/>
      <top style="double"/>
      <bottom style="hair"/>
    </border>
    <border>
      <left/>
      <right style="thin"/>
      <top style="double"/>
      <bottom style="hair"/>
    </border>
    <border>
      <left style="medium"/>
      <right/>
      <top/>
      <bottom style="double"/>
    </border>
    <border>
      <left style="medium"/>
      <right/>
      <top style="double"/>
      <bottom/>
    </border>
    <border>
      <left/>
      <right style="thin"/>
      <top style="double"/>
      <bottom/>
    </border>
    <border>
      <left/>
      <right style="thin"/>
      <top/>
      <bottom style="double"/>
    </border>
    <border>
      <left style="medium"/>
      <right/>
      <top style="thin"/>
      <bottom style="hair"/>
    </border>
    <border>
      <left style="medium"/>
      <right/>
      <top style="hair"/>
      <bottom style="hair"/>
    </border>
    <border>
      <left style="medium"/>
      <right/>
      <top style="hair"/>
      <bottom style="medium"/>
    </border>
    <border>
      <left style="medium"/>
      <right/>
      <top style="thin"/>
      <bottom style="thin"/>
    </border>
    <border>
      <left/>
      <right style="hair"/>
      <top style="medium"/>
      <bottom/>
    </border>
    <border>
      <left style="hair"/>
      <right/>
      <top style="hair"/>
      <bottom style="hair"/>
    </border>
    <border>
      <left/>
      <right style="medium"/>
      <top style="hair"/>
      <bottom style="hair"/>
    </border>
    <border>
      <left style="hair"/>
      <right/>
      <top style="hair"/>
      <bottom style="thin"/>
    </border>
    <border>
      <left/>
      <right style="medium"/>
      <top style="hair"/>
      <bottom style="thin"/>
    </border>
    <border>
      <left style="hair"/>
      <right style="thin"/>
      <top style="medium"/>
      <bottom/>
    </border>
    <border>
      <left style="hair"/>
      <right style="thin"/>
      <top/>
      <bottom style="thin"/>
    </border>
    <border>
      <left style="hair"/>
      <right/>
      <top style="thin"/>
      <bottom style="hair"/>
    </border>
    <border>
      <left style="medium"/>
      <right/>
      <top style="hair"/>
      <bottom style="thin"/>
    </border>
    <border diagonalDown="1">
      <left style="hair"/>
      <right/>
      <top style="hair"/>
      <bottom style="thin"/>
      <diagonal style="hair"/>
    </border>
    <border diagonalDown="1">
      <left/>
      <right style="medium"/>
      <top style="hair"/>
      <bottom style="thin"/>
      <diagonal style="hair"/>
    </border>
    <border>
      <left style="medium"/>
      <right/>
      <top style="hair"/>
      <bottom/>
    </border>
    <border>
      <left style="hair"/>
      <right/>
      <top style="hair"/>
      <bottom style="medium"/>
    </border>
    <border>
      <left style="medium"/>
      <right style="hair"/>
      <top style="thin"/>
      <bottom/>
    </border>
    <border>
      <left style="hair"/>
      <right style="hair"/>
      <top style="thin"/>
      <bottom/>
    </border>
    <border>
      <left/>
      <right style="hair"/>
      <top style="thin"/>
      <bottom/>
    </border>
    <border>
      <left style="thin"/>
      <right style="medium"/>
      <top style="thin"/>
      <bottom/>
    </border>
    <border>
      <left style="thin"/>
      <right style="medium"/>
      <top/>
      <bottom/>
    </border>
    <border>
      <left style="hair"/>
      <right style="medium"/>
      <top style="thin"/>
      <bottom/>
    </border>
    <border>
      <left style="thin"/>
      <right/>
      <top style="thin">
        <color indexed="8"/>
      </top>
      <bottom style="thin"/>
    </border>
    <border>
      <left style="thin">
        <color indexed="8"/>
      </left>
      <right/>
      <top style="thin"/>
      <bottom/>
    </border>
    <border>
      <left/>
      <right style="thin">
        <color indexed="8"/>
      </right>
      <top style="thin"/>
      <bottom/>
    </border>
    <border>
      <left/>
      <right style="thin"/>
      <top/>
      <bottom style="dashed"/>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109" fillId="0" borderId="3" applyNumberFormat="0" applyFill="0" applyAlignment="0" applyProtection="0"/>
    <xf numFmtId="0" fontId="110" fillId="29" borderId="0" applyNumberFormat="0" applyBorder="0" applyAlignment="0" applyProtection="0"/>
    <xf numFmtId="0" fontId="111" fillId="30"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0" borderId="9" applyNumberFormat="0" applyAlignment="0" applyProtection="0"/>
    <xf numFmtId="0" fontId="1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9" fillId="31" borderId="4"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120" fillId="0" borderId="0" applyNumberFormat="0" applyFill="0" applyBorder="0" applyAlignment="0" applyProtection="0"/>
    <xf numFmtId="0" fontId="121" fillId="32" borderId="0" applyNumberFormat="0" applyBorder="0" applyAlignment="0" applyProtection="0"/>
  </cellStyleXfs>
  <cellXfs count="1616">
    <xf numFmtId="0" fontId="0" fillId="0" borderId="0" xfId="0" applyAlignment="1">
      <alignment vertical="center"/>
    </xf>
    <xf numFmtId="0" fontId="0" fillId="0" borderId="0" xfId="0" applyAlignment="1">
      <alignment vertical="center"/>
    </xf>
    <xf numFmtId="0" fontId="0" fillId="0" borderId="0" xfId="0" applyAlignment="1">
      <alignment horizontal="left" vertical="center"/>
    </xf>
    <xf numFmtId="0" fontId="8" fillId="0" borderId="0" xfId="0" applyFont="1" applyAlignment="1">
      <alignment horizontal="left" vertical="center"/>
    </xf>
    <xf numFmtId="0" fontId="9" fillId="0" borderId="0" xfId="0" applyFont="1" applyAlignment="1" quotePrefix="1">
      <alignment horizontal="left" vertical="center"/>
    </xf>
    <xf numFmtId="0" fontId="9" fillId="0" borderId="0" xfId="0" applyFont="1" applyAlignment="1">
      <alignment horizontal="left" vertical="center"/>
    </xf>
    <xf numFmtId="0" fontId="0" fillId="0" borderId="0" xfId="0" applyAlignment="1" quotePrefix="1">
      <alignment horizontal="left" vertical="center"/>
    </xf>
    <xf numFmtId="0" fontId="10"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63" applyFont="1" applyAlignment="1">
      <alignment vertical="center"/>
      <protection/>
    </xf>
    <xf numFmtId="0" fontId="15" fillId="0" borderId="0" xfId="63" applyFont="1" applyAlignment="1">
      <alignment vertical="center"/>
      <protection/>
    </xf>
    <xf numFmtId="49" fontId="13" fillId="0" borderId="0" xfId="63" applyNumberFormat="1" applyFont="1" applyAlignment="1">
      <alignment vertical="center"/>
      <protection/>
    </xf>
    <xf numFmtId="0" fontId="13" fillId="0" borderId="0" xfId="66" applyFont="1" applyAlignment="1">
      <alignment vertical="center"/>
      <protection/>
    </xf>
    <xf numFmtId="0" fontId="12" fillId="0" borderId="0" xfId="66" applyFont="1" applyAlignment="1">
      <alignment vertical="center"/>
      <protection/>
    </xf>
    <xf numFmtId="0" fontId="12" fillId="0" borderId="0" xfId="66" applyFont="1" applyBorder="1" applyAlignment="1">
      <alignment vertical="center"/>
      <protection/>
    </xf>
    <xf numFmtId="0" fontId="12" fillId="0" borderId="0" xfId="66" applyFont="1" applyAlignment="1">
      <alignment horizontal="center" vertical="center" shrinkToFit="1"/>
      <protection/>
    </xf>
    <xf numFmtId="0" fontId="12" fillId="0" borderId="0" xfId="62" applyFont="1" applyAlignment="1">
      <alignment horizontal="left" vertical="center"/>
      <protection/>
    </xf>
    <xf numFmtId="0" fontId="12" fillId="0" borderId="0" xfId="62" applyFont="1" applyAlignment="1">
      <alignment horizontal="center" vertical="center" shrinkToFit="1"/>
      <protection/>
    </xf>
    <xf numFmtId="0" fontId="12" fillId="0" borderId="0" xfId="66" applyFont="1" applyAlignment="1">
      <alignment horizontal="left" vertical="center"/>
      <protection/>
    </xf>
    <xf numFmtId="0" fontId="12" fillId="0" borderId="0" xfId="62" applyFont="1" applyBorder="1" applyAlignment="1">
      <alignment horizontal="center" vertical="center" shrinkToFit="1"/>
      <protection/>
    </xf>
    <xf numFmtId="0" fontId="13" fillId="0" borderId="0" xfId="62" applyFont="1" applyBorder="1" applyAlignment="1">
      <alignment horizontal="left" vertical="center"/>
      <protection/>
    </xf>
    <xf numFmtId="0" fontId="12" fillId="0" borderId="0" xfId="62" applyFont="1" applyBorder="1" applyAlignment="1">
      <alignment horizontal="left" vertical="center"/>
      <protection/>
    </xf>
    <xf numFmtId="0" fontId="10" fillId="0" borderId="0" xfId="0" applyFont="1" applyAlignment="1" quotePrefix="1">
      <alignment vertical="center"/>
    </xf>
    <xf numFmtId="0" fontId="10" fillId="0" borderId="0" xfId="0" applyFont="1" applyAlignment="1">
      <alignment vertical="center" shrinkToFit="1"/>
    </xf>
    <xf numFmtId="0" fontId="10" fillId="0" borderId="0" xfId="0" applyFont="1" applyBorder="1" applyAlignment="1">
      <alignment vertical="center" shrinkToFit="1"/>
    </xf>
    <xf numFmtId="0" fontId="14" fillId="0" borderId="0" xfId="0" applyFont="1" applyAlignment="1">
      <alignment vertical="center" shrinkToFit="1"/>
    </xf>
    <xf numFmtId="0" fontId="12" fillId="0" borderId="0" xfId="61" applyFont="1" applyBorder="1" applyAlignment="1">
      <alignment horizontal="left" vertical="center" shrinkToFit="1"/>
      <protection/>
    </xf>
    <xf numFmtId="0" fontId="12" fillId="0" borderId="0" xfId="61" applyFont="1" applyBorder="1" applyAlignment="1">
      <alignment vertical="center" shrinkToFit="1"/>
      <protection/>
    </xf>
    <xf numFmtId="0" fontId="12" fillId="0" borderId="0" xfId="61" applyFont="1" applyAlignment="1">
      <alignment vertical="center" shrinkToFit="1"/>
      <protection/>
    </xf>
    <xf numFmtId="0" fontId="11" fillId="0" borderId="0" xfId="0" applyFont="1" applyAlignment="1">
      <alignment vertical="center" shrinkToFit="1"/>
    </xf>
    <xf numFmtId="0" fontId="12" fillId="0" borderId="0" xfId="0" applyFont="1" applyAlignment="1">
      <alignment vertical="center" shrinkToFit="1"/>
    </xf>
    <xf numFmtId="0" fontId="12" fillId="0" borderId="0" xfId="61" applyFont="1" applyBorder="1" applyAlignment="1">
      <alignment horizontal="center" vertical="center" shrinkToFit="1"/>
      <protection/>
    </xf>
    <xf numFmtId="0" fontId="16" fillId="0" borderId="0" xfId="0" applyFont="1" applyAlignment="1">
      <alignment vertical="center"/>
    </xf>
    <xf numFmtId="0" fontId="19" fillId="0" borderId="0" xfId="0" applyFont="1" applyAlignment="1">
      <alignment vertical="center"/>
    </xf>
    <xf numFmtId="0" fontId="13" fillId="0" borderId="0" xfId="64" applyFont="1">
      <alignment/>
      <protection/>
    </xf>
    <xf numFmtId="0" fontId="11" fillId="0" borderId="0" xfId="64" applyFont="1">
      <alignment/>
      <protection/>
    </xf>
    <xf numFmtId="0" fontId="13" fillId="0" borderId="0" xfId="64" applyFont="1" applyBorder="1">
      <alignment/>
      <protection/>
    </xf>
    <xf numFmtId="0" fontId="13" fillId="0" borderId="10" xfId="64" applyFont="1" applyBorder="1">
      <alignment/>
      <protection/>
    </xf>
    <xf numFmtId="0" fontId="12" fillId="0" borderId="0" xfId="0" applyFont="1" applyAlignment="1">
      <alignment horizontal="left" vertical="top" wrapText="1"/>
    </xf>
    <xf numFmtId="0" fontId="13" fillId="0" borderId="11" xfId="64" applyFont="1" applyBorder="1">
      <alignment/>
      <protection/>
    </xf>
    <xf numFmtId="0" fontId="13" fillId="0" borderId="12" xfId="64" applyFont="1" applyBorder="1">
      <alignment/>
      <protection/>
    </xf>
    <xf numFmtId="0" fontId="13" fillId="0" borderId="13" xfId="64" applyFont="1" applyBorder="1">
      <alignment/>
      <protection/>
    </xf>
    <xf numFmtId="0" fontId="13" fillId="0" borderId="14" xfId="64" applyFont="1" applyBorder="1">
      <alignment/>
      <protection/>
    </xf>
    <xf numFmtId="0" fontId="18" fillId="0" borderId="0" xfId="64" applyFont="1" applyAlignment="1">
      <alignment vertical="center"/>
      <protection/>
    </xf>
    <xf numFmtId="0" fontId="24" fillId="0" borderId="15" xfId="0" applyFont="1" applyBorder="1" applyAlignment="1">
      <alignment vertical="center"/>
    </xf>
    <xf numFmtId="0" fontId="13" fillId="0" borderId="16" xfId="64" applyFont="1" applyBorder="1">
      <alignment/>
      <protection/>
    </xf>
    <xf numFmtId="0" fontId="14" fillId="0" borderId="0" xfId="0" applyFont="1" applyAlignment="1">
      <alignment horizontal="left" vertical="center" shrinkToFit="1"/>
    </xf>
    <xf numFmtId="0" fontId="25" fillId="0" borderId="0" xfId="61" applyFont="1" applyBorder="1" applyAlignment="1">
      <alignment horizontal="left" vertical="center" shrinkToFit="1"/>
      <protection/>
    </xf>
    <xf numFmtId="0" fontId="10" fillId="0" borderId="0" xfId="65" applyFont="1">
      <alignment/>
      <protection/>
    </xf>
    <xf numFmtId="0" fontId="10" fillId="0" borderId="0" xfId="65" applyFont="1" applyAlignment="1">
      <alignment/>
      <protection/>
    </xf>
    <xf numFmtId="0" fontId="10" fillId="0" borderId="0" xfId="65" applyFont="1" applyAlignment="1">
      <alignment horizontal="left"/>
      <protection/>
    </xf>
    <xf numFmtId="0" fontId="26" fillId="0" borderId="0" xfId="65" applyFont="1" applyAlignment="1">
      <alignment/>
      <protection/>
    </xf>
    <xf numFmtId="0" fontId="12" fillId="0" borderId="0" xfId="65" applyFont="1">
      <alignment/>
      <protection/>
    </xf>
    <xf numFmtId="0" fontId="13" fillId="0" borderId="0" xfId="65" applyFont="1" applyBorder="1" applyAlignment="1">
      <alignment horizontal="left"/>
      <protection/>
    </xf>
    <xf numFmtId="0" fontId="13" fillId="0" borderId="0" xfId="65" applyFont="1" applyBorder="1">
      <alignment/>
      <protection/>
    </xf>
    <xf numFmtId="0" fontId="13" fillId="0" borderId="0" xfId="65" applyFont="1">
      <alignment/>
      <protection/>
    </xf>
    <xf numFmtId="0" fontId="13" fillId="0" borderId="0" xfId="65" applyFont="1" applyBorder="1" applyAlignment="1">
      <alignment horizontal="center"/>
      <protection/>
    </xf>
    <xf numFmtId="0" fontId="10" fillId="0" borderId="0" xfId="65" applyFont="1" applyBorder="1" applyAlignment="1">
      <alignment/>
      <protection/>
    </xf>
    <xf numFmtId="0" fontId="10" fillId="0" borderId="0" xfId="65" applyFont="1" applyBorder="1" applyAlignment="1">
      <alignment vertical="center"/>
      <protection/>
    </xf>
    <xf numFmtId="0" fontId="13" fillId="0" borderId="0" xfId="65" applyFont="1" applyBorder="1" applyAlignment="1">
      <alignment/>
      <protection/>
    </xf>
    <xf numFmtId="0" fontId="24" fillId="0" borderId="0" xfId="0" applyFont="1" applyBorder="1" applyAlignment="1">
      <alignment vertical="center"/>
    </xf>
    <xf numFmtId="0" fontId="10" fillId="0" borderId="0" xfId="0" applyFont="1" applyBorder="1" applyAlignment="1">
      <alignment vertical="center"/>
    </xf>
    <xf numFmtId="0" fontId="28" fillId="0" borderId="17" xfId="64" applyFont="1" applyBorder="1">
      <alignment/>
      <protection/>
    </xf>
    <xf numFmtId="0" fontId="28" fillId="0" borderId="16" xfId="64" applyFont="1" applyBorder="1">
      <alignment/>
      <protection/>
    </xf>
    <xf numFmtId="0" fontId="28" fillId="0" borderId="18" xfId="64" applyFont="1" applyBorder="1">
      <alignment/>
      <protection/>
    </xf>
    <xf numFmtId="0" fontId="28" fillId="0" borderId="19" xfId="64" applyFont="1" applyBorder="1">
      <alignment/>
      <protection/>
    </xf>
    <xf numFmtId="0" fontId="28" fillId="0" borderId="20" xfId="64" applyFont="1" applyBorder="1">
      <alignment/>
      <protection/>
    </xf>
    <xf numFmtId="0" fontId="28" fillId="0" borderId="21" xfId="64" applyFont="1" applyBorder="1">
      <alignment/>
      <protection/>
    </xf>
    <xf numFmtId="0" fontId="28" fillId="0" borderId="22" xfId="64" applyFont="1" applyBorder="1">
      <alignment/>
      <protection/>
    </xf>
    <xf numFmtId="0" fontId="28" fillId="0" borderId="10" xfId="64" applyFont="1" applyBorder="1">
      <alignment/>
      <protection/>
    </xf>
    <xf numFmtId="0" fontId="28" fillId="0" borderId="0" xfId="64" applyFont="1" applyBorder="1">
      <alignment/>
      <protection/>
    </xf>
    <xf numFmtId="0" fontId="28" fillId="0" borderId="23" xfId="64" applyFont="1" applyBorder="1">
      <alignment/>
      <protection/>
    </xf>
    <xf numFmtId="0" fontId="28" fillId="0" borderId="24" xfId="64" applyFont="1" applyBorder="1">
      <alignment/>
      <protection/>
    </xf>
    <xf numFmtId="0" fontId="28" fillId="0" borderId="25" xfId="64" applyFont="1" applyBorder="1">
      <alignment/>
      <protection/>
    </xf>
    <xf numFmtId="0" fontId="28" fillId="0" borderId="13" xfId="64" applyFont="1" applyBorder="1">
      <alignment/>
      <protection/>
    </xf>
    <xf numFmtId="0" fontId="28" fillId="0" borderId="26" xfId="64" applyFont="1" applyBorder="1">
      <alignment/>
      <protection/>
    </xf>
    <xf numFmtId="0" fontId="28" fillId="0" borderId="27" xfId="64" applyFont="1" applyBorder="1">
      <alignment/>
      <protection/>
    </xf>
    <xf numFmtId="0" fontId="13" fillId="0" borderId="28" xfId="64" applyFont="1" applyBorder="1">
      <alignment/>
      <protection/>
    </xf>
    <xf numFmtId="0" fontId="13" fillId="0" borderId="29" xfId="64" applyFont="1" applyBorder="1">
      <alignment/>
      <protection/>
    </xf>
    <xf numFmtId="0" fontId="13" fillId="0" borderId="10" xfId="64" applyFont="1" applyBorder="1" applyAlignment="1">
      <alignment shrinkToFit="1"/>
      <protection/>
    </xf>
    <xf numFmtId="0" fontId="28" fillId="0" borderId="28" xfId="64" applyFont="1" applyBorder="1">
      <alignment/>
      <protection/>
    </xf>
    <xf numFmtId="0" fontId="28" fillId="0" borderId="29" xfId="64" applyFont="1" applyBorder="1">
      <alignment/>
      <protection/>
    </xf>
    <xf numFmtId="0" fontId="28" fillId="0" borderId="30" xfId="64" applyFont="1" applyBorder="1">
      <alignment/>
      <protection/>
    </xf>
    <xf numFmtId="0" fontId="28" fillId="0" borderId="31" xfId="64" applyFont="1" applyBorder="1">
      <alignment/>
      <protection/>
    </xf>
    <xf numFmtId="0" fontId="13" fillId="0" borderId="32" xfId="64" applyFont="1" applyBorder="1" applyAlignment="1">
      <alignment shrinkToFit="1"/>
      <protection/>
    </xf>
    <xf numFmtId="0" fontId="28" fillId="0" borderId="32" xfId="64" applyFont="1" applyBorder="1">
      <alignment/>
      <protection/>
    </xf>
    <xf numFmtId="0" fontId="28" fillId="0" borderId="33" xfId="64" applyFont="1" applyBorder="1">
      <alignment/>
      <protection/>
    </xf>
    <xf numFmtId="0" fontId="13" fillId="0" borderId="0" xfId="65" applyFont="1" applyBorder="1" applyAlignment="1">
      <alignment vertical="center"/>
      <protection/>
    </xf>
    <xf numFmtId="0" fontId="13" fillId="0" borderId="0" xfId="62" applyFont="1" applyAlignment="1">
      <alignment horizontal="left" vertical="center"/>
      <protection/>
    </xf>
    <xf numFmtId="0" fontId="28" fillId="0" borderId="34" xfId="64" applyFont="1" applyBorder="1">
      <alignment/>
      <protection/>
    </xf>
    <xf numFmtId="0" fontId="27" fillId="0" borderId="0" xfId="65" applyFont="1" applyBorder="1">
      <alignment/>
      <protection/>
    </xf>
    <xf numFmtId="0" fontId="13" fillId="0" borderId="35" xfId="0" applyFont="1" applyBorder="1" applyAlignment="1">
      <alignment horizontal="center" vertical="center" shrinkToFit="1"/>
    </xf>
    <xf numFmtId="0" fontId="10" fillId="0" borderId="17" xfId="65" applyFont="1" applyBorder="1" applyAlignment="1">
      <alignment horizontal="center"/>
      <protection/>
    </xf>
    <xf numFmtId="0" fontId="12" fillId="0" borderId="0" xfId="65" applyFont="1" applyAlignment="1">
      <alignment vertical="center"/>
      <protection/>
    </xf>
    <xf numFmtId="181" fontId="9" fillId="0" borderId="36" xfId="0" applyNumberFormat="1" applyFont="1" applyFill="1" applyBorder="1" applyAlignment="1">
      <alignment horizontal="right" vertical="center" shrinkToFit="1"/>
    </xf>
    <xf numFmtId="181" fontId="9" fillId="0" borderId="37" xfId="0" applyNumberFormat="1" applyFont="1" applyBorder="1" applyAlignment="1">
      <alignment horizontal="right" vertical="center" shrinkToFit="1"/>
    </xf>
    <xf numFmtId="181" fontId="9" fillId="0" borderId="38" xfId="0" applyNumberFormat="1" applyFont="1" applyBorder="1" applyAlignment="1">
      <alignment horizontal="right" vertical="center" shrinkToFit="1"/>
    </xf>
    <xf numFmtId="181" fontId="9" fillId="0" borderId="39" xfId="0" applyNumberFormat="1" applyFont="1" applyBorder="1" applyAlignment="1">
      <alignment horizontal="right" vertical="center" shrinkToFit="1"/>
    </xf>
    <xf numFmtId="181" fontId="9" fillId="0" borderId="40" xfId="0" applyNumberFormat="1" applyFont="1" applyBorder="1" applyAlignment="1">
      <alignment horizontal="right" vertical="center" shrinkToFit="1"/>
    </xf>
    <xf numFmtId="181" fontId="9" fillId="0" borderId="41" xfId="0" applyNumberFormat="1" applyFont="1" applyBorder="1" applyAlignment="1">
      <alignment horizontal="right" vertical="center" shrinkToFit="1"/>
    </xf>
    <xf numFmtId="181" fontId="9" fillId="0" borderId="42" xfId="0" applyNumberFormat="1" applyFont="1" applyBorder="1" applyAlignment="1">
      <alignment horizontal="right" vertical="center" shrinkToFit="1"/>
    </xf>
    <xf numFmtId="181" fontId="9" fillId="0" borderId="43" xfId="0" applyNumberFormat="1" applyFont="1" applyBorder="1" applyAlignment="1">
      <alignment horizontal="right" vertical="center" shrinkToFit="1"/>
    </xf>
    <xf numFmtId="181" fontId="9" fillId="0" borderId="44" xfId="0" applyNumberFormat="1" applyFont="1" applyBorder="1" applyAlignment="1">
      <alignment horizontal="right" vertical="center" shrinkToFit="1"/>
    </xf>
    <xf numFmtId="181" fontId="9" fillId="0" borderId="45" xfId="0" applyNumberFormat="1" applyFont="1" applyBorder="1" applyAlignment="1">
      <alignment horizontal="right" vertical="center" shrinkToFit="1"/>
    </xf>
    <xf numFmtId="181" fontId="9" fillId="0" borderId="46" xfId="0" applyNumberFormat="1" applyFont="1" applyBorder="1" applyAlignment="1">
      <alignment horizontal="right" vertical="center" shrinkToFit="1"/>
    </xf>
    <xf numFmtId="181" fontId="23" fillId="0" borderId="47" xfId="0" applyNumberFormat="1" applyFont="1" applyBorder="1" applyAlignment="1">
      <alignment vertical="center"/>
    </xf>
    <xf numFmtId="181" fontId="23" fillId="0" borderId="48" xfId="0" applyNumberFormat="1" applyFont="1" applyBorder="1" applyAlignment="1">
      <alignment vertical="center"/>
    </xf>
    <xf numFmtId="181" fontId="23" fillId="0" borderId="49" xfId="0" applyNumberFormat="1" applyFont="1" applyBorder="1" applyAlignment="1">
      <alignment vertical="center"/>
    </xf>
    <xf numFmtId="0" fontId="34" fillId="0" borderId="0" xfId="0" applyFont="1" applyAlignment="1" quotePrefix="1">
      <alignment horizontal="left" vertical="center"/>
    </xf>
    <xf numFmtId="0" fontId="34" fillId="0" borderId="0" xfId="0" applyFont="1" applyAlignment="1">
      <alignment horizontal="left" vertical="center"/>
    </xf>
    <xf numFmtId="0" fontId="9" fillId="0" borderId="0" xfId="0" applyFont="1" applyAlignment="1">
      <alignment vertical="top"/>
    </xf>
    <xf numFmtId="0" fontId="9" fillId="0" borderId="0" xfId="0" applyFont="1" applyAlignment="1">
      <alignment horizontal="center" vertical="center"/>
    </xf>
    <xf numFmtId="0" fontId="9" fillId="0" borderId="0" xfId="0" applyFont="1" applyAlignment="1">
      <alignment horizontal="right" vertical="center"/>
    </xf>
    <xf numFmtId="0" fontId="13" fillId="0" borderId="0" xfId="63" applyFont="1" applyAlignment="1">
      <alignment vertical="center" wrapText="1"/>
      <protection/>
    </xf>
    <xf numFmtId="0" fontId="12" fillId="0" borderId="0" xfId="63" applyFont="1" applyAlignment="1">
      <alignment horizontal="center" vertical="center"/>
      <protection/>
    </xf>
    <xf numFmtId="0" fontId="12" fillId="0" borderId="0" xfId="63" applyFont="1" applyAlignment="1">
      <alignment vertical="center"/>
      <protection/>
    </xf>
    <xf numFmtId="0" fontId="38" fillId="0" borderId="0" xfId="0" applyFont="1" applyAlignment="1">
      <alignment vertical="center"/>
    </xf>
    <xf numFmtId="0" fontId="36" fillId="0" borderId="35" xfId="0" applyFont="1" applyBorder="1" applyAlignment="1">
      <alignment vertical="top" wrapText="1"/>
    </xf>
    <xf numFmtId="0" fontId="36" fillId="0" borderId="50" xfId="0" applyFont="1" applyBorder="1" applyAlignment="1">
      <alignment vertical="top" wrapText="1"/>
    </xf>
    <xf numFmtId="0" fontId="41" fillId="0" borderId="0" xfId="0" applyFont="1" applyAlignment="1">
      <alignment vertical="center"/>
    </xf>
    <xf numFmtId="0" fontId="29" fillId="0" borderId="0" xfId="64" applyFont="1">
      <alignment/>
      <protection/>
    </xf>
    <xf numFmtId="0" fontId="29" fillId="0" borderId="19" xfId="64" applyFont="1" applyBorder="1">
      <alignment/>
      <protection/>
    </xf>
    <xf numFmtId="0" fontId="29" fillId="0" borderId="20" xfId="64" applyFont="1" applyBorder="1">
      <alignment/>
      <protection/>
    </xf>
    <xf numFmtId="0" fontId="29" fillId="0" borderId="34" xfId="64" applyFont="1" applyBorder="1">
      <alignment/>
      <protection/>
    </xf>
    <xf numFmtId="0" fontId="29" fillId="0" borderId="17" xfId="64" applyFont="1" applyBorder="1">
      <alignment/>
      <protection/>
    </xf>
    <xf numFmtId="0" fontId="29" fillId="0" borderId="10" xfId="64" applyFont="1" applyBorder="1">
      <alignment/>
      <protection/>
    </xf>
    <xf numFmtId="0" fontId="29" fillId="0" borderId="0" xfId="64" applyFont="1" applyBorder="1">
      <alignment/>
      <protection/>
    </xf>
    <xf numFmtId="49" fontId="29" fillId="0" borderId="10" xfId="64" applyNumberFormat="1" applyFont="1" applyBorder="1">
      <alignment/>
      <protection/>
    </xf>
    <xf numFmtId="49" fontId="29" fillId="0" borderId="0" xfId="64" applyNumberFormat="1" applyFont="1" applyBorder="1">
      <alignment/>
      <protection/>
    </xf>
    <xf numFmtId="49" fontId="29" fillId="0" borderId="23" xfId="64" applyNumberFormat="1" applyFont="1" applyBorder="1">
      <alignment/>
      <protection/>
    </xf>
    <xf numFmtId="49" fontId="29" fillId="0" borderId="24" xfId="64" applyNumberFormat="1" applyFont="1" applyBorder="1">
      <alignment/>
      <protection/>
    </xf>
    <xf numFmtId="49" fontId="29" fillId="0" borderId="0" xfId="64" applyNumberFormat="1" applyFont="1" applyBorder="1" applyAlignment="1">
      <alignment horizontal="center"/>
      <protection/>
    </xf>
    <xf numFmtId="49" fontId="29" fillId="0" borderId="12" xfId="64" applyNumberFormat="1" applyFont="1" applyBorder="1" applyAlignment="1">
      <alignment horizontal="center"/>
      <protection/>
    </xf>
    <xf numFmtId="49" fontId="29" fillId="0" borderId="51" xfId="64" applyNumberFormat="1" applyFont="1" applyBorder="1" applyAlignment="1">
      <alignment horizontal="center"/>
      <protection/>
    </xf>
    <xf numFmtId="49" fontId="29" fillId="0" borderId="17" xfId="64" applyNumberFormat="1" applyFont="1" applyBorder="1">
      <alignment/>
      <protection/>
    </xf>
    <xf numFmtId="49" fontId="29" fillId="0" borderId="52" xfId="64" applyNumberFormat="1" applyFont="1" applyBorder="1">
      <alignment/>
      <protection/>
    </xf>
    <xf numFmtId="49" fontId="29" fillId="0" borderId="53" xfId="64" applyNumberFormat="1" applyFont="1" applyBorder="1">
      <alignment/>
      <protection/>
    </xf>
    <xf numFmtId="0" fontId="29" fillId="0" borderId="54" xfId="64" applyFont="1" applyBorder="1">
      <alignment/>
      <protection/>
    </xf>
    <xf numFmtId="49" fontId="29" fillId="0" borderId="55" xfId="64" applyNumberFormat="1" applyFont="1" applyBorder="1">
      <alignment/>
      <protection/>
    </xf>
    <xf numFmtId="49" fontId="29" fillId="0" borderId="56" xfId="64" applyNumberFormat="1" applyFont="1" applyBorder="1">
      <alignment/>
      <protection/>
    </xf>
    <xf numFmtId="0" fontId="29" fillId="0" borderId="28" xfId="64" applyFont="1" applyBorder="1">
      <alignment/>
      <protection/>
    </xf>
    <xf numFmtId="0" fontId="29" fillId="0" borderId="29" xfId="64" applyFont="1" applyBorder="1">
      <alignment/>
      <protection/>
    </xf>
    <xf numFmtId="49" fontId="29" fillId="0" borderId="28" xfId="64" applyNumberFormat="1" applyFont="1" applyBorder="1">
      <alignment/>
      <protection/>
    </xf>
    <xf numFmtId="49" fontId="29" fillId="0" borderId="29" xfId="64" applyNumberFormat="1" applyFont="1" applyBorder="1">
      <alignment/>
      <protection/>
    </xf>
    <xf numFmtId="49" fontId="29" fillId="0" borderId="30" xfId="64" applyNumberFormat="1" applyFont="1" applyBorder="1">
      <alignment/>
      <protection/>
    </xf>
    <xf numFmtId="49" fontId="29" fillId="0" borderId="31" xfId="64" applyNumberFormat="1" applyFont="1" applyBorder="1">
      <alignment/>
      <protection/>
    </xf>
    <xf numFmtId="49" fontId="29" fillId="0" borderId="57" xfId="64" applyNumberFormat="1" applyFont="1" applyBorder="1" applyAlignment="1">
      <alignment horizontal="center"/>
      <protection/>
    </xf>
    <xf numFmtId="0" fontId="29" fillId="0" borderId="32" xfId="64" applyFont="1" applyBorder="1">
      <alignment/>
      <protection/>
    </xf>
    <xf numFmtId="0" fontId="29" fillId="0" borderId="16" xfId="64" applyFont="1" applyBorder="1">
      <alignment/>
      <protection/>
    </xf>
    <xf numFmtId="49" fontId="29" fillId="0" borderId="32" xfId="64" applyNumberFormat="1" applyFont="1" applyBorder="1">
      <alignment/>
      <protection/>
    </xf>
    <xf numFmtId="49" fontId="29" fillId="0" borderId="16" xfId="64" applyNumberFormat="1" applyFont="1" applyBorder="1">
      <alignment/>
      <protection/>
    </xf>
    <xf numFmtId="49" fontId="29" fillId="0" borderId="18" xfId="64" applyNumberFormat="1" applyFont="1" applyBorder="1">
      <alignment/>
      <protection/>
    </xf>
    <xf numFmtId="49" fontId="29" fillId="0" borderId="33" xfId="64" applyNumberFormat="1" applyFont="1" applyBorder="1">
      <alignment/>
      <protection/>
    </xf>
    <xf numFmtId="49" fontId="29" fillId="0" borderId="58" xfId="64" applyNumberFormat="1" applyFont="1" applyBorder="1" applyAlignment="1">
      <alignment horizontal="center"/>
      <protection/>
    </xf>
    <xf numFmtId="49" fontId="29" fillId="0" borderId="54" xfId="64" applyNumberFormat="1" applyFont="1" applyBorder="1">
      <alignment/>
      <protection/>
    </xf>
    <xf numFmtId="49" fontId="29" fillId="0" borderId="51" xfId="64" applyNumberFormat="1" applyFont="1" applyBorder="1">
      <alignment/>
      <protection/>
    </xf>
    <xf numFmtId="0" fontId="29" fillId="0" borderId="25" xfId="64" applyFont="1" applyBorder="1">
      <alignment/>
      <protection/>
    </xf>
    <xf numFmtId="0" fontId="29" fillId="0" borderId="13" xfId="64" applyFont="1" applyBorder="1">
      <alignment/>
      <protection/>
    </xf>
    <xf numFmtId="49" fontId="29" fillId="0" borderId="25" xfId="64" applyNumberFormat="1" applyFont="1" applyBorder="1">
      <alignment/>
      <protection/>
    </xf>
    <xf numFmtId="49" fontId="29" fillId="0" borderId="13" xfId="64" applyNumberFormat="1" applyFont="1" applyBorder="1">
      <alignment/>
      <protection/>
    </xf>
    <xf numFmtId="49" fontId="29" fillId="0" borderId="26" xfId="64" applyNumberFormat="1" applyFont="1" applyBorder="1">
      <alignment/>
      <protection/>
    </xf>
    <xf numFmtId="49" fontId="29" fillId="0" borderId="27" xfId="64" applyNumberFormat="1" applyFont="1" applyBorder="1">
      <alignment/>
      <protection/>
    </xf>
    <xf numFmtId="49" fontId="29" fillId="0" borderId="14" xfId="64" applyNumberFormat="1" applyFont="1" applyBorder="1" applyAlignment="1">
      <alignment horizontal="center"/>
      <protection/>
    </xf>
    <xf numFmtId="0" fontId="9" fillId="0" borderId="0" xfId="0" applyFont="1" applyAlignment="1">
      <alignment horizontal="center" vertical="top"/>
    </xf>
    <xf numFmtId="181" fontId="9" fillId="0" borderId="59" xfId="0" applyNumberFormat="1" applyFont="1" applyBorder="1" applyAlignment="1">
      <alignment horizontal="right" vertical="center" shrinkToFit="1"/>
    </xf>
    <xf numFmtId="181" fontId="9" fillId="0" borderId="60" xfId="0" applyNumberFormat="1" applyFont="1" applyBorder="1" applyAlignment="1">
      <alignment horizontal="right" vertical="center" shrinkToFit="1"/>
    </xf>
    <xf numFmtId="181" fontId="9" fillId="0" borderId="61" xfId="0" applyNumberFormat="1" applyFont="1" applyBorder="1" applyAlignment="1">
      <alignment horizontal="right" vertical="center" shrinkToFit="1"/>
    </xf>
    <xf numFmtId="181" fontId="9" fillId="0" borderId="62" xfId="0" applyNumberFormat="1" applyFont="1" applyBorder="1" applyAlignment="1">
      <alignment horizontal="right" vertical="center" shrinkToFit="1"/>
    </xf>
    <xf numFmtId="181" fontId="9" fillId="0" borderId="63" xfId="0" applyNumberFormat="1" applyFont="1" applyBorder="1" applyAlignment="1">
      <alignment horizontal="right" vertical="center" shrinkToFit="1"/>
    </xf>
    <xf numFmtId="180" fontId="23" fillId="0" borderId="64" xfId="49" applyNumberFormat="1" applyFont="1" applyBorder="1" applyAlignment="1" applyProtection="1">
      <alignment/>
      <protection locked="0"/>
    </xf>
    <xf numFmtId="180" fontId="23" fillId="0" borderId="65" xfId="49" applyNumberFormat="1" applyFont="1" applyBorder="1" applyAlignment="1" applyProtection="1">
      <alignment/>
      <protection locked="0"/>
    </xf>
    <xf numFmtId="180" fontId="23" fillId="0" borderId="66" xfId="49" applyNumberFormat="1" applyFont="1" applyBorder="1" applyAlignment="1" applyProtection="1">
      <alignment/>
      <protection locked="0"/>
    </xf>
    <xf numFmtId="180" fontId="23" fillId="0" borderId="67" xfId="49" applyNumberFormat="1" applyFont="1" applyBorder="1" applyAlignment="1" applyProtection="1">
      <alignment/>
      <protection locked="0"/>
    </xf>
    <xf numFmtId="180" fontId="23" fillId="0" borderId="68" xfId="49" applyNumberFormat="1" applyFont="1" applyBorder="1" applyAlignment="1" applyProtection="1">
      <alignment/>
      <protection locked="0"/>
    </xf>
    <xf numFmtId="180" fontId="23" fillId="0" borderId="69" xfId="49" applyNumberFormat="1" applyFont="1" applyBorder="1" applyAlignment="1" applyProtection="1">
      <alignment/>
      <protection locked="0"/>
    </xf>
    <xf numFmtId="180" fontId="23" fillId="0" borderId="70" xfId="49" applyNumberFormat="1" applyFont="1" applyBorder="1" applyAlignment="1" applyProtection="1">
      <alignment/>
      <protection locked="0"/>
    </xf>
    <xf numFmtId="180" fontId="23" fillId="0" borderId="71" xfId="49" applyNumberFormat="1" applyFont="1" applyBorder="1" applyAlignment="1" applyProtection="1">
      <alignment/>
      <protection locked="0"/>
    </xf>
    <xf numFmtId="180" fontId="23" fillId="0" borderId="72" xfId="49" applyNumberFormat="1" applyFont="1" applyBorder="1" applyAlignment="1" applyProtection="1">
      <alignment/>
      <protection locked="0"/>
    </xf>
    <xf numFmtId="180" fontId="23" fillId="0" borderId="73" xfId="49" applyNumberFormat="1" applyFont="1" applyBorder="1" applyAlignment="1" applyProtection="1">
      <alignment/>
      <protection locked="0"/>
    </xf>
    <xf numFmtId="180" fontId="23" fillId="0" borderId="74" xfId="49" applyNumberFormat="1" applyFont="1" applyBorder="1" applyAlignment="1" applyProtection="1">
      <alignment/>
      <protection locked="0"/>
    </xf>
    <xf numFmtId="180" fontId="23" fillId="0" borderId="75" xfId="49" applyNumberFormat="1" applyFont="1" applyBorder="1" applyAlignment="1" applyProtection="1">
      <alignment/>
      <protection locked="0"/>
    </xf>
    <xf numFmtId="180" fontId="23" fillId="0" borderId="76" xfId="49" applyNumberFormat="1" applyFont="1" applyBorder="1" applyAlignment="1" applyProtection="1">
      <alignment/>
      <protection locked="0"/>
    </xf>
    <xf numFmtId="180" fontId="23" fillId="0" borderId="77" xfId="49" applyNumberFormat="1" applyFont="1" applyBorder="1" applyAlignment="1" applyProtection="1">
      <alignment/>
      <protection locked="0"/>
    </xf>
    <xf numFmtId="180" fontId="23" fillId="0" borderId="78" xfId="49" applyNumberFormat="1" applyFont="1" applyBorder="1" applyAlignment="1" applyProtection="1">
      <alignment/>
      <protection locked="0"/>
    </xf>
    <xf numFmtId="180" fontId="23" fillId="0" borderId="79" xfId="49" applyNumberFormat="1" applyFont="1" applyBorder="1" applyAlignment="1" applyProtection="1">
      <alignment/>
      <protection locked="0"/>
    </xf>
    <xf numFmtId="182" fontId="23" fillId="0" borderId="80" xfId="65" applyNumberFormat="1" applyFont="1" applyBorder="1" applyAlignment="1" applyProtection="1">
      <alignment/>
      <protection locked="0"/>
    </xf>
    <xf numFmtId="182" fontId="23" fillId="0" borderId="81" xfId="65" applyNumberFormat="1" applyFont="1" applyBorder="1" applyAlignment="1" applyProtection="1">
      <alignment/>
      <protection locked="0"/>
    </xf>
    <xf numFmtId="182" fontId="23" fillId="0" borderId="82" xfId="65" applyNumberFormat="1" applyFont="1" applyBorder="1" applyAlignment="1" applyProtection="1">
      <alignment/>
      <protection locked="0"/>
    </xf>
    <xf numFmtId="182" fontId="23" fillId="0" borderId="83" xfId="65" applyNumberFormat="1" applyFont="1" applyBorder="1" applyAlignment="1" applyProtection="1">
      <alignment/>
      <protection locked="0"/>
    </xf>
    <xf numFmtId="182" fontId="23" fillId="0" borderId="68" xfId="65" applyNumberFormat="1" applyFont="1" applyBorder="1" applyAlignment="1" applyProtection="1">
      <alignment/>
      <protection locked="0"/>
    </xf>
    <xf numFmtId="182" fontId="23" fillId="0" borderId="69" xfId="65" applyNumberFormat="1" applyFont="1" applyBorder="1" applyAlignment="1" applyProtection="1">
      <alignment/>
      <protection locked="0"/>
    </xf>
    <xf numFmtId="182" fontId="23" fillId="0" borderId="70" xfId="65" applyNumberFormat="1" applyFont="1" applyBorder="1" applyAlignment="1" applyProtection="1">
      <alignment/>
      <protection locked="0"/>
    </xf>
    <xf numFmtId="182" fontId="23" fillId="0" borderId="71" xfId="65" applyNumberFormat="1" applyFont="1" applyBorder="1" applyAlignment="1" applyProtection="1">
      <alignment/>
      <protection locked="0"/>
    </xf>
    <xf numFmtId="182" fontId="23" fillId="0" borderId="72" xfId="65" applyNumberFormat="1" applyFont="1" applyBorder="1" applyAlignment="1" applyProtection="1">
      <alignment/>
      <protection locked="0"/>
    </xf>
    <xf numFmtId="182" fontId="23" fillId="0" borderId="73" xfId="65" applyNumberFormat="1" applyFont="1" applyBorder="1" applyAlignment="1" applyProtection="1">
      <alignment/>
      <protection locked="0"/>
    </xf>
    <xf numFmtId="182" fontId="23" fillId="0" borderId="74" xfId="65" applyNumberFormat="1" applyFont="1" applyBorder="1" applyAlignment="1" applyProtection="1">
      <alignment/>
      <protection locked="0"/>
    </xf>
    <xf numFmtId="182" fontId="23" fillId="0" borderId="75" xfId="65" applyNumberFormat="1" applyFont="1" applyBorder="1" applyAlignment="1" applyProtection="1">
      <alignment/>
      <protection locked="0"/>
    </xf>
    <xf numFmtId="182" fontId="23" fillId="0" borderId="84" xfId="65" applyNumberFormat="1" applyFont="1" applyFill="1" applyBorder="1" applyAlignment="1" applyProtection="1">
      <alignment/>
      <protection locked="0"/>
    </xf>
    <xf numFmtId="182" fontId="23" fillId="0" borderId="85" xfId="65" applyNumberFormat="1" applyFont="1" applyFill="1" applyBorder="1" applyAlignment="1" applyProtection="1">
      <alignment/>
      <protection locked="0"/>
    </xf>
    <xf numFmtId="182" fontId="23" fillId="0" borderId="86" xfId="65" applyNumberFormat="1" applyFont="1" applyFill="1" applyBorder="1" applyAlignment="1" applyProtection="1">
      <alignment/>
      <protection locked="0"/>
    </xf>
    <xf numFmtId="182" fontId="23" fillId="0" borderId="87" xfId="65" applyNumberFormat="1" applyFont="1" applyFill="1" applyBorder="1" applyAlignment="1" applyProtection="1">
      <alignment/>
      <protection locked="0"/>
    </xf>
    <xf numFmtId="182" fontId="23" fillId="0" borderId="88" xfId="65" applyNumberFormat="1" applyFont="1" applyFill="1" applyBorder="1" applyAlignment="1" applyProtection="1">
      <alignment/>
      <protection locked="0"/>
    </xf>
    <xf numFmtId="182" fontId="23" fillId="0" borderId="89" xfId="65" applyNumberFormat="1" applyFont="1" applyFill="1" applyBorder="1" applyAlignment="1" applyProtection="1">
      <alignment/>
      <protection locked="0"/>
    </xf>
    <xf numFmtId="181" fontId="23" fillId="0" borderId="65" xfId="0" applyNumberFormat="1" applyFont="1" applyBorder="1" applyAlignment="1" applyProtection="1">
      <alignment vertical="center"/>
      <protection locked="0"/>
    </xf>
    <xf numFmtId="181" fontId="23" fillId="0" borderId="69" xfId="0" applyNumberFormat="1" applyFont="1" applyBorder="1" applyAlignment="1" applyProtection="1">
      <alignment vertical="center"/>
      <protection locked="0"/>
    </xf>
    <xf numFmtId="181" fontId="23" fillId="0" borderId="77" xfId="0" applyNumberFormat="1" applyFont="1" applyBorder="1" applyAlignment="1" applyProtection="1">
      <alignment vertical="center"/>
      <protection locked="0"/>
    </xf>
    <xf numFmtId="181" fontId="23" fillId="0" borderId="90" xfId="0" applyNumberFormat="1" applyFont="1" applyBorder="1" applyAlignment="1" applyProtection="1">
      <alignment vertical="center"/>
      <protection locked="0"/>
    </xf>
    <xf numFmtId="181" fontId="23" fillId="0" borderId="91" xfId="0" applyNumberFormat="1" applyFont="1" applyBorder="1" applyAlignment="1" applyProtection="1">
      <alignment vertical="center"/>
      <protection locked="0"/>
    </xf>
    <xf numFmtId="0" fontId="35" fillId="0" borderId="92" xfId="0" applyFont="1" applyBorder="1" applyAlignment="1">
      <alignment horizontal="center" vertical="center"/>
    </xf>
    <xf numFmtId="0" fontId="18" fillId="0" borderId="0" xfId="0" applyFont="1" applyAlignment="1">
      <alignment vertical="center"/>
    </xf>
    <xf numFmtId="0" fontId="18" fillId="0" borderId="35" xfId="0" applyFont="1" applyBorder="1" applyAlignment="1">
      <alignment horizontal="center" vertical="center" shrinkToFit="1"/>
    </xf>
    <xf numFmtId="0" fontId="10" fillId="0" borderId="93" xfId="0" applyFont="1" applyBorder="1" applyAlignment="1">
      <alignment vertical="center" shrinkToFit="1"/>
    </xf>
    <xf numFmtId="3" fontId="10" fillId="0" borderId="94" xfId="0" applyNumberFormat="1" applyFont="1" applyBorder="1" applyAlignment="1">
      <alignment vertical="center" shrinkToFit="1"/>
    </xf>
    <xf numFmtId="0" fontId="10" fillId="0" borderId="95" xfId="0" applyFont="1" applyBorder="1" applyAlignment="1">
      <alignment horizontal="center" vertical="center" shrinkToFit="1"/>
    </xf>
    <xf numFmtId="0" fontId="9" fillId="0" borderId="95" xfId="0" applyFont="1" applyBorder="1" applyAlignment="1">
      <alignment horizontal="center" vertical="center" shrinkToFit="1"/>
    </xf>
    <xf numFmtId="0" fontId="10" fillId="0" borderId="94" xfId="0" applyFont="1" applyBorder="1" applyAlignment="1">
      <alignment vertical="center" shrinkToFit="1"/>
    </xf>
    <xf numFmtId="0" fontId="10" fillId="0" borderId="15" xfId="0" applyFont="1" applyBorder="1" applyAlignment="1">
      <alignment vertical="center"/>
    </xf>
    <xf numFmtId="176" fontId="13" fillId="0" borderId="95" xfId="0" applyNumberFormat="1" applyFont="1" applyBorder="1" applyAlignment="1">
      <alignment vertical="center" shrinkToFit="1"/>
    </xf>
    <xf numFmtId="0" fontId="13" fillId="0" borderId="93" xfId="0" applyNumberFormat="1" applyFont="1" applyBorder="1" applyAlignment="1">
      <alignment vertical="center" shrinkToFit="1"/>
    </xf>
    <xf numFmtId="0" fontId="13" fillId="0" borderId="96" xfId="0" applyNumberFormat="1" applyFont="1" applyBorder="1" applyAlignment="1">
      <alignment vertical="center" shrinkToFit="1"/>
    </xf>
    <xf numFmtId="0" fontId="16" fillId="0" borderId="97" xfId="0" applyNumberFormat="1" applyFont="1" applyBorder="1" applyAlignment="1">
      <alignment horizontal="center" vertical="center" shrinkToFit="1"/>
    </xf>
    <xf numFmtId="0" fontId="16" fillId="0" borderId="98" xfId="0" applyNumberFormat="1" applyFont="1" applyBorder="1" applyAlignment="1">
      <alignment horizontal="center" vertical="center" shrinkToFit="1"/>
    </xf>
    <xf numFmtId="0" fontId="16" fillId="0" borderId="99" xfId="0" applyNumberFormat="1" applyFont="1" applyBorder="1" applyAlignment="1">
      <alignment horizontal="center" vertical="center" shrinkToFit="1"/>
    </xf>
    <xf numFmtId="0" fontId="16" fillId="0" borderId="96" xfId="0" applyFont="1" applyBorder="1" applyAlignment="1">
      <alignment vertical="center" shrinkToFit="1"/>
    </xf>
    <xf numFmtId="0" fontId="16" fillId="0" borderId="93" xfId="0" applyFont="1" applyBorder="1" applyAlignment="1">
      <alignment vertical="center" shrinkToFit="1"/>
    </xf>
    <xf numFmtId="0" fontId="20" fillId="0" borderId="93" xfId="0" applyFont="1" applyBorder="1" applyAlignment="1">
      <alignment horizontal="center" vertical="center" shrinkToFit="1"/>
    </xf>
    <xf numFmtId="0" fontId="20" fillId="0" borderId="100" xfId="0" applyFont="1" applyBorder="1" applyAlignment="1">
      <alignment horizontal="center" vertical="center" shrinkToFit="1"/>
    </xf>
    <xf numFmtId="0" fontId="20" fillId="0" borderId="101" xfId="0" applyFont="1" applyBorder="1" applyAlignment="1">
      <alignment horizontal="center" vertical="center" shrinkToFit="1"/>
    </xf>
    <xf numFmtId="0" fontId="16" fillId="0" borderId="96" xfId="0" applyNumberFormat="1" applyFont="1" applyBorder="1" applyAlignment="1">
      <alignment vertical="center" shrinkToFit="1"/>
    </xf>
    <xf numFmtId="0" fontId="16" fillId="0" borderId="95" xfId="0" applyNumberFormat="1" applyFont="1" applyBorder="1" applyAlignment="1">
      <alignment vertical="center" shrinkToFit="1"/>
    </xf>
    <xf numFmtId="38" fontId="16" fillId="0" borderId="95" xfId="49" applyFont="1" applyBorder="1" applyAlignment="1">
      <alignment vertical="center" shrinkToFit="1"/>
    </xf>
    <xf numFmtId="3" fontId="16" fillId="0" borderId="94" xfId="0" applyNumberFormat="1" applyFont="1" applyBorder="1" applyAlignment="1">
      <alignment vertical="center" shrinkToFit="1"/>
    </xf>
    <xf numFmtId="0" fontId="13" fillId="0" borderId="95" xfId="0" applyFont="1" applyBorder="1" applyAlignment="1">
      <alignment vertical="center" shrinkToFit="1"/>
    </xf>
    <xf numFmtId="0" fontId="10" fillId="0" borderId="17" xfId="65" applyFont="1" applyBorder="1" applyAlignment="1">
      <alignment horizontal="right"/>
      <protection/>
    </xf>
    <xf numFmtId="0" fontId="10" fillId="0" borderId="102" xfId="0" applyFont="1" applyBorder="1" applyAlignment="1">
      <alignment horizontal="center" vertical="center" shrinkToFit="1"/>
    </xf>
    <xf numFmtId="0" fontId="16" fillId="0" borderId="95" xfId="0" applyFont="1" applyBorder="1" applyAlignment="1">
      <alignment horizontal="center" vertical="center" shrinkToFit="1"/>
    </xf>
    <xf numFmtId="0" fontId="16" fillId="0" borderId="97" xfId="0" applyFont="1" applyBorder="1" applyAlignment="1">
      <alignment horizontal="center" vertical="center" shrinkToFit="1"/>
    </xf>
    <xf numFmtId="0" fontId="23" fillId="0" borderId="95" xfId="0" applyFont="1" applyBorder="1" applyAlignment="1">
      <alignment horizontal="center" vertical="center" shrinkToFit="1"/>
    </xf>
    <xf numFmtId="0" fontId="0" fillId="0" borderId="35" xfId="0" applyBorder="1" applyAlignment="1">
      <alignment vertical="center"/>
    </xf>
    <xf numFmtId="0" fontId="10" fillId="0" borderId="0" xfId="65" applyFont="1" applyBorder="1">
      <alignment/>
      <protection/>
    </xf>
    <xf numFmtId="49" fontId="50" fillId="0" borderId="97" xfId="0" applyNumberFormat="1" applyFont="1" applyBorder="1" applyAlignment="1">
      <alignment horizontal="center" vertical="center" shrinkToFit="1"/>
    </xf>
    <xf numFmtId="0" fontId="32" fillId="0" borderId="19" xfId="66" applyFont="1" applyBorder="1" applyAlignment="1">
      <alignment horizontal="left" vertical="top" wrapText="1"/>
      <protection/>
    </xf>
    <xf numFmtId="0" fontId="32" fillId="0" borderId="20" xfId="66" applyFont="1" applyBorder="1" applyAlignment="1">
      <alignment horizontal="left" vertical="top" wrapText="1"/>
      <protection/>
    </xf>
    <xf numFmtId="0" fontId="32" fillId="0" borderId="103" xfId="66" applyFont="1" applyBorder="1" applyAlignment="1">
      <alignment horizontal="left" vertical="top" wrapText="1"/>
      <protection/>
    </xf>
    <xf numFmtId="0" fontId="32" fillId="0" borderId="10" xfId="66" applyFont="1" applyBorder="1" applyAlignment="1">
      <alignment horizontal="left" vertical="top" wrapText="1"/>
      <protection/>
    </xf>
    <xf numFmtId="0" fontId="32" fillId="0" borderId="0" xfId="66" applyFont="1" applyBorder="1" applyAlignment="1">
      <alignment horizontal="left" vertical="top" wrapText="1"/>
      <protection/>
    </xf>
    <xf numFmtId="0" fontId="32" fillId="0" borderId="51" xfId="66" applyFont="1" applyBorder="1" applyAlignment="1">
      <alignment horizontal="left" vertical="top" wrapText="1"/>
      <protection/>
    </xf>
    <xf numFmtId="0" fontId="32" fillId="0" borderId="34" xfId="66" applyFont="1" applyBorder="1" applyAlignment="1">
      <alignment horizontal="left" vertical="top" wrapText="1"/>
      <protection/>
    </xf>
    <xf numFmtId="0" fontId="32" fillId="0" borderId="17" xfId="66" applyFont="1" applyBorder="1" applyAlignment="1">
      <alignment horizontal="left" vertical="top" wrapText="1"/>
      <protection/>
    </xf>
    <xf numFmtId="0" fontId="32" fillId="0" borderId="104" xfId="66" applyFont="1" applyBorder="1" applyAlignment="1">
      <alignment horizontal="left" vertical="top" wrapText="1"/>
      <protection/>
    </xf>
    <xf numFmtId="0" fontId="36" fillId="0" borderId="0" xfId="0" applyFont="1" applyBorder="1" applyAlignment="1">
      <alignment horizontal="center" vertical="center" wrapText="1"/>
    </xf>
    <xf numFmtId="0" fontId="36" fillId="0" borderId="105" xfId="0" applyFont="1" applyBorder="1" applyAlignment="1">
      <alignment horizontal="center" vertical="center" wrapText="1"/>
    </xf>
    <xf numFmtId="0" fontId="10" fillId="33" borderId="20" xfId="61" applyFont="1" applyFill="1" applyBorder="1" applyAlignment="1">
      <alignment horizontal="center" vertical="center" textRotation="255"/>
      <protection/>
    </xf>
    <xf numFmtId="0" fontId="10" fillId="33" borderId="20" xfId="61" applyFont="1" applyFill="1" applyBorder="1" applyAlignment="1">
      <alignment horizontal="left" vertical="center"/>
      <protection/>
    </xf>
    <xf numFmtId="0" fontId="9" fillId="33" borderId="20" xfId="61" applyFont="1" applyFill="1" applyBorder="1" applyAlignment="1">
      <alignment horizontal="right" vertical="center"/>
      <protection/>
    </xf>
    <xf numFmtId="0" fontId="9" fillId="33" borderId="20" xfId="61" applyFont="1" applyFill="1" applyBorder="1" applyAlignment="1">
      <alignment vertical="center"/>
      <protection/>
    </xf>
    <xf numFmtId="0" fontId="9" fillId="33" borderId="20" xfId="61" applyFont="1" applyFill="1" applyBorder="1" applyAlignment="1">
      <alignment horizontal="left" vertical="center"/>
      <protection/>
    </xf>
    <xf numFmtId="0" fontId="12" fillId="33" borderId="20" xfId="61" applyFont="1" applyFill="1" applyBorder="1" applyAlignment="1">
      <alignment horizontal="center" vertical="center"/>
      <protection/>
    </xf>
    <xf numFmtId="0" fontId="10" fillId="33" borderId="0" xfId="61" applyFont="1" applyFill="1" applyBorder="1" applyAlignment="1">
      <alignment horizontal="center" vertical="center" textRotation="255"/>
      <protection/>
    </xf>
    <xf numFmtId="0" fontId="10" fillId="33" borderId="0" xfId="61" applyFont="1" applyFill="1" applyBorder="1" applyAlignment="1">
      <alignment horizontal="left" vertical="center"/>
      <protection/>
    </xf>
    <xf numFmtId="0" fontId="9" fillId="33" borderId="0" xfId="61" applyFont="1" applyFill="1" applyBorder="1" applyAlignment="1">
      <alignment horizontal="center" vertical="center"/>
      <protection/>
    </xf>
    <xf numFmtId="0" fontId="12" fillId="33" borderId="0" xfId="61" applyFont="1" applyFill="1" applyBorder="1" applyAlignment="1">
      <alignment horizontal="center" vertical="center"/>
      <protection/>
    </xf>
    <xf numFmtId="0" fontId="9" fillId="33" borderId="0" xfId="61" applyFont="1" applyFill="1" applyBorder="1" applyAlignment="1">
      <alignment horizontal="right" vertical="center"/>
      <protection/>
    </xf>
    <xf numFmtId="0" fontId="9" fillId="33" borderId="0" xfId="61" applyFont="1" applyFill="1" applyBorder="1" applyAlignment="1">
      <alignment vertical="center"/>
      <protection/>
    </xf>
    <xf numFmtId="0" fontId="9" fillId="33" borderId="0" xfId="61" applyFont="1" applyFill="1" applyBorder="1" applyAlignment="1">
      <alignment horizontal="left" vertical="center"/>
      <protection/>
    </xf>
    <xf numFmtId="0" fontId="12" fillId="33" borderId="0" xfId="61" applyFont="1" applyFill="1" applyBorder="1" applyAlignment="1">
      <alignment horizontal="left" vertical="center"/>
      <protection/>
    </xf>
    <xf numFmtId="0" fontId="10" fillId="33" borderId="0" xfId="61" applyFont="1" applyFill="1" applyBorder="1" applyAlignment="1">
      <alignment horizontal="center" vertical="center"/>
      <protection/>
    </xf>
    <xf numFmtId="0" fontId="0" fillId="33" borderId="0" xfId="0" applyFill="1" applyBorder="1" applyAlignment="1">
      <alignment vertical="center"/>
    </xf>
    <xf numFmtId="0" fontId="12" fillId="33" borderId="0" xfId="62" applyFont="1" applyFill="1" applyBorder="1" applyAlignment="1">
      <alignment horizontal="left" vertical="center"/>
      <protection/>
    </xf>
    <xf numFmtId="0" fontId="12" fillId="33" borderId="0" xfId="66" applyFont="1" applyFill="1" applyAlignment="1">
      <alignment horizontal="center" vertical="center" shrinkToFit="1"/>
      <protection/>
    </xf>
    <xf numFmtId="0" fontId="12" fillId="33" borderId="0" xfId="66" applyFont="1" applyFill="1" applyAlignment="1">
      <alignment horizontal="left" vertical="center"/>
      <protection/>
    </xf>
    <xf numFmtId="0" fontId="12" fillId="33" borderId="0" xfId="62" applyFont="1" applyFill="1" applyAlignment="1">
      <alignment horizontal="center" vertical="center" shrinkToFit="1"/>
      <protection/>
    </xf>
    <xf numFmtId="0" fontId="12" fillId="33" borderId="0" xfId="62" applyFont="1" applyFill="1" applyBorder="1" applyAlignment="1">
      <alignment horizontal="center" vertical="center" shrinkToFit="1"/>
      <protection/>
    </xf>
    <xf numFmtId="0" fontId="12" fillId="33" borderId="0" xfId="0" applyFont="1" applyFill="1" applyAlignment="1">
      <alignment vertical="center" shrinkToFit="1"/>
    </xf>
    <xf numFmtId="0" fontId="12" fillId="33" borderId="0" xfId="0" applyFont="1" applyFill="1" applyBorder="1" applyAlignment="1">
      <alignment horizontal="left" vertical="center" shrinkToFit="1"/>
    </xf>
    <xf numFmtId="0" fontId="12" fillId="33" borderId="0" xfId="0" applyFont="1" applyFill="1" applyBorder="1" applyAlignment="1">
      <alignment vertical="center" shrinkToFit="1"/>
    </xf>
    <xf numFmtId="0" fontId="12" fillId="33" borderId="0" xfId="61" applyFont="1" applyFill="1" applyAlignment="1">
      <alignment vertical="center" shrinkToFit="1"/>
      <protection/>
    </xf>
    <xf numFmtId="0" fontId="12" fillId="33" borderId="51" xfId="61" applyFont="1" applyFill="1" applyBorder="1" applyAlignment="1">
      <alignment vertical="center" shrinkToFit="1"/>
      <protection/>
    </xf>
    <xf numFmtId="0" fontId="35" fillId="0" borderId="0" xfId="0" applyFont="1" applyAlignment="1">
      <alignment vertical="center"/>
    </xf>
    <xf numFmtId="0" fontId="13" fillId="33" borderId="28" xfId="64" applyFont="1" applyFill="1" applyBorder="1">
      <alignment/>
      <protection/>
    </xf>
    <xf numFmtId="0" fontId="13" fillId="33" borderId="29" xfId="64" applyFont="1" applyFill="1" applyBorder="1">
      <alignment/>
      <protection/>
    </xf>
    <xf numFmtId="0" fontId="28" fillId="33" borderId="28" xfId="64" applyFont="1" applyFill="1" applyBorder="1">
      <alignment/>
      <protection/>
    </xf>
    <xf numFmtId="0" fontId="28" fillId="33" borderId="29" xfId="64" applyFont="1" applyFill="1" applyBorder="1">
      <alignment/>
      <protection/>
    </xf>
    <xf numFmtId="0" fontId="28" fillId="33" borderId="30" xfId="64" applyFont="1" applyFill="1" applyBorder="1">
      <alignment/>
      <protection/>
    </xf>
    <xf numFmtId="0" fontId="28" fillId="33" borderId="31" xfId="64" applyFont="1" applyFill="1" applyBorder="1">
      <alignment/>
      <protection/>
    </xf>
    <xf numFmtId="0" fontId="13" fillId="33" borderId="0" xfId="64" applyFont="1" applyFill="1">
      <alignment/>
      <protection/>
    </xf>
    <xf numFmtId="0" fontId="13" fillId="33" borderId="10" xfId="64" applyFont="1" applyFill="1" applyBorder="1">
      <alignment/>
      <protection/>
    </xf>
    <xf numFmtId="0" fontId="13" fillId="33" borderId="0" xfId="64" applyFont="1" applyFill="1" applyBorder="1">
      <alignment/>
      <protection/>
    </xf>
    <xf numFmtId="0" fontId="28" fillId="33" borderId="10" xfId="64" applyFont="1" applyFill="1" applyBorder="1">
      <alignment/>
      <protection/>
    </xf>
    <xf numFmtId="0" fontId="28" fillId="33" borderId="0" xfId="64" applyFont="1" applyFill="1" applyBorder="1">
      <alignment/>
      <protection/>
    </xf>
    <xf numFmtId="0" fontId="28" fillId="33" borderId="23" xfId="64" applyFont="1" applyFill="1" applyBorder="1">
      <alignment/>
      <protection/>
    </xf>
    <xf numFmtId="0" fontId="28" fillId="33" borderId="24" xfId="64" applyFont="1" applyFill="1" applyBorder="1">
      <alignment/>
      <protection/>
    </xf>
    <xf numFmtId="0" fontId="13" fillId="33" borderId="32" xfId="64" applyFont="1" applyFill="1" applyBorder="1" applyAlignment="1">
      <alignment shrinkToFit="1"/>
      <protection/>
    </xf>
    <xf numFmtId="0" fontId="13" fillId="33" borderId="16" xfId="64" applyFont="1" applyFill="1" applyBorder="1">
      <alignment/>
      <protection/>
    </xf>
    <xf numFmtId="0" fontId="28" fillId="33" borderId="32" xfId="64" applyFont="1" applyFill="1" applyBorder="1">
      <alignment/>
      <protection/>
    </xf>
    <xf numFmtId="0" fontId="28" fillId="33" borderId="16" xfId="64" applyFont="1" applyFill="1" applyBorder="1">
      <alignment/>
      <protection/>
    </xf>
    <xf numFmtId="0" fontId="28" fillId="33" borderId="18" xfId="64" applyFont="1" applyFill="1" applyBorder="1">
      <alignment/>
      <protection/>
    </xf>
    <xf numFmtId="0" fontId="28" fillId="33" borderId="33" xfId="64" applyFont="1" applyFill="1" applyBorder="1">
      <alignment/>
      <protection/>
    </xf>
    <xf numFmtId="0" fontId="13" fillId="33" borderId="34" xfId="64" applyFont="1" applyFill="1" applyBorder="1" applyAlignment="1">
      <alignment shrinkToFit="1"/>
      <protection/>
    </xf>
    <xf numFmtId="0" fontId="13" fillId="33" borderId="17" xfId="64" applyFont="1" applyFill="1" applyBorder="1">
      <alignment/>
      <protection/>
    </xf>
    <xf numFmtId="0" fontId="9" fillId="33" borderId="95" xfId="0" applyFont="1" applyFill="1" applyBorder="1" applyAlignment="1">
      <alignment horizontal="center" vertical="center" shrinkToFit="1"/>
    </xf>
    <xf numFmtId="0" fontId="24" fillId="33" borderId="15" xfId="0" applyFont="1" applyFill="1" applyBorder="1" applyAlignment="1">
      <alignment vertical="center"/>
    </xf>
    <xf numFmtId="0" fontId="10" fillId="33"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18" fillId="0" borderId="0" xfId="64" applyFont="1">
      <alignment/>
      <protection/>
    </xf>
    <xf numFmtId="0" fontId="16" fillId="0" borderId="0" xfId="63" applyFont="1" applyAlignment="1">
      <alignment vertical="center"/>
      <protection/>
    </xf>
    <xf numFmtId="49" fontId="16" fillId="0" borderId="0" xfId="63" applyNumberFormat="1" applyFont="1" applyAlignment="1">
      <alignment vertical="center"/>
      <protection/>
    </xf>
    <xf numFmtId="0" fontId="25" fillId="0" borderId="0" xfId="0" applyFont="1" applyAlignment="1">
      <alignment vertical="top"/>
    </xf>
    <xf numFmtId="0" fontId="35" fillId="0" borderId="0" xfId="0" applyFont="1" applyAlignment="1">
      <alignment vertical="top"/>
    </xf>
    <xf numFmtId="0" fontId="25" fillId="0" borderId="0" xfId="0" applyFont="1" applyAlignment="1">
      <alignment horizontal="left" vertical="top" wrapText="1"/>
    </xf>
    <xf numFmtId="0" fontId="36" fillId="33" borderId="0" xfId="0" applyFont="1" applyFill="1" applyBorder="1" applyAlignment="1">
      <alignment horizontal="center" vertical="center" wrapText="1"/>
    </xf>
    <xf numFmtId="0" fontId="51" fillId="33" borderId="0" xfId="0" applyFont="1" applyFill="1" applyBorder="1" applyAlignment="1">
      <alignment horizontal="right" vertical="top" wrapText="1"/>
    </xf>
    <xf numFmtId="0" fontId="51" fillId="33" borderId="0" xfId="0" applyFont="1" applyFill="1" applyBorder="1" applyAlignment="1">
      <alignment horizontal="right" vertical="center" wrapText="1"/>
    </xf>
    <xf numFmtId="0" fontId="51" fillId="33" borderId="105" xfId="0" applyFont="1" applyFill="1" applyBorder="1" applyAlignment="1">
      <alignment horizontal="right" vertical="center" wrapText="1"/>
    </xf>
    <xf numFmtId="0" fontId="36" fillId="33" borderId="35" xfId="0" applyFont="1" applyFill="1" applyBorder="1" applyAlignment="1">
      <alignment vertical="top" wrapText="1"/>
    </xf>
    <xf numFmtId="0" fontId="51" fillId="33" borderId="35" xfId="0" applyFont="1" applyFill="1" applyBorder="1" applyAlignment="1">
      <alignment horizontal="right" vertical="top" wrapText="1"/>
    </xf>
    <xf numFmtId="0" fontId="51" fillId="33" borderId="106" xfId="0" applyFont="1" applyFill="1" applyBorder="1" applyAlignment="1">
      <alignment horizontal="right" vertical="center" wrapText="1"/>
    </xf>
    <xf numFmtId="0" fontId="52" fillId="0" borderId="0" xfId="0" applyFont="1" applyBorder="1" applyAlignment="1">
      <alignment vertical="center"/>
    </xf>
    <xf numFmtId="0" fontId="53" fillId="0" borderId="0" xfId="0" applyFont="1" applyAlignment="1">
      <alignment vertical="center"/>
    </xf>
    <xf numFmtId="0" fontId="10" fillId="0" borderId="0" xfId="64" applyFont="1">
      <alignment/>
      <protection/>
    </xf>
    <xf numFmtId="0" fontId="13" fillId="0" borderId="34" xfId="64" applyFont="1" applyBorder="1" applyAlignment="1">
      <alignment shrinkToFit="1"/>
      <protection/>
    </xf>
    <xf numFmtId="0" fontId="13" fillId="0" borderId="104" xfId="64" applyFont="1" applyBorder="1">
      <alignment/>
      <protection/>
    </xf>
    <xf numFmtId="0" fontId="25" fillId="0" borderId="0" xfId="0" applyFont="1" applyAlignment="1">
      <alignment horizontal="center" vertical="top"/>
    </xf>
    <xf numFmtId="0" fontId="25" fillId="0" borderId="0" xfId="0" applyFont="1" applyAlignment="1" quotePrefix="1">
      <alignment vertical="top"/>
    </xf>
    <xf numFmtId="0" fontId="25" fillId="33" borderId="0" xfId="0" applyFont="1" applyFill="1" applyAlignment="1">
      <alignment horizontal="center" vertical="top"/>
    </xf>
    <xf numFmtId="0" fontId="25" fillId="33" borderId="0" xfId="0" applyFont="1" applyFill="1" applyAlignment="1" quotePrefix="1">
      <alignment vertical="top"/>
    </xf>
    <xf numFmtId="0" fontId="25" fillId="33" borderId="0" xfId="0" applyFont="1" applyFill="1" applyAlignment="1">
      <alignment vertical="top"/>
    </xf>
    <xf numFmtId="0" fontId="35" fillId="0" borderId="0" xfId="0" applyFont="1" applyAlignment="1" quotePrefix="1">
      <alignment horizontal="center" vertical="top"/>
    </xf>
    <xf numFmtId="0" fontId="13" fillId="0" borderId="0" xfId="63" applyFont="1" applyAlignment="1">
      <alignment horizontal="center" vertical="center"/>
      <protection/>
    </xf>
    <xf numFmtId="0" fontId="25" fillId="0" borderId="0" xfId="0" applyFont="1" applyBorder="1" applyAlignment="1" quotePrefix="1">
      <alignment horizontal="left" vertical="top" wrapText="1"/>
    </xf>
    <xf numFmtId="0" fontId="25" fillId="0" borderId="107" xfId="0" applyFont="1" applyBorder="1" applyAlignment="1" quotePrefix="1">
      <alignment horizontal="left" vertical="top" wrapText="1"/>
    </xf>
    <xf numFmtId="0" fontId="25" fillId="0" borderId="0" xfId="0" applyFont="1" applyBorder="1" applyAlignment="1">
      <alignment horizontal="left" vertical="top" wrapText="1"/>
    </xf>
    <xf numFmtId="0" fontId="25" fillId="0" borderId="108" xfId="0" applyFont="1" applyBorder="1" applyAlignment="1">
      <alignment horizontal="center" vertical="top"/>
    </xf>
    <xf numFmtId="0" fontId="25" fillId="0" borderId="109" xfId="0" applyFont="1" applyBorder="1" applyAlignment="1">
      <alignment horizontal="left" vertical="top" wrapText="1"/>
    </xf>
    <xf numFmtId="0" fontId="25" fillId="0" borderId="109" xfId="0" applyFont="1" applyBorder="1" applyAlignment="1" quotePrefix="1">
      <alignment horizontal="left" vertical="top" wrapText="1"/>
    </xf>
    <xf numFmtId="0" fontId="25" fillId="0" borderId="110" xfId="0" applyFont="1" applyBorder="1" applyAlignment="1" quotePrefix="1">
      <alignment horizontal="left" vertical="top" wrapText="1"/>
    </xf>
    <xf numFmtId="0" fontId="25" fillId="0" borderId="111" xfId="0" applyFont="1" applyBorder="1" applyAlignment="1">
      <alignment horizontal="center" vertical="top"/>
    </xf>
    <xf numFmtId="0" fontId="35" fillId="0" borderId="0" xfId="0" applyFont="1" applyBorder="1" applyAlignment="1" quotePrefix="1">
      <alignment horizontal="center" vertical="top"/>
    </xf>
    <xf numFmtId="0" fontId="25" fillId="0" borderId="0" xfId="0" applyFont="1" applyBorder="1" applyAlignment="1">
      <alignment vertical="top"/>
    </xf>
    <xf numFmtId="0" fontId="25" fillId="0" borderId="0" xfId="0" applyFont="1" applyBorder="1" applyAlignment="1">
      <alignment vertical="top" wrapText="1"/>
    </xf>
    <xf numFmtId="0" fontId="25" fillId="0" borderId="0" xfId="0" applyFont="1" applyBorder="1" applyAlignment="1" quotePrefix="1">
      <alignment vertical="top"/>
    </xf>
    <xf numFmtId="0" fontId="25" fillId="0" borderId="112" xfId="0" applyFont="1" applyBorder="1" applyAlignment="1">
      <alignment horizontal="center" vertical="top"/>
    </xf>
    <xf numFmtId="0" fontId="25" fillId="0" borderId="113" xfId="0" applyFont="1" applyBorder="1" applyAlignment="1" quotePrefix="1">
      <alignment vertical="top"/>
    </xf>
    <xf numFmtId="0" fontId="9" fillId="33" borderId="102" xfId="0" applyFont="1" applyFill="1" applyBorder="1" applyAlignment="1">
      <alignment horizontal="center" vertical="center" shrinkToFit="1"/>
    </xf>
    <xf numFmtId="176" fontId="9" fillId="33" borderId="95" xfId="0" applyNumberFormat="1" applyFont="1" applyFill="1" applyBorder="1" applyAlignment="1">
      <alignment vertical="center" shrinkToFit="1"/>
    </xf>
    <xf numFmtId="0" fontId="9" fillId="33" borderId="93" xfId="0" applyNumberFormat="1" applyFont="1" applyFill="1" applyBorder="1" applyAlignment="1">
      <alignment vertical="center" shrinkToFit="1"/>
    </xf>
    <xf numFmtId="0" fontId="9" fillId="33" borderId="96" xfId="0" applyNumberFormat="1" applyFont="1" applyFill="1" applyBorder="1" applyAlignment="1">
      <alignment vertical="center" shrinkToFit="1"/>
    </xf>
    <xf numFmtId="49" fontId="9" fillId="33" borderId="97" xfId="0" applyNumberFormat="1" applyFont="1" applyFill="1" applyBorder="1" applyAlignment="1">
      <alignment horizontal="center" vertical="center" shrinkToFit="1"/>
    </xf>
    <xf numFmtId="38" fontId="9" fillId="33" borderId="93" xfId="49" applyFont="1" applyFill="1" applyBorder="1" applyAlignment="1">
      <alignment vertical="center" shrinkToFit="1"/>
    </xf>
    <xf numFmtId="38" fontId="9" fillId="33" borderId="94" xfId="49" applyFont="1" applyFill="1" applyBorder="1" applyAlignment="1">
      <alignment vertical="center" shrinkToFit="1"/>
    </xf>
    <xf numFmtId="49" fontId="9" fillId="33" borderId="114" xfId="0" applyNumberFormat="1" applyFont="1" applyFill="1" applyBorder="1" applyAlignment="1">
      <alignment horizontal="center" vertical="center" shrinkToFit="1"/>
    </xf>
    <xf numFmtId="0" fontId="9" fillId="0" borderId="97" xfId="0" applyFont="1" applyBorder="1" applyAlignment="1">
      <alignment horizontal="center" vertical="center" shrinkToFit="1"/>
    </xf>
    <xf numFmtId="0" fontId="9" fillId="33" borderId="97" xfId="0" applyFont="1" applyFill="1" applyBorder="1" applyAlignment="1">
      <alignment horizontal="center" vertical="center" shrinkToFit="1"/>
    </xf>
    <xf numFmtId="176" fontId="9" fillId="0" borderId="95" xfId="0" applyNumberFormat="1" applyFont="1" applyBorder="1" applyAlignment="1">
      <alignment vertical="center" shrinkToFit="1"/>
    </xf>
    <xf numFmtId="0" fontId="9" fillId="0" borderId="93" xfId="0" applyNumberFormat="1" applyFont="1" applyBorder="1" applyAlignment="1">
      <alignment vertical="center" shrinkToFit="1"/>
    </xf>
    <xf numFmtId="0" fontId="9" fillId="0" borderId="96" xfId="0" applyNumberFormat="1" applyFont="1" applyBorder="1" applyAlignment="1">
      <alignment vertical="center" shrinkToFit="1"/>
    </xf>
    <xf numFmtId="0" fontId="9" fillId="0" borderId="95" xfId="0" applyNumberFormat="1" applyFont="1" applyBorder="1" applyAlignment="1">
      <alignment vertical="center" shrinkToFit="1"/>
    </xf>
    <xf numFmtId="0" fontId="9" fillId="0" borderId="97" xfId="0" applyNumberFormat="1" applyFont="1" applyBorder="1" applyAlignment="1">
      <alignment horizontal="center" vertical="center" shrinkToFit="1"/>
    </xf>
    <xf numFmtId="182" fontId="9" fillId="0" borderId="96" xfId="0" applyNumberFormat="1" applyFont="1" applyBorder="1" applyAlignment="1">
      <alignment vertical="center" shrinkToFit="1"/>
    </xf>
    <xf numFmtId="0" fontId="9" fillId="0" borderId="93" xfId="0" applyFont="1" applyBorder="1" applyAlignment="1">
      <alignment vertical="center" shrinkToFit="1"/>
    </xf>
    <xf numFmtId="182" fontId="9" fillId="0" borderId="102" xfId="0" applyNumberFormat="1" applyFont="1" applyBorder="1" applyAlignment="1">
      <alignment vertical="center" shrinkToFit="1"/>
    </xf>
    <xf numFmtId="182" fontId="9" fillId="0" borderId="95" xfId="49" applyNumberFormat="1" applyFont="1" applyBorder="1" applyAlignment="1">
      <alignment vertical="center" shrinkToFit="1"/>
    </xf>
    <xf numFmtId="182" fontId="9" fillId="0" borderId="93" xfId="0" applyNumberFormat="1" applyFont="1" applyBorder="1" applyAlignment="1">
      <alignment vertical="center" shrinkToFit="1"/>
    </xf>
    <xf numFmtId="182" fontId="9" fillId="0" borderId="94" xfId="0" applyNumberFormat="1" applyFont="1" applyBorder="1" applyAlignment="1">
      <alignment vertical="center" shrinkToFit="1"/>
    </xf>
    <xf numFmtId="0" fontId="9" fillId="0" borderId="95" xfId="0" applyFont="1" applyBorder="1" applyAlignment="1">
      <alignment vertical="center" shrinkToFit="1"/>
    </xf>
    <xf numFmtId="0" fontId="9" fillId="33" borderId="95" xfId="0" applyNumberFormat="1" applyFont="1" applyFill="1" applyBorder="1" applyAlignment="1">
      <alignment vertical="center" shrinkToFit="1"/>
    </xf>
    <xf numFmtId="0" fontId="9" fillId="33" borderId="97" xfId="0" applyNumberFormat="1" applyFont="1" applyFill="1" applyBorder="1" applyAlignment="1">
      <alignment horizontal="center" vertical="center" shrinkToFit="1"/>
    </xf>
    <xf numFmtId="182" fontId="9" fillId="33" borderId="96" xfId="0" applyNumberFormat="1" applyFont="1" applyFill="1" applyBorder="1" applyAlignment="1">
      <alignment vertical="center" shrinkToFit="1"/>
    </xf>
    <xf numFmtId="0" fontId="9" fillId="33" borderId="93" xfId="0" applyFont="1" applyFill="1" applyBorder="1" applyAlignment="1">
      <alignment vertical="center" shrinkToFit="1"/>
    </xf>
    <xf numFmtId="182" fontId="9" fillId="33" borderId="102" xfId="0" applyNumberFormat="1" applyFont="1" applyFill="1" applyBorder="1" applyAlignment="1">
      <alignment vertical="center" shrinkToFit="1"/>
    </xf>
    <xf numFmtId="182" fontId="9" fillId="33" borderId="95" xfId="49" applyNumberFormat="1" applyFont="1" applyFill="1" applyBorder="1" applyAlignment="1">
      <alignment vertical="center" shrinkToFit="1"/>
    </xf>
    <xf numFmtId="182" fontId="9" fillId="33" borderId="93" xfId="0" applyNumberFormat="1" applyFont="1" applyFill="1" applyBorder="1" applyAlignment="1">
      <alignment vertical="center" shrinkToFit="1"/>
    </xf>
    <xf numFmtId="182" fontId="9" fillId="33" borderId="94" xfId="0" applyNumberFormat="1" applyFont="1" applyFill="1" applyBorder="1" applyAlignment="1">
      <alignment vertical="center" shrinkToFit="1"/>
    </xf>
    <xf numFmtId="0" fontId="9" fillId="33" borderId="95" xfId="0" applyFont="1" applyFill="1" applyBorder="1" applyAlignment="1">
      <alignment vertical="center" shrinkToFit="1"/>
    </xf>
    <xf numFmtId="176" fontId="9" fillId="33" borderId="95" xfId="0" applyNumberFormat="1" applyFont="1" applyFill="1" applyBorder="1" applyAlignment="1">
      <alignment horizontal="center" vertical="center" shrinkToFit="1"/>
    </xf>
    <xf numFmtId="0" fontId="23" fillId="0" borderId="0" xfId="0" applyFont="1" applyAlignment="1">
      <alignment horizontal="right" vertical="top"/>
    </xf>
    <xf numFmtId="0" fontId="9" fillId="0" borderId="0" xfId="0" applyFont="1" applyBorder="1" applyAlignment="1">
      <alignment horizontal="left" vertical="top"/>
    </xf>
    <xf numFmtId="0" fontId="3" fillId="0" borderId="0" xfId="43" applyAlignment="1" applyProtection="1">
      <alignment horizontal="left" vertical="center"/>
      <protection/>
    </xf>
    <xf numFmtId="0" fontId="3" fillId="0" borderId="0" xfId="43" applyAlignment="1" applyProtection="1">
      <alignment horizontal="left" vertical="center" shrinkToFit="1"/>
      <protection/>
    </xf>
    <xf numFmtId="0" fontId="0" fillId="0" borderId="0" xfId="0" applyFont="1" applyAlignment="1">
      <alignment horizontal="left" vertical="center"/>
    </xf>
    <xf numFmtId="0" fontId="12" fillId="6" borderId="98" xfId="0" applyFont="1" applyFill="1" applyBorder="1" applyAlignment="1">
      <alignment vertical="center" shrinkToFit="1"/>
    </xf>
    <xf numFmtId="0" fontId="12" fillId="6" borderId="115" xfId="0" applyFont="1" applyFill="1" applyBorder="1" applyAlignment="1">
      <alignment vertical="center" shrinkToFit="1"/>
    </xf>
    <xf numFmtId="0" fontId="13" fillId="6" borderId="98" xfId="0" applyFont="1" applyFill="1" applyBorder="1" applyAlignment="1">
      <alignment vertical="center" shrinkToFit="1"/>
    </xf>
    <xf numFmtId="0" fontId="13" fillId="6" borderId="115" xfId="0" applyFont="1" applyFill="1" applyBorder="1" applyAlignment="1">
      <alignment vertical="center" shrinkToFit="1"/>
    </xf>
    <xf numFmtId="0" fontId="17" fillId="6" borderId="95" xfId="0" applyFont="1" applyFill="1" applyBorder="1" applyAlignment="1">
      <alignment horizontal="left" vertical="top" shrinkToFit="1"/>
    </xf>
    <xf numFmtId="0" fontId="17" fillId="6" borderId="116" xfId="0" applyFont="1" applyFill="1" applyBorder="1" applyAlignment="1">
      <alignment horizontal="left" vertical="top" shrinkToFit="1"/>
    </xf>
    <xf numFmtId="0" fontId="13" fillId="6" borderId="117" xfId="64" applyFont="1" applyFill="1" applyBorder="1" applyAlignment="1">
      <alignment horizontal="center" vertical="center"/>
      <protection/>
    </xf>
    <xf numFmtId="0" fontId="29" fillId="6" borderId="118" xfId="64" applyFont="1" applyFill="1" applyBorder="1">
      <alignment/>
      <protection/>
    </xf>
    <xf numFmtId="0" fontId="29" fillId="6" borderId="119" xfId="64" applyFont="1" applyFill="1" applyBorder="1">
      <alignment/>
      <protection/>
    </xf>
    <xf numFmtId="0" fontId="29" fillId="6" borderId="117" xfId="64" applyFont="1" applyFill="1" applyBorder="1" applyAlignment="1">
      <alignment horizontal="center" vertical="center"/>
      <protection/>
    </xf>
    <xf numFmtId="0" fontId="10" fillId="6" borderId="119" xfId="65" applyFont="1" applyFill="1" applyBorder="1" applyAlignment="1">
      <alignment horizontal="right" vertical="top"/>
      <protection/>
    </xf>
    <xf numFmtId="0" fontId="10" fillId="6" borderId="120" xfId="65" applyFont="1" applyFill="1" applyBorder="1" applyAlignment="1">
      <alignment horizontal="center" vertical="center"/>
      <protection/>
    </xf>
    <xf numFmtId="0" fontId="10" fillId="6" borderId="121" xfId="65" applyFont="1" applyFill="1" applyBorder="1" applyAlignment="1">
      <alignment horizontal="center" vertical="center"/>
      <protection/>
    </xf>
    <xf numFmtId="0" fontId="10" fillId="6" borderId="122" xfId="65" applyFont="1" applyFill="1" applyBorder="1" applyAlignment="1">
      <alignment horizontal="center" vertical="center"/>
      <protection/>
    </xf>
    <xf numFmtId="0" fontId="10" fillId="6" borderId="123" xfId="65" applyFont="1" applyFill="1" applyBorder="1" applyAlignment="1">
      <alignment horizontal="center" vertical="center"/>
      <protection/>
    </xf>
    <xf numFmtId="0" fontId="13" fillId="6" borderId="124" xfId="65" applyFont="1" applyFill="1" applyBorder="1" applyAlignment="1">
      <alignment horizontal="center" vertical="center" wrapText="1"/>
      <protection/>
    </xf>
    <xf numFmtId="0" fontId="13" fillId="6" borderId="125" xfId="65" applyFont="1" applyFill="1" applyBorder="1" applyAlignment="1">
      <alignment horizontal="center" vertical="center"/>
      <protection/>
    </xf>
    <xf numFmtId="0" fontId="13" fillId="6" borderId="126" xfId="65" applyFont="1" applyFill="1" applyBorder="1" applyAlignment="1">
      <alignment horizontal="center" vertical="center" shrinkToFit="1"/>
      <protection/>
    </xf>
    <xf numFmtId="0" fontId="13" fillId="6" borderId="127" xfId="65" applyFont="1" applyFill="1" applyBorder="1" applyAlignment="1">
      <alignment horizontal="center" vertical="center" wrapText="1" shrinkToFit="1"/>
      <protection/>
    </xf>
    <xf numFmtId="0" fontId="13" fillId="6" borderId="127" xfId="65" applyFont="1" applyFill="1" applyBorder="1" applyAlignment="1">
      <alignment horizontal="center" vertical="center" shrinkToFit="1"/>
      <protection/>
    </xf>
    <xf numFmtId="0" fontId="13" fillId="6" borderId="28" xfId="65" applyFont="1" applyFill="1" applyBorder="1" applyAlignment="1">
      <alignment horizontal="center" vertical="center" wrapText="1" shrinkToFit="1"/>
      <protection/>
    </xf>
    <xf numFmtId="0" fontId="13" fillId="6" borderId="126" xfId="65" applyFont="1" applyFill="1" applyBorder="1" applyAlignment="1">
      <alignment horizontal="center" vertical="center" wrapText="1" shrinkToFit="1"/>
      <protection/>
    </xf>
    <xf numFmtId="0" fontId="13" fillId="6" borderId="128" xfId="65" applyFont="1" applyFill="1" applyBorder="1" applyAlignment="1">
      <alignment horizontal="center" vertical="center" wrapText="1" shrinkToFit="1"/>
      <protection/>
    </xf>
    <xf numFmtId="0" fontId="13" fillId="6" borderId="129" xfId="65" applyFont="1" applyFill="1" applyBorder="1" applyAlignment="1">
      <alignment horizontal="center" vertical="center" wrapText="1" shrinkToFit="1"/>
      <protection/>
    </xf>
    <xf numFmtId="0" fontId="13" fillId="6" borderId="32" xfId="65" applyFont="1" applyFill="1" applyBorder="1" applyAlignment="1">
      <alignment horizontal="center" vertical="center" shrinkToFit="1"/>
      <protection/>
    </xf>
    <xf numFmtId="0" fontId="13" fillId="6" borderId="130" xfId="65" applyFont="1" applyFill="1" applyBorder="1" applyAlignment="1">
      <alignment horizontal="center" vertical="center" wrapText="1" shrinkToFit="1"/>
      <protection/>
    </xf>
    <xf numFmtId="0" fontId="13" fillId="6" borderId="131" xfId="0" applyFont="1" applyFill="1" applyBorder="1" applyAlignment="1" quotePrefix="1">
      <alignment horizontal="center" vertical="center"/>
    </xf>
    <xf numFmtId="0" fontId="13" fillId="6" borderId="44" xfId="0" applyFont="1" applyFill="1" applyBorder="1" applyAlignment="1" quotePrefix="1">
      <alignment horizontal="center" vertical="center"/>
    </xf>
    <xf numFmtId="0" fontId="13" fillId="6" borderId="132" xfId="0" applyFont="1" applyFill="1" applyBorder="1" applyAlignment="1">
      <alignment horizontal="center" vertical="center" shrinkToFit="1"/>
    </xf>
    <xf numFmtId="0" fontId="16" fillId="6" borderId="12" xfId="0" applyFont="1" applyFill="1" applyBorder="1" applyAlignment="1">
      <alignment horizontal="right" vertical="center" shrinkToFit="1"/>
    </xf>
    <xf numFmtId="0" fontId="16" fillId="6" borderId="0" xfId="0" applyFont="1" applyFill="1" applyBorder="1" applyAlignment="1">
      <alignment horizontal="right" vertical="center" wrapText="1" shrinkToFit="1"/>
    </xf>
    <xf numFmtId="0" fontId="16" fillId="6" borderId="133" xfId="0" applyFont="1" applyFill="1" applyBorder="1" applyAlignment="1">
      <alignment horizontal="right" vertical="center" shrinkToFit="1"/>
    </xf>
    <xf numFmtId="0" fontId="16" fillId="6" borderId="132" xfId="0" applyFont="1" applyFill="1" applyBorder="1" applyAlignment="1">
      <alignment horizontal="right" vertical="center" shrinkToFit="1"/>
    </xf>
    <xf numFmtId="0" fontId="16" fillId="6" borderId="44" xfId="0" applyFont="1" applyFill="1" applyBorder="1" applyAlignment="1">
      <alignment horizontal="right" vertical="center" shrinkToFit="1"/>
    </xf>
    <xf numFmtId="0" fontId="16" fillId="6" borderId="134" xfId="0" applyFont="1" applyFill="1" applyBorder="1" applyAlignment="1">
      <alignment horizontal="right" vertical="center" shrinkToFit="1"/>
    </xf>
    <xf numFmtId="0" fontId="16" fillId="6" borderId="46" xfId="0" applyFont="1" applyFill="1" applyBorder="1" applyAlignment="1">
      <alignment horizontal="right" vertical="center" shrinkToFit="1"/>
    </xf>
    <xf numFmtId="0" fontId="10" fillId="6" borderId="36" xfId="0" applyFont="1" applyFill="1" applyBorder="1" applyAlignment="1">
      <alignment horizontal="center" vertical="center"/>
    </xf>
    <xf numFmtId="0" fontId="10" fillId="6" borderId="36" xfId="0" applyFont="1" applyFill="1" applyBorder="1" applyAlignment="1">
      <alignment horizontal="center" vertical="center" shrinkToFit="1"/>
    </xf>
    <xf numFmtId="0" fontId="25" fillId="0" borderId="0" xfId="0" applyFont="1" applyAlignment="1">
      <alignment horizontal="right" vertical="top"/>
    </xf>
    <xf numFmtId="0" fontId="25" fillId="0" borderId="0" xfId="0" applyFont="1" applyAlignment="1">
      <alignment horizontal="left" vertical="top"/>
    </xf>
    <xf numFmtId="0" fontId="0" fillId="0" borderId="0" xfId="0" applyBorder="1" applyAlignment="1">
      <alignment vertical="top"/>
    </xf>
    <xf numFmtId="0" fontId="35" fillId="0" borderId="0" xfId="0" applyFont="1" applyAlignment="1">
      <alignment vertical="top" wrapText="1"/>
    </xf>
    <xf numFmtId="0" fontId="23" fillId="0" borderId="0" xfId="0" applyFont="1" applyAlignment="1">
      <alignment vertical="top"/>
    </xf>
    <xf numFmtId="0" fontId="25"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horizontal="left" vertical="center" wrapText="1"/>
    </xf>
    <xf numFmtId="0" fontId="10" fillId="0" borderId="0" xfId="65" applyFont="1" applyAlignment="1">
      <alignment vertical="center"/>
      <protection/>
    </xf>
    <xf numFmtId="0" fontId="10" fillId="0" borderId="0" xfId="65" applyFont="1" applyAlignment="1">
      <alignment horizontal="left" vertical="center"/>
      <protection/>
    </xf>
    <xf numFmtId="0" fontId="26" fillId="0" borderId="0" xfId="65" applyFont="1" applyAlignment="1">
      <alignment vertical="center"/>
      <protection/>
    </xf>
    <xf numFmtId="0" fontId="35" fillId="7" borderId="135" xfId="0" applyFont="1" applyFill="1" applyBorder="1" applyAlignment="1">
      <alignment horizontal="center" vertical="center" shrinkToFit="1"/>
    </xf>
    <xf numFmtId="0" fontId="35" fillId="7" borderId="136" xfId="0" applyFont="1" applyFill="1" applyBorder="1" applyAlignment="1">
      <alignment horizontal="center" vertical="center" wrapText="1" shrinkToFit="1"/>
    </xf>
    <xf numFmtId="0" fontId="35" fillId="7" borderId="137" xfId="0" applyFont="1" applyFill="1" applyBorder="1" applyAlignment="1">
      <alignment horizontal="center" vertical="center" shrinkToFit="1"/>
    </xf>
    <xf numFmtId="0" fontId="35" fillId="7" borderId="138" xfId="0" applyFont="1" applyFill="1" applyBorder="1" applyAlignment="1">
      <alignment horizontal="center" vertical="center" shrinkToFit="1"/>
    </xf>
    <xf numFmtId="0" fontId="35" fillId="7" borderId="139" xfId="0" applyFont="1" applyFill="1" applyBorder="1" applyAlignment="1">
      <alignment horizontal="center" vertical="center" wrapText="1" shrinkToFit="1"/>
    </xf>
    <xf numFmtId="0" fontId="40" fillId="7" borderId="140" xfId="0" applyFont="1" applyFill="1" applyBorder="1" applyAlignment="1">
      <alignment horizontal="center" vertical="center" shrinkToFit="1"/>
    </xf>
    <xf numFmtId="0" fontId="35" fillId="7" borderId="136" xfId="0" applyFont="1" applyFill="1" applyBorder="1" applyAlignment="1">
      <alignment horizontal="center" vertical="center" shrinkToFit="1"/>
    </xf>
    <xf numFmtId="0" fontId="40" fillId="7" borderId="141" xfId="0" applyFont="1" applyFill="1" applyBorder="1" applyAlignment="1">
      <alignment horizontal="center" vertical="center" shrinkToFit="1"/>
    </xf>
    <xf numFmtId="0" fontId="35" fillId="7" borderId="142" xfId="0" applyFont="1" applyFill="1" applyBorder="1" applyAlignment="1">
      <alignment horizontal="center" vertical="center"/>
    </xf>
    <xf numFmtId="0" fontId="33" fillId="6" borderId="37" xfId="63" applyFont="1" applyFill="1" applyBorder="1" applyAlignment="1">
      <alignment horizontal="center" vertical="center"/>
      <protection/>
    </xf>
    <xf numFmtId="0" fontId="35" fillId="6" borderId="143" xfId="63" applyFont="1" applyFill="1" applyBorder="1" applyAlignment="1">
      <alignment horizontal="center" vertical="center" wrapText="1"/>
      <protection/>
    </xf>
    <xf numFmtId="0" fontId="25" fillId="0" borderId="107" xfId="0" applyFont="1" applyBorder="1" applyAlignment="1">
      <alignment horizontal="left" vertical="top" wrapText="1"/>
    </xf>
    <xf numFmtId="0" fontId="10" fillId="6" borderId="37" xfId="0" applyFont="1" applyFill="1" applyBorder="1" applyAlignment="1">
      <alignment horizontal="center" vertical="center"/>
    </xf>
    <xf numFmtId="0" fontId="9" fillId="0" borderId="0" xfId="62" applyFont="1" applyBorder="1" applyAlignment="1">
      <alignment horizontal="center" vertical="center" shrinkToFit="1"/>
      <protection/>
    </xf>
    <xf numFmtId="0" fontId="0" fillId="0" borderId="0" xfId="0" applyBorder="1" applyAlignment="1">
      <alignment horizontal="center" vertical="center" shrinkToFit="1"/>
    </xf>
    <xf numFmtId="0" fontId="23" fillId="0" borderId="0" xfId="62" applyFont="1" applyBorder="1" applyAlignment="1">
      <alignment horizontal="right" vertical="center" shrinkToFit="1"/>
      <protection/>
    </xf>
    <xf numFmtId="0" fontId="0" fillId="0" borderId="0" xfId="0" applyBorder="1" applyAlignment="1">
      <alignment horizontal="right" vertical="center" shrinkToFit="1"/>
    </xf>
    <xf numFmtId="0" fontId="23" fillId="0" borderId="0" xfId="62" applyFont="1" applyBorder="1" applyAlignment="1">
      <alignment horizontal="center" vertical="center" shrinkToFit="1"/>
      <protection/>
    </xf>
    <xf numFmtId="38" fontId="9" fillId="33" borderId="102" xfId="49" applyFont="1" applyFill="1" applyBorder="1" applyAlignment="1">
      <alignment vertical="center" shrinkToFit="1"/>
    </xf>
    <xf numFmtId="38" fontId="9" fillId="33" borderId="97" xfId="49" applyFont="1" applyFill="1" applyBorder="1" applyAlignment="1">
      <alignment horizontal="center" vertical="center" shrinkToFit="1"/>
    </xf>
    <xf numFmtId="0" fontId="10" fillId="6" borderId="118" xfId="64" applyFont="1" applyFill="1" applyBorder="1">
      <alignment/>
      <protection/>
    </xf>
    <xf numFmtId="0" fontId="10" fillId="6" borderId="119" xfId="64" applyFont="1" applyFill="1" applyBorder="1">
      <alignment/>
      <protection/>
    </xf>
    <xf numFmtId="0" fontId="10" fillId="6" borderId="144" xfId="64" applyFont="1" applyFill="1" applyBorder="1">
      <alignment/>
      <protection/>
    </xf>
    <xf numFmtId="180" fontId="23" fillId="6" borderId="64" xfId="65" applyNumberFormat="1" applyFont="1" applyFill="1" applyBorder="1" applyAlignment="1">
      <alignment/>
      <protection/>
    </xf>
    <xf numFmtId="180" fontId="23" fillId="6" borderId="65" xfId="65" applyNumberFormat="1" applyFont="1" applyFill="1" applyBorder="1" applyAlignment="1">
      <alignment/>
      <protection/>
    </xf>
    <xf numFmtId="180" fontId="23" fillId="6" borderId="66" xfId="65" applyNumberFormat="1" applyFont="1" applyFill="1" applyBorder="1" applyAlignment="1">
      <alignment/>
      <protection/>
    </xf>
    <xf numFmtId="181" fontId="23" fillId="6" borderId="65" xfId="65" applyNumberFormat="1" applyFont="1" applyFill="1" applyBorder="1" applyAlignment="1">
      <alignment/>
      <protection/>
    </xf>
    <xf numFmtId="180" fontId="23" fillId="6" borderId="67" xfId="65" applyNumberFormat="1" applyFont="1" applyFill="1" applyBorder="1" applyAlignment="1">
      <alignment/>
      <protection/>
    </xf>
    <xf numFmtId="181" fontId="23" fillId="6" borderId="145" xfId="65" applyNumberFormat="1" applyFont="1" applyFill="1" applyBorder="1" applyAlignment="1">
      <alignment/>
      <protection/>
    </xf>
    <xf numFmtId="177" fontId="23" fillId="6" borderId="146" xfId="65" applyNumberFormat="1" applyFont="1" applyFill="1" applyBorder="1" applyAlignment="1">
      <alignment/>
      <protection/>
    </xf>
    <xf numFmtId="183" fontId="23" fillId="6" borderId="147" xfId="65" applyNumberFormat="1" applyFont="1" applyFill="1" applyBorder="1" applyAlignment="1">
      <alignment/>
      <protection/>
    </xf>
    <xf numFmtId="183" fontId="23" fillId="6" borderId="132" xfId="65" applyNumberFormat="1" applyFont="1" applyFill="1" applyBorder="1" applyAlignment="1">
      <alignment/>
      <protection/>
    </xf>
    <xf numFmtId="183" fontId="23" fillId="6" borderId="148" xfId="65" applyNumberFormat="1" applyFont="1" applyFill="1" applyBorder="1" applyAlignment="1">
      <alignment/>
      <protection/>
    </xf>
    <xf numFmtId="183" fontId="23" fillId="6" borderId="149" xfId="65" applyNumberFormat="1" applyFont="1" applyFill="1" applyBorder="1" applyAlignment="1">
      <alignment/>
      <protection/>
    </xf>
    <xf numFmtId="183" fontId="23" fillId="6" borderId="150" xfId="65" applyNumberFormat="1" applyFont="1" applyFill="1" applyBorder="1" applyAlignment="1">
      <alignment horizontal="right"/>
      <protection/>
    </xf>
    <xf numFmtId="184" fontId="23" fillId="6" borderId="151" xfId="65" applyNumberFormat="1" applyFont="1" applyFill="1" applyBorder="1" applyAlignment="1">
      <alignment/>
      <protection/>
    </xf>
    <xf numFmtId="181" fontId="23" fillId="6" borderId="145" xfId="65" applyNumberFormat="1" applyFont="1" applyFill="1" applyBorder="1">
      <alignment/>
      <protection/>
    </xf>
    <xf numFmtId="177" fontId="23" fillId="6" borderId="146" xfId="65" applyNumberFormat="1" applyFont="1" applyFill="1" applyBorder="1">
      <alignment/>
      <protection/>
    </xf>
    <xf numFmtId="181" fontId="23" fillId="6" borderId="152" xfId="65" applyNumberFormat="1" applyFont="1" applyFill="1" applyBorder="1">
      <alignment/>
      <protection/>
    </xf>
    <xf numFmtId="177" fontId="23" fillId="6" borderId="153" xfId="65" applyNumberFormat="1" applyFont="1" applyFill="1" applyBorder="1">
      <alignment/>
      <protection/>
    </xf>
    <xf numFmtId="181" fontId="23" fillId="6" borderId="154" xfId="65" applyNumberFormat="1" applyFont="1" applyFill="1" applyBorder="1">
      <alignment/>
      <protection/>
    </xf>
    <xf numFmtId="177" fontId="23" fillId="6" borderId="155" xfId="65" applyNumberFormat="1" applyFont="1" applyFill="1" applyBorder="1">
      <alignment/>
      <protection/>
    </xf>
    <xf numFmtId="181" fontId="23" fillId="6" borderId="152" xfId="65" applyNumberFormat="1" applyFont="1" applyFill="1" applyBorder="1" applyAlignment="1">
      <alignment/>
      <protection/>
    </xf>
    <xf numFmtId="177" fontId="23" fillId="6" borderId="153" xfId="65" applyNumberFormat="1" applyFont="1" applyFill="1" applyBorder="1" applyAlignment="1">
      <alignment/>
      <protection/>
    </xf>
    <xf numFmtId="181" fontId="23" fillId="6" borderId="156" xfId="65" applyNumberFormat="1" applyFont="1" applyFill="1" applyBorder="1" applyAlignment="1">
      <alignment/>
      <protection/>
    </xf>
    <xf numFmtId="177" fontId="23" fillId="6" borderId="157" xfId="65" applyNumberFormat="1" applyFont="1" applyFill="1" applyBorder="1" applyAlignment="1">
      <alignment/>
      <protection/>
    </xf>
    <xf numFmtId="181" fontId="23" fillId="6" borderId="158" xfId="65" applyNumberFormat="1" applyFont="1" applyFill="1" applyBorder="1" applyAlignment="1">
      <alignment/>
      <protection/>
    </xf>
    <xf numFmtId="177" fontId="23" fillId="6" borderId="159" xfId="65" applyNumberFormat="1" applyFont="1" applyFill="1" applyBorder="1" applyAlignment="1">
      <alignment/>
      <protection/>
    </xf>
    <xf numFmtId="181" fontId="23" fillId="6" borderId="160" xfId="65" applyNumberFormat="1" applyFont="1" applyFill="1" applyBorder="1" applyAlignment="1">
      <alignment/>
      <protection/>
    </xf>
    <xf numFmtId="177" fontId="23" fillId="6" borderId="161" xfId="65" applyNumberFormat="1" applyFont="1" applyFill="1" applyBorder="1" applyAlignment="1">
      <alignment/>
      <protection/>
    </xf>
    <xf numFmtId="181" fontId="23" fillId="6" borderId="154" xfId="65" applyNumberFormat="1" applyFont="1" applyFill="1" applyBorder="1" applyAlignment="1">
      <alignment/>
      <protection/>
    </xf>
    <xf numFmtId="177" fontId="23" fillId="6" borderId="155" xfId="65" applyNumberFormat="1" applyFont="1" applyFill="1" applyBorder="1" applyAlignment="1">
      <alignment/>
      <protection/>
    </xf>
    <xf numFmtId="181" fontId="23" fillId="6" borderId="162" xfId="65" applyNumberFormat="1" applyFont="1" applyFill="1" applyBorder="1" applyAlignment="1">
      <alignment/>
      <protection/>
    </xf>
    <xf numFmtId="177" fontId="23" fillId="6" borderId="163" xfId="65" applyNumberFormat="1" applyFont="1" applyFill="1" applyBorder="1" applyAlignment="1">
      <alignment/>
      <protection/>
    </xf>
    <xf numFmtId="182" fontId="23" fillId="6" borderId="164" xfId="65" applyNumberFormat="1" applyFont="1" applyFill="1" applyBorder="1" applyAlignment="1">
      <alignment/>
      <protection/>
    </xf>
    <xf numFmtId="187" fontId="23" fillId="6" borderId="165" xfId="65" applyNumberFormat="1" applyFont="1" applyFill="1" applyBorder="1" applyAlignment="1">
      <alignment/>
      <protection/>
    </xf>
    <xf numFmtId="180" fontId="23" fillId="6" borderId="166" xfId="65" applyNumberFormat="1" applyFont="1" applyFill="1" applyBorder="1" applyAlignment="1">
      <alignment/>
      <protection/>
    </xf>
    <xf numFmtId="180" fontId="23" fillId="6" borderId="167" xfId="65" applyNumberFormat="1" applyFont="1" applyFill="1" applyBorder="1" applyAlignment="1">
      <alignment/>
      <protection/>
    </xf>
    <xf numFmtId="180" fontId="23" fillId="6" borderId="168" xfId="65" applyNumberFormat="1" applyFont="1" applyFill="1" applyBorder="1" applyAlignment="1">
      <alignment/>
      <protection/>
    </xf>
    <xf numFmtId="180" fontId="23" fillId="6" borderId="169" xfId="65" applyNumberFormat="1" applyFont="1" applyFill="1" applyBorder="1" applyAlignment="1">
      <alignment/>
      <protection/>
    </xf>
    <xf numFmtId="181" fontId="23" fillId="6" borderId="170" xfId="65" applyNumberFormat="1" applyFont="1" applyFill="1" applyBorder="1" applyAlignment="1">
      <alignment/>
      <protection/>
    </xf>
    <xf numFmtId="181" fontId="23" fillId="6" borderId="171" xfId="65" applyNumberFormat="1" applyFont="1" applyFill="1" applyBorder="1" applyAlignment="1">
      <alignment/>
      <protection/>
    </xf>
    <xf numFmtId="181" fontId="23" fillId="6" borderId="172" xfId="65" applyNumberFormat="1" applyFont="1" applyFill="1" applyBorder="1" applyAlignment="1">
      <alignment/>
      <protection/>
    </xf>
    <xf numFmtId="181" fontId="23" fillId="6" borderId="173" xfId="65" applyNumberFormat="1" applyFont="1" applyFill="1" applyBorder="1" applyAlignment="1">
      <alignment/>
      <protection/>
    </xf>
    <xf numFmtId="187" fontId="23" fillId="6" borderId="174" xfId="65" applyNumberFormat="1" applyFont="1" applyFill="1" applyBorder="1" applyAlignment="1">
      <alignment/>
      <protection/>
    </xf>
    <xf numFmtId="187" fontId="23" fillId="6" borderId="175" xfId="65" applyNumberFormat="1" applyFont="1" applyFill="1" applyBorder="1" applyAlignment="1">
      <alignment/>
      <protection/>
    </xf>
    <xf numFmtId="187" fontId="23" fillId="6" borderId="176" xfId="65" applyNumberFormat="1" applyFont="1" applyFill="1" applyBorder="1" applyAlignment="1">
      <alignment/>
      <protection/>
    </xf>
    <xf numFmtId="187" fontId="23" fillId="6" borderId="177" xfId="65" applyNumberFormat="1" applyFont="1" applyFill="1" applyBorder="1" applyAlignment="1">
      <alignment/>
      <protection/>
    </xf>
    <xf numFmtId="187" fontId="23" fillId="6" borderId="178" xfId="65" applyNumberFormat="1" applyFont="1" applyFill="1" applyBorder="1" applyAlignment="1">
      <alignment/>
      <protection/>
    </xf>
    <xf numFmtId="178" fontId="10" fillId="6" borderId="17" xfId="65" applyNumberFormat="1" applyFont="1" applyFill="1" applyBorder="1" applyProtection="1">
      <alignment/>
      <protection locked="0"/>
    </xf>
    <xf numFmtId="180" fontId="23" fillId="6" borderId="179" xfId="0" applyNumberFormat="1" applyFont="1" applyFill="1" applyBorder="1" applyAlignment="1">
      <alignment vertical="center"/>
    </xf>
    <xf numFmtId="180" fontId="23" fillId="6" borderId="64" xfId="0" applyNumberFormat="1" applyFont="1" applyFill="1" applyBorder="1" applyAlignment="1">
      <alignment vertical="center"/>
    </xf>
    <xf numFmtId="180" fontId="23" fillId="6" borderId="180" xfId="0" applyNumberFormat="1" applyFont="1" applyFill="1" applyBorder="1" applyAlignment="1">
      <alignment vertical="center"/>
    </xf>
    <xf numFmtId="180" fontId="23" fillId="6" borderId="68" xfId="0" applyNumberFormat="1" applyFont="1" applyFill="1" applyBorder="1" applyAlignment="1">
      <alignment vertical="center"/>
    </xf>
    <xf numFmtId="180" fontId="23" fillId="6" borderId="181" xfId="0" applyNumberFormat="1" applyFont="1" applyFill="1" applyBorder="1" applyAlignment="1">
      <alignment vertical="center"/>
    </xf>
    <xf numFmtId="185" fontId="9" fillId="6" borderId="116" xfId="0" applyNumberFormat="1" applyFont="1" applyFill="1" applyBorder="1" applyAlignment="1">
      <alignment vertical="center" shrinkToFit="1"/>
    </xf>
    <xf numFmtId="178" fontId="9" fillId="6" borderId="182" xfId="0" applyNumberFormat="1" applyFont="1" applyFill="1" applyBorder="1" applyAlignment="1">
      <alignment vertical="center" shrinkToFit="1"/>
    </xf>
    <xf numFmtId="0" fontId="17" fillId="6" borderId="183" xfId="0" applyFont="1" applyFill="1" applyBorder="1" applyAlignment="1">
      <alignment horizontal="left" vertical="top" shrinkToFit="1"/>
    </xf>
    <xf numFmtId="181" fontId="9" fillId="6" borderId="36" xfId="0" applyNumberFormat="1" applyFont="1" applyFill="1" applyBorder="1" applyAlignment="1">
      <alignment horizontal="right" vertical="center" shrinkToFit="1"/>
    </xf>
    <xf numFmtId="181" fontId="9" fillId="6" borderId="37" xfId="0" applyNumberFormat="1" applyFont="1" applyFill="1" applyBorder="1" applyAlignment="1">
      <alignment horizontal="right" vertical="center" shrinkToFit="1"/>
    </xf>
    <xf numFmtId="181" fontId="9" fillId="6" borderId="38" xfId="0" applyNumberFormat="1" applyFont="1" applyFill="1" applyBorder="1" applyAlignment="1">
      <alignment horizontal="right" vertical="center" shrinkToFit="1"/>
    </xf>
    <xf numFmtId="181" fontId="9" fillId="6" borderId="59" xfId="0" applyNumberFormat="1" applyFont="1" applyFill="1" applyBorder="1" applyAlignment="1">
      <alignment horizontal="right" vertical="center" shrinkToFit="1"/>
    </xf>
    <xf numFmtId="0" fontId="10" fillId="0" borderId="0" xfId="66" applyFont="1" applyAlignment="1">
      <alignment vertical="center"/>
      <protection/>
    </xf>
    <xf numFmtId="0" fontId="25" fillId="0" borderId="0" xfId="0" applyFont="1" applyAlignment="1" quotePrefix="1">
      <alignment horizontal="left" vertical="center" wrapText="1"/>
    </xf>
    <xf numFmtId="0" fontId="35" fillId="0" borderId="0" xfId="0" applyFont="1" applyBorder="1" applyAlignment="1" quotePrefix="1">
      <alignment horizontal="center" vertical="center"/>
    </xf>
    <xf numFmtId="0" fontId="25" fillId="0" borderId="113" xfId="0" applyFont="1" applyBorder="1" applyAlignment="1">
      <alignment vertical="top" wrapText="1"/>
    </xf>
    <xf numFmtId="0" fontId="25" fillId="0" borderId="0" xfId="0" applyFont="1" applyFill="1" applyAlignment="1">
      <alignment vertical="top"/>
    </xf>
    <xf numFmtId="49" fontId="25" fillId="0" borderId="0" xfId="0" applyNumberFormat="1" applyFont="1" applyAlignment="1">
      <alignment vertical="top"/>
    </xf>
    <xf numFmtId="0" fontId="25" fillId="0" borderId="20" xfId="0" applyFont="1" applyBorder="1" applyAlignment="1">
      <alignment vertical="center"/>
    </xf>
    <xf numFmtId="0" fontId="0" fillId="0" borderId="20" xfId="0" applyBorder="1" applyAlignment="1">
      <alignment vertical="center"/>
    </xf>
    <xf numFmtId="0" fontId="61" fillId="0" borderId="11" xfId="63" applyFont="1" applyBorder="1" applyAlignment="1" quotePrefix="1">
      <alignment horizontal="center" vertical="center"/>
      <protection/>
    </xf>
    <xf numFmtId="0" fontId="25" fillId="0" borderId="19" xfId="0" applyFont="1" applyBorder="1" applyAlignment="1">
      <alignment horizontal="center" vertical="top" wrapText="1"/>
    </xf>
    <xf numFmtId="0" fontId="9" fillId="0" borderId="103" xfId="63" applyFont="1" applyBorder="1" applyAlignment="1">
      <alignment vertical="top" wrapText="1"/>
      <protection/>
    </xf>
    <xf numFmtId="0" fontId="61" fillId="0" borderId="37" xfId="63" applyFont="1" applyBorder="1" applyAlignment="1" quotePrefix="1">
      <alignment horizontal="center" vertical="center"/>
      <protection/>
    </xf>
    <xf numFmtId="0" fontId="25" fillId="0" borderId="36" xfId="0" applyFont="1" applyBorder="1" applyAlignment="1">
      <alignment horizontal="center" vertical="top" wrapText="1"/>
    </xf>
    <xf numFmtId="0" fontId="9" fillId="0" borderId="143" xfId="63" applyFont="1" applyBorder="1" applyAlignment="1">
      <alignment vertical="top" wrapText="1"/>
      <protection/>
    </xf>
    <xf numFmtId="0" fontId="61" fillId="0" borderId="12" xfId="63" applyFont="1" applyBorder="1" applyAlignment="1" quotePrefix="1">
      <alignment horizontal="center" vertical="center"/>
      <protection/>
    </xf>
    <xf numFmtId="0" fontId="25" fillId="0" borderId="10" xfId="0" applyFont="1" applyBorder="1" applyAlignment="1">
      <alignment horizontal="center" vertical="top" wrapText="1"/>
    </xf>
    <xf numFmtId="0" fontId="9" fillId="0" borderId="51" xfId="63" applyFont="1" applyBorder="1" applyAlignment="1">
      <alignment vertical="top" wrapText="1"/>
      <protection/>
    </xf>
    <xf numFmtId="0" fontId="9" fillId="0" borderId="103" xfId="63" applyFont="1" applyBorder="1" applyAlignment="1">
      <alignment vertical="center" wrapText="1"/>
      <protection/>
    </xf>
    <xf numFmtId="0" fontId="35" fillId="0" borderId="0" xfId="0" applyFont="1" applyAlignment="1">
      <alignment horizontal="center" vertical="center"/>
    </xf>
    <xf numFmtId="0" fontId="60" fillId="0" borderId="0" xfId="0" applyFont="1" applyBorder="1" applyAlignment="1">
      <alignment vertical="top"/>
    </xf>
    <xf numFmtId="0" fontId="35" fillId="0" borderId="0" xfId="0" applyFont="1" applyBorder="1" applyAlignment="1">
      <alignment vertical="center"/>
    </xf>
    <xf numFmtId="0" fontId="0" fillId="0" borderId="12" xfId="0" applyBorder="1" applyAlignment="1">
      <alignment vertical="center"/>
    </xf>
    <xf numFmtId="0" fontId="0" fillId="0" borderId="117" xfId="0" applyBorder="1" applyAlignment="1">
      <alignment vertical="center"/>
    </xf>
    <xf numFmtId="181" fontId="23" fillId="0" borderId="184" xfId="0" applyNumberFormat="1" applyFont="1" applyBorder="1" applyAlignment="1" applyProtection="1">
      <alignment vertical="center"/>
      <protection locked="0"/>
    </xf>
    <xf numFmtId="181" fontId="23" fillId="0" borderId="185" xfId="0" applyNumberFormat="1" applyFont="1" applyBorder="1" applyAlignment="1" applyProtection="1">
      <alignment vertical="center"/>
      <protection locked="0"/>
    </xf>
    <xf numFmtId="181" fontId="23" fillId="0" borderId="186" xfId="0" applyNumberFormat="1" applyFont="1" applyBorder="1" applyAlignment="1" applyProtection="1">
      <alignment vertical="center"/>
      <protection locked="0"/>
    </xf>
    <xf numFmtId="180" fontId="23" fillId="6" borderId="13" xfId="0" applyNumberFormat="1" applyFont="1" applyFill="1" applyBorder="1" applyAlignment="1">
      <alignment horizontal="right"/>
    </xf>
    <xf numFmtId="180" fontId="23" fillId="6" borderId="187" xfId="0" applyNumberFormat="1" applyFont="1" applyFill="1" applyBorder="1" applyAlignment="1">
      <alignment horizontal="right"/>
    </xf>
    <xf numFmtId="180" fontId="23" fillId="6" borderId="188" xfId="0" applyNumberFormat="1" applyFont="1" applyFill="1" applyBorder="1" applyAlignment="1">
      <alignment horizontal="right"/>
    </xf>
    <xf numFmtId="181" fontId="62" fillId="6" borderId="184" xfId="0" applyNumberFormat="1" applyFont="1" applyFill="1" applyBorder="1" applyAlignment="1" applyProtection="1">
      <alignment horizontal="right" vertical="center"/>
      <protection locked="0"/>
    </xf>
    <xf numFmtId="181" fontId="62" fillId="6" borderId="65" xfId="0" applyNumberFormat="1" applyFont="1" applyFill="1" applyBorder="1" applyAlignment="1" applyProtection="1">
      <alignment horizontal="right" vertical="center"/>
      <protection locked="0"/>
    </xf>
    <xf numFmtId="180" fontId="62" fillId="6" borderId="179" xfId="0" applyNumberFormat="1" applyFont="1" applyFill="1" applyBorder="1" applyAlignment="1">
      <alignment horizontal="right" vertical="center"/>
    </xf>
    <xf numFmtId="180" fontId="23" fillId="6" borderId="84" xfId="0" applyNumberFormat="1" applyFont="1" applyFill="1" applyBorder="1" applyAlignment="1">
      <alignment horizontal="right"/>
    </xf>
    <xf numFmtId="180" fontId="23" fillId="6" borderId="189" xfId="0" applyNumberFormat="1" applyFont="1" applyFill="1" applyBorder="1" applyAlignment="1">
      <alignment horizontal="right"/>
    </xf>
    <xf numFmtId="180" fontId="23" fillId="6" borderId="85" xfId="0" applyNumberFormat="1" applyFont="1" applyFill="1" applyBorder="1" applyAlignment="1">
      <alignment horizontal="right"/>
    </xf>
    <xf numFmtId="181" fontId="62" fillId="6" borderId="64" xfId="0" applyNumberFormat="1" applyFont="1" applyFill="1" applyBorder="1" applyAlignment="1">
      <alignment horizontal="right" vertical="center"/>
    </xf>
    <xf numFmtId="181" fontId="62" fillId="6" borderId="90" xfId="0" applyNumberFormat="1" applyFont="1" applyFill="1" applyBorder="1" applyAlignment="1">
      <alignment horizontal="right" vertical="center"/>
    </xf>
    <xf numFmtId="181" fontId="62" fillId="6" borderId="65" xfId="0" applyNumberFormat="1" applyFont="1" applyFill="1" applyBorder="1" applyAlignment="1">
      <alignment horizontal="right" vertical="center"/>
    </xf>
    <xf numFmtId="0" fontId="13" fillId="0" borderId="0" xfId="0" applyFont="1" applyAlignment="1">
      <alignment vertical="center"/>
    </xf>
    <xf numFmtId="0" fontId="10" fillId="0" borderId="0" xfId="0" applyFont="1" applyAlignment="1">
      <alignment vertical="center" wrapText="1"/>
    </xf>
    <xf numFmtId="0" fontId="9" fillId="0" borderId="190" xfId="0" applyFont="1" applyBorder="1" applyAlignment="1">
      <alignment vertical="center" wrapText="1"/>
    </xf>
    <xf numFmtId="0" fontId="9" fillId="0" borderId="191" xfId="0" applyFont="1" applyBorder="1" applyAlignment="1">
      <alignment vertical="center" wrapText="1"/>
    </xf>
    <xf numFmtId="0" fontId="9" fillId="0" borderId="192" xfId="0" applyFont="1" applyBorder="1" applyAlignment="1">
      <alignment vertical="center" wrapText="1"/>
    </xf>
    <xf numFmtId="0" fontId="9" fillId="0" borderId="193" xfId="0" applyFont="1" applyBorder="1" applyAlignment="1">
      <alignment vertical="center" wrapText="1"/>
    </xf>
    <xf numFmtId="178" fontId="9" fillId="34" borderId="194" xfId="0" applyNumberFormat="1" applyFont="1" applyFill="1" applyBorder="1" applyAlignment="1">
      <alignment vertical="center" wrapText="1"/>
    </xf>
    <xf numFmtId="0" fontId="10" fillId="6" borderId="15" xfId="0" applyFont="1" applyFill="1" applyBorder="1" applyAlignment="1">
      <alignment horizontal="center" vertical="center" wrapText="1"/>
    </xf>
    <xf numFmtId="0" fontId="9" fillId="0" borderId="94" xfId="0" applyFont="1" applyBorder="1" applyAlignment="1">
      <alignment vertical="center" wrapText="1"/>
    </xf>
    <xf numFmtId="178" fontId="9" fillId="34" borderId="195" xfId="0" applyNumberFormat="1" applyFont="1" applyFill="1" applyBorder="1" applyAlignment="1">
      <alignment vertical="center" wrapText="1"/>
    </xf>
    <xf numFmtId="185" fontId="9" fillId="35" borderId="196" xfId="0" applyNumberFormat="1" applyFont="1" applyFill="1" applyBorder="1" applyAlignment="1">
      <alignment vertical="center" wrapText="1"/>
    </xf>
    <xf numFmtId="185" fontId="9" fillId="35" borderId="197" xfId="0" applyNumberFormat="1" applyFont="1" applyFill="1" applyBorder="1" applyAlignment="1">
      <alignment vertical="center" wrapText="1"/>
    </xf>
    <xf numFmtId="185" fontId="9" fillId="35" borderId="198" xfId="0" applyNumberFormat="1" applyFont="1" applyFill="1" applyBorder="1" applyAlignment="1">
      <alignment vertical="center" wrapText="1"/>
    </xf>
    <xf numFmtId="0" fontId="16" fillId="0" borderId="0" xfId="0" applyFont="1" applyAlignment="1">
      <alignment vertical="top" wrapText="1"/>
    </xf>
    <xf numFmtId="0" fontId="59" fillId="0" borderId="0" xfId="0" applyFont="1" applyAlignment="1">
      <alignment horizontal="left" vertical="center"/>
    </xf>
    <xf numFmtId="0" fontId="58" fillId="0" borderId="0" xfId="0" applyFont="1" applyAlignment="1">
      <alignment horizontal="left" vertical="center"/>
    </xf>
    <xf numFmtId="0" fontId="0" fillId="6" borderId="37" xfId="0" applyFill="1" applyBorder="1" applyAlignment="1">
      <alignment horizontal="center" vertical="center"/>
    </xf>
    <xf numFmtId="0" fontId="25" fillId="0" borderId="126" xfId="0" applyFont="1" applyBorder="1" applyAlignment="1">
      <alignment horizontal="right" vertical="center"/>
    </xf>
    <xf numFmtId="0" fontId="23" fillId="0" borderId="179" xfId="0" applyFont="1" applyBorder="1" applyAlignment="1">
      <alignment horizontal="center" vertical="center"/>
    </xf>
    <xf numFmtId="0" fontId="0" fillId="6" borderId="199" xfId="0" applyFill="1" applyBorder="1" applyAlignment="1">
      <alignment horizontal="center" vertical="center"/>
    </xf>
    <xf numFmtId="0" fontId="23" fillId="35" borderId="179" xfId="0" applyFont="1" applyFill="1" applyBorder="1" applyAlignment="1">
      <alignment horizontal="center" vertical="center"/>
    </xf>
    <xf numFmtId="0" fontId="23" fillId="0" borderId="180" xfId="0" applyFont="1" applyBorder="1" applyAlignment="1">
      <alignment horizontal="center" vertical="center"/>
    </xf>
    <xf numFmtId="0" fontId="23" fillId="0" borderId="181" xfId="0" applyFont="1" applyBorder="1" applyAlignment="1">
      <alignment horizontal="center" vertical="center"/>
    </xf>
    <xf numFmtId="0" fontId="23" fillId="0" borderId="200" xfId="0" applyFont="1" applyBorder="1" applyAlignment="1">
      <alignment horizontal="center" vertical="center"/>
    </xf>
    <xf numFmtId="0" fontId="23" fillId="35" borderId="201" xfId="0" applyFont="1" applyFill="1" applyBorder="1" applyAlignment="1">
      <alignment horizontal="center" vertical="center"/>
    </xf>
    <xf numFmtId="0" fontId="10" fillId="0" borderId="10" xfId="0" applyFont="1" applyFill="1" applyBorder="1" applyAlignment="1">
      <alignment vertical="center" wrapText="1"/>
    </xf>
    <xf numFmtId="0" fontId="9" fillId="0" borderId="202" xfId="0" applyFont="1" applyBorder="1" applyAlignment="1">
      <alignment vertical="center" wrapText="1"/>
    </xf>
    <xf numFmtId="178" fontId="9" fillId="0" borderId="0" xfId="0" applyNumberFormat="1" applyFont="1" applyFill="1" applyBorder="1" applyAlignment="1">
      <alignment vertical="center" wrapText="1"/>
    </xf>
    <xf numFmtId="0" fontId="9" fillId="0" borderId="203" xfId="0" applyFont="1" applyBorder="1" applyAlignment="1">
      <alignment vertical="center" wrapText="1"/>
    </xf>
    <xf numFmtId="0" fontId="9" fillId="0" borderId="204" xfId="0" applyFont="1" applyBorder="1" applyAlignment="1">
      <alignment vertical="center" wrapText="1"/>
    </xf>
    <xf numFmtId="0" fontId="9" fillId="0" borderId="205" xfId="0" applyFont="1" applyBorder="1" applyAlignment="1">
      <alignment vertical="center" wrapText="1"/>
    </xf>
    <xf numFmtId="0" fontId="9" fillId="0" borderId="206" xfId="0" applyFont="1" applyBorder="1" applyAlignment="1">
      <alignment vertical="center" wrapText="1"/>
    </xf>
    <xf numFmtId="0" fontId="23" fillId="0" borderId="51" xfId="0" applyFont="1" applyBorder="1" applyAlignment="1">
      <alignment horizontal="center" vertical="center"/>
    </xf>
    <xf numFmtId="0" fontId="0" fillId="0" borderId="199" xfId="0" applyBorder="1" applyAlignment="1">
      <alignment horizontal="center" vertical="center"/>
    </xf>
    <xf numFmtId="0" fontId="0" fillId="0" borderId="207" xfId="0" applyBorder="1" applyAlignment="1">
      <alignment horizontal="center" vertical="center"/>
    </xf>
    <xf numFmtId="0" fontId="21" fillId="6" borderId="37" xfId="0" applyFont="1" applyFill="1" applyBorder="1" applyAlignment="1">
      <alignment horizontal="center" vertical="center"/>
    </xf>
    <xf numFmtId="0" fontId="0" fillId="0" borderId="208" xfId="0" applyBorder="1" applyAlignment="1">
      <alignment horizontal="center" vertical="center"/>
    </xf>
    <xf numFmtId="0" fontId="0" fillId="0" borderId="199" xfId="0" applyFill="1" applyBorder="1" applyAlignment="1">
      <alignment horizontal="center" vertical="center"/>
    </xf>
    <xf numFmtId="0" fontId="0" fillId="0" borderId="207" xfId="0" applyFill="1" applyBorder="1" applyAlignment="1">
      <alignment horizontal="center" vertical="center"/>
    </xf>
    <xf numFmtId="0" fontId="0" fillId="0" borderId="209" xfId="0" applyFill="1" applyBorder="1" applyAlignment="1">
      <alignment horizontal="center" vertical="center"/>
    </xf>
    <xf numFmtId="0" fontId="23" fillId="0" borderId="210" xfId="0" applyFont="1" applyBorder="1" applyAlignment="1">
      <alignment horizontal="center" vertical="center"/>
    </xf>
    <xf numFmtId="0" fontId="21" fillId="0" borderId="0" xfId="0" applyFont="1" applyFill="1" applyBorder="1" applyAlignment="1">
      <alignment horizontal="center" vertical="center" wrapText="1"/>
    </xf>
    <xf numFmtId="0" fontId="33" fillId="0" borderId="211" xfId="0" applyFont="1" applyBorder="1" applyAlignment="1" quotePrefix="1">
      <alignment horizontal="right" vertical="top"/>
    </xf>
    <xf numFmtId="0" fontId="33" fillId="0" borderId="212" xfId="0" applyFont="1" applyBorder="1" applyAlignment="1" quotePrefix="1">
      <alignment horizontal="right" vertical="top"/>
    </xf>
    <xf numFmtId="0" fontId="22" fillId="0" borderId="213" xfId="0" applyFont="1" applyBorder="1" applyAlignment="1">
      <alignment horizontal="right" vertical="center"/>
    </xf>
    <xf numFmtId="0" fontId="9" fillId="0" borderId="214" xfId="0" applyFont="1" applyBorder="1" applyAlignment="1">
      <alignment vertical="center" wrapText="1"/>
    </xf>
    <xf numFmtId="0" fontId="9" fillId="0" borderId="215" xfId="0" applyFont="1" applyBorder="1" applyAlignment="1">
      <alignment vertical="center" wrapText="1"/>
    </xf>
    <xf numFmtId="0" fontId="9" fillId="34" borderId="216" xfId="0" applyNumberFormat="1" applyFont="1" applyFill="1" applyBorder="1" applyAlignment="1">
      <alignment vertical="center" wrapText="1"/>
    </xf>
    <xf numFmtId="178" fontId="9" fillId="34" borderId="217" xfId="0" applyNumberFormat="1" applyFont="1" applyFill="1" applyBorder="1" applyAlignment="1">
      <alignment vertical="center" wrapText="1"/>
    </xf>
    <xf numFmtId="0" fontId="13" fillId="6" borderId="218" xfId="0" applyFont="1" applyFill="1" applyBorder="1" applyAlignment="1">
      <alignment horizontal="center" vertical="center" wrapText="1" shrinkToFit="1"/>
    </xf>
    <xf numFmtId="0" fontId="25" fillId="0" borderId="219" xfId="0" applyFont="1" applyBorder="1" applyAlignment="1">
      <alignment horizontal="right" vertical="center"/>
    </xf>
    <xf numFmtId="0" fontId="23" fillId="0" borderId="220" xfId="0" applyFont="1" applyBorder="1" applyAlignment="1">
      <alignment horizontal="center" vertical="center"/>
    </xf>
    <xf numFmtId="0" fontId="0" fillId="6" borderId="221" xfId="0" applyFill="1" applyBorder="1" applyAlignment="1">
      <alignment horizontal="center" vertical="center"/>
    </xf>
    <xf numFmtId="0" fontId="23" fillId="35" borderId="222" xfId="0" applyFont="1" applyFill="1" applyBorder="1" applyAlignment="1">
      <alignment horizontal="center" vertical="center"/>
    </xf>
    <xf numFmtId="0" fontId="25" fillId="0" borderId="223" xfId="0" applyFont="1" applyBorder="1" applyAlignment="1">
      <alignment horizontal="right" vertical="center"/>
    </xf>
    <xf numFmtId="0" fontId="23" fillId="0" borderId="224" xfId="0" applyFont="1" applyBorder="1" applyAlignment="1">
      <alignment horizontal="center" vertical="center"/>
    </xf>
    <xf numFmtId="0" fontId="0" fillId="6" borderId="14" xfId="0" applyFill="1" applyBorder="1" applyAlignment="1">
      <alignment horizontal="center" vertical="center"/>
    </xf>
    <xf numFmtId="0" fontId="23" fillId="35" borderId="225" xfId="0" applyFont="1" applyFill="1" applyBorder="1" applyAlignment="1">
      <alignment horizontal="center" vertical="center"/>
    </xf>
    <xf numFmtId="0" fontId="65" fillId="0" borderId="0" xfId="0" applyFont="1" applyBorder="1" applyAlignment="1">
      <alignment vertical="center"/>
    </xf>
    <xf numFmtId="0" fontId="23" fillId="0" borderId="0" xfId="0" applyFont="1" applyBorder="1" applyAlignment="1">
      <alignment horizontal="center" vertical="center"/>
    </xf>
    <xf numFmtId="0" fontId="21" fillId="0" borderId="0" xfId="0" applyFont="1" applyFill="1" applyBorder="1" applyAlignment="1">
      <alignment horizontal="center" vertical="center" shrinkToFit="1"/>
    </xf>
    <xf numFmtId="0" fontId="0" fillId="0" borderId="0" xfId="0" applyFill="1" applyBorder="1" applyAlignment="1">
      <alignment horizontal="center" vertical="center"/>
    </xf>
    <xf numFmtId="0" fontId="23" fillId="0" borderId="0" xfId="0" applyFont="1" applyFill="1" applyBorder="1" applyAlignment="1">
      <alignment horizontal="center" vertical="center"/>
    </xf>
    <xf numFmtId="0" fontId="23" fillId="35" borderId="143" xfId="0" applyFont="1" applyFill="1" applyBorder="1" applyAlignment="1">
      <alignment horizontal="center" vertical="center"/>
    </xf>
    <xf numFmtId="0" fontId="0" fillId="0" borderId="0" xfId="0" applyBorder="1" applyAlignment="1">
      <alignment vertical="center"/>
    </xf>
    <xf numFmtId="179" fontId="23" fillId="0" borderId="65" xfId="0" applyNumberFormat="1" applyFont="1" applyFill="1" applyBorder="1" applyAlignment="1" applyProtection="1">
      <alignment vertical="center"/>
      <protection locked="0"/>
    </xf>
    <xf numFmtId="179" fontId="23" fillId="0" borderId="69" xfId="0" applyNumberFormat="1" applyFont="1" applyFill="1" applyBorder="1" applyAlignment="1" applyProtection="1">
      <alignment vertical="center"/>
      <protection locked="0"/>
    </xf>
    <xf numFmtId="179" fontId="23" fillId="0" borderId="73" xfId="0" applyNumberFormat="1" applyFont="1" applyFill="1" applyBorder="1" applyAlignment="1" applyProtection="1">
      <alignment vertical="center"/>
      <protection locked="0"/>
    </xf>
    <xf numFmtId="179" fontId="23" fillId="0" borderId="77" xfId="0" applyNumberFormat="1" applyFont="1" applyFill="1" applyBorder="1" applyAlignment="1" applyProtection="1">
      <alignment vertical="center"/>
      <protection locked="0"/>
    </xf>
    <xf numFmtId="179" fontId="62" fillId="6" borderId="65" xfId="0" applyNumberFormat="1" applyFont="1" applyFill="1" applyBorder="1" applyAlignment="1" applyProtection="1">
      <alignment horizontal="right" vertical="center"/>
      <protection locked="0"/>
    </xf>
    <xf numFmtId="179" fontId="23" fillId="6" borderId="187" xfId="0" applyNumberFormat="1" applyFont="1" applyFill="1" applyBorder="1" applyAlignment="1">
      <alignment/>
    </xf>
    <xf numFmtId="0" fontId="0" fillId="0" borderId="0" xfId="0" applyBorder="1" applyAlignment="1">
      <alignment vertical="center" textRotation="255"/>
    </xf>
    <xf numFmtId="0" fontId="0" fillId="0" borderId="0" xfId="0" applyBorder="1" applyAlignment="1">
      <alignment vertical="center"/>
    </xf>
    <xf numFmtId="0" fontId="25" fillId="0" borderId="0" xfId="0" applyFont="1" applyBorder="1" applyAlignment="1">
      <alignment vertical="center"/>
    </xf>
    <xf numFmtId="0" fontId="23" fillId="0" borderId="20" xfId="0" applyFont="1" applyBorder="1" applyAlignment="1">
      <alignment vertical="top"/>
    </xf>
    <xf numFmtId="181" fontId="9" fillId="36" borderId="226" xfId="0" applyNumberFormat="1" applyFont="1" applyFill="1" applyBorder="1" applyAlignment="1">
      <alignment horizontal="right" vertical="center" shrinkToFit="1"/>
    </xf>
    <xf numFmtId="181" fontId="9" fillId="36" borderId="0" xfId="0" applyNumberFormat="1" applyFont="1" applyFill="1" applyBorder="1" applyAlignment="1">
      <alignment horizontal="right" vertical="center" shrinkToFit="1"/>
    </xf>
    <xf numFmtId="181" fontId="9" fillId="36" borderId="105" xfId="0" applyNumberFormat="1" applyFont="1" applyFill="1" applyBorder="1" applyAlignment="1">
      <alignment horizontal="right" vertical="center" shrinkToFit="1"/>
    </xf>
    <xf numFmtId="181" fontId="9" fillId="36" borderId="227" xfId="0" applyNumberFormat="1" applyFont="1" applyFill="1" applyBorder="1" applyAlignment="1">
      <alignment horizontal="right" vertical="center" shrinkToFit="1"/>
    </xf>
    <xf numFmtId="181" fontId="9" fillId="36" borderId="17" xfId="0" applyNumberFormat="1" applyFont="1" applyFill="1" applyBorder="1" applyAlignment="1">
      <alignment horizontal="right" vertical="center" shrinkToFit="1"/>
    </xf>
    <xf numFmtId="181" fontId="9" fillId="36" borderId="106" xfId="0" applyNumberFormat="1" applyFont="1" applyFill="1" applyBorder="1" applyAlignment="1">
      <alignment horizontal="right" vertical="center" shrinkToFit="1"/>
    </xf>
    <xf numFmtId="0" fontId="25" fillId="36" borderId="36" xfId="0" applyFont="1" applyFill="1" applyBorder="1" applyAlignment="1">
      <alignment horizontal="center" vertical="top" wrapText="1"/>
    </xf>
    <xf numFmtId="0" fontId="9" fillId="36" borderId="143" xfId="63" applyFont="1" applyFill="1" applyBorder="1" applyAlignment="1">
      <alignment vertical="top" wrapText="1"/>
      <protection/>
    </xf>
    <xf numFmtId="186" fontId="9" fillId="0" borderId="228" xfId="0" applyNumberFormat="1" applyFont="1" applyBorder="1" applyAlignment="1">
      <alignment vertical="center" wrapText="1"/>
    </xf>
    <xf numFmtId="49" fontId="35" fillId="0" borderId="0" xfId="0" applyNumberFormat="1" applyFont="1" applyAlignment="1">
      <alignment horizontal="center" vertical="top"/>
    </xf>
    <xf numFmtId="0" fontId="25" fillId="0" borderId="19" xfId="0" applyFont="1" applyBorder="1" applyAlignment="1">
      <alignment horizontal="left" vertical="top" wrapText="1"/>
    </xf>
    <xf numFmtId="0" fontId="23" fillId="0" borderId="0" xfId="0" applyFont="1" applyAlignment="1">
      <alignment horizontal="left" vertical="top" wrapText="1"/>
    </xf>
    <xf numFmtId="0" fontId="23" fillId="0" borderId="199" xfId="0" applyFont="1" applyBorder="1" applyAlignment="1">
      <alignment vertical="center"/>
    </xf>
    <xf numFmtId="0" fontId="23" fillId="0" borderId="207" xfId="0" applyFont="1" applyBorder="1" applyAlignment="1">
      <alignment vertical="center"/>
    </xf>
    <xf numFmtId="0" fontId="23" fillId="0" borderId="208" xfId="0" applyFont="1" applyBorder="1" applyAlignment="1">
      <alignment vertical="center"/>
    </xf>
    <xf numFmtId="0" fontId="23" fillId="0" borderId="207" xfId="0" applyFont="1" applyBorder="1" applyAlignment="1">
      <alignment vertical="center" wrapText="1"/>
    </xf>
    <xf numFmtId="181" fontId="9" fillId="0" borderId="229" xfId="0" applyNumberFormat="1" applyFont="1" applyBorder="1" applyAlignment="1">
      <alignment horizontal="right" vertical="center" shrinkToFit="1"/>
    </xf>
    <xf numFmtId="181" fontId="9" fillId="0" borderId="131" xfId="0" applyNumberFormat="1" applyFont="1" applyBorder="1" applyAlignment="1">
      <alignment horizontal="right" vertical="center" shrinkToFit="1"/>
    </xf>
    <xf numFmtId="181" fontId="9" fillId="0" borderId="230" xfId="0" applyNumberFormat="1" applyFont="1" applyBorder="1" applyAlignment="1">
      <alignment horizontal="right" vertical="center" shrinkToFit="1"/>
    </xf>
    <xf numFmtId="0" fontId="9" fillId="33" borderId="116"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176" fontId="9" fillId="33" borderId="116" xfId="0" applyNumberFormat="1" applyFont="1" applyFill="1" applyBorder="1" applyAlignment="1">
      <alignment horizontal="center" vertical="center" shrinkToFit="1"/>
    </xf>
    <xf numFmtId="0" fontId="9" fillId="33" borderId="100" xfId="0" applyNumberFormat="1" applyFont="1" applyFill="1" applyBorder="1" applyAlignment="1">
      <alignment vertical="center" shrinkToFit="1"/>
    </xf>
    <xf numFmtId="0" fontId="9" fillId="33" borderId="231" xfId="0" applyNumberFormat="1" applyFont="1" applyFill="1" applyBorder="1" applyAlignment="1">
      <alignment vertical="center" shrinkToFit="1"/>
    </xf>
    <xf numFmtId="49" fontId="9" fillId="33" borderId="0" xfId="0" applyNumberFormat="1" applyFont="1" applyFill="1" applyBorder="1" applyAlignment="1">
      <alignment horizontal="center" vertical="center" shrinkToFit="1"/>
    </xf>
    <xf numFmtId="38" fontId="9" fillId="33" borderId="15" xfId="49" applyFont="1" applyFill="1" applyBorder="1" applyAlignment="1">
      <alignment vertical="center" shrinkToFit="1"/>
    </xf>
    <xf numFmtId="38" fontId="9" fillId="33" borderId="99" xfId="49" applyFont="1" applyFill="1" applyBorder="1" applyAlignment="1">
      <alignment horizontal="center" vertical="center" shrinkToFit="1"/>
    </xf>
    <xf numFmtId="38" fontId="9" fillId="33" borderId="100" xfId="49" applyFont="1" applyFill="1" applyBorder="1" applyAlignment="1">
      <alignment vertical="center" shrinkToFit="1"/>
    </xf>
    <xf numFmtId="38" fontId="9" fillId="33" borderId="232" xfId="49" applyFont="1" applyFill="1" applyBorder="1" applyAlignment="1">
      <alignment vertical="center" shrinkToFit="1"/>
    </xf>
    <xf numFmtId="0" fontId="9" fillId="33" borderId="233" xfId="0" applyFont="1" applyFill="1" applyBorder="1" applyAlignment="1">
      <alignment horizontal="center" vertical="center" shrinkToFit="1"/>
    </xf>
    <xf numFmtId="0" fontId="9" fillId="33" borderId="234" xfId="0" applyFont="1" applyFill="1" applyBorder="1" applyAlignment="1">
      <alignment horizontal="center" vertical="center" shrinkToFit="1"/>
    </xf>
    <xf numFmtId="176" fontId="9" fillId="33" borderId="233" xfId="0" applyNumberFormat="1" applyFont="1" applyFill="1" applyBorder="1" applyAlignment="1">
      <alignment horizontal="center" vertical="center" shrinkToFit="1"/>
    </xf>
    <xf numFmtId="0" fontId="9" fillId="33" borderId="235" xfId="0" applyNumberFormat="1" applyFont="1" applyFill="1" applyBorder="1" applyAlignment="1">
      <alignment vertical="center" shrinkToFit="1"/>
    </xf>
    <xf numFmtId="0" fontId="9" fillId="33" borderId="236" xfId="0" applyNumberFormat="1" applyFont="1" applyFill="1" applyBorder="1" applyAlignment="1">
      <alignment vertical="center" shrinkToFit="1"/>
    </xf>
    <xf numFmtId="49" fontId="9" fillId="33" borderId="237" xfId="0" applyNumberFormat="1" applyFont="1" applyFill="1" applyBorder="1" applyAlignment="1">
      <alignment horizontal="center" vertical="center" shrinkToFit="1"/>
    </xf>
    <xf numFmtId="38" fontId="9" fillId="33" borderId="234" xfId="49" applyFont="1" applyFill="1" applyBorder="1" applyAlignment="1">
      <alignment vertical="center" shrinkToFit="1"/>
    </xf>
    <xf numFmtId="38" fontId="9" fillId="33" borderId="238" xfId="49" applyFont="1" applyFill="1" applyBorder="1" applyAlignment="1">
      <alignment horizontal="center" vertical="center" shrinkToFit="1"/>
    </xf>
    <xf numFmtId="38" fontId="9" fillId="33" borderId="235" xfId="49" applyFont="1" applyFill="1" applyBorder="1" applyAlignment="1">
      <alignment vertical="center" shrinkToFit="1"/>
    </xf>
    <xf numFmtId="38" fontId="9" fillId="33" borderId="239" xfId="49" applyFont="1" applyFill="1" applyBorder="1" applyAlignment="1">
      <alignment vertical="center" shrinkToFit="1"/>
    </xf>
    <xf numFmtId="0" fontId="16" fillId="0" borderId="93" xfId="0" applyFont="1" applyBorder="1" applyAlignment="1">
      <alignment horizontal="center" vertical="center" shrinkToFit="1"/>
    </xf>
    <xf numFmtId="38" fontId="13" fillId="0" borderId="115" xfId="49" applyFont="1" applyBorder="1" applyAlignment="1">
      <alignment vertical="center" shrinkToFit="1"/>
    </xf>
    <xf numFmtId="38" fontId="23" fillId="0" borderId="97" xfId="49" applyFont="1" applyBorder="1" applyAlignment="1">
      <alignment horizontal="center" vertical="center" shrinkToFit="1"/>
    </xf>
    <xf numFmtId="38" fontId="16" fillId="0" borderId="96" xfId="49" applyFont="1" applyBorder="1" applyAlignment="1">
      <alignment vertical="center" shrinkToFit="1"/>
    </xf>
    <xf numFmtId="38" fontId="16" fillId="0" borderId="102" xfId="49" applyFont="1" applyBorder="1" applyAlignment="1">
      <alignment vertical="center" shrinkToFit="1"/>
    </xf>
    <xf numFmtId="0" fontId="31" fillId="0" borderId="0" xfId="0" applyFont="1" applyAlignment="1">
      <alignment horizontal="right" vertical="center"/>
    </xf>
    <xf numFmtId="0" fontId="68" fillId="0" borderId="0" xfId="0" applyFont="1" applyFill="1" applyAlignment="1">
      <alignment vertical="top"/>
    </xf>
    <xf numFmtId="0" fontId="0" fillId="0" borderId="0" xfId="0" applyFont="1" applyAlignment="1">
      <alignment vertical="center"/>
    </xf>
    <xf numFmtId="0" fontId="0" fillId="0" borderId="117" xfId="0" applyFont="1" applyBorder="1" applyAlignment="1">
      <alignment vertical="center"/>
    </xf>
    <xf numFmtId="0" fontId="16" fillId="0" borderId="95" xfId="0" applyFont="1" applyBorder="1" applyAlignment="1">
      <alignment vertical="center" wrapText="1"/>
    </xf>
    <xf numFmtId="0" fontId="61" fillId="33" borderId="95" xfId="0" applyFont="1" applyFill="1" applyBorder="1" applyAlignment="1">
      <alignment vertical="center" wrapText="1"/>
    </xf>
    <xf numFmtId="0" fontId="61" fillId="33" borderId="233" xfId="0" applyFont="1" applyFill="1" applyBorder="1" applyAlignment="1">
      <alignment vertical="center" wrapText="1"/>
    </xf>
    <xf numFmtId="0" fontId="61" fillId="33" borderId="116" xfId="0" applyFont="1" applyFill="1" applyBorder="1" applyAlignment="1">
      <alignment vertical="center" wrapText="1"/>
    </xf>
    <xf numFmtId="0" fontId="0" fillId="0" borderId="0" xfId="0" applyFont="1" applyAlignment="1">
      <alignment vertical="top"/>
    </xf>
    <xf numFmtId="0" fontId="29" fillId="6" borderId="119" xfId="64" applyFont="1" applyFill="1" applyBorder="1" applyAlignment="1">
      <alignment horizontal="center"/>
      <protection/>
    </xf>
    <xf numFmtId="0" fontId="13" fillId="6" borderId="12" xfId="65" applyFont="1" applyFill="1" applyBorder="1" applyAlignment="1">
      <alignment horizontal="center" vertical="center" textRotation="255"/>
      <protection/>
    </xf>
    <xf numFmtId="0" fontId="35" fillId="6" borderId="36" xfId="63" applyFont="1" applyFill="1" applyBorder="1" applyAlignment="1">
      <alignment horizontal="center" vertical="center" wrapText="1" shrinkToFit="1"/>
      <protection/>
    </xf>
    <xf numFmtId="0" fontId="0" fillId="0" borderId="0" xfId="0" applyFont="1" applyAlignment="1">
      <alignment horizontal="center" vertical="center"/>
    </xf>
    <xf numFmtId="0" fontId="0" fillId="0" borderId="119"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Alignment="1">
      <alignment vertical="top" wrapText="1"/>
    </xf>
    <xf numFmtId="0" fontId="0" fillId="0" borderId="17" xfId="0" applyFont="1" applyBorder="1" applyAlignment="1">
      <alignment horizontal="left" vertical="top" wrapText="1"/>
    </xf>
    <xf numFmtId="0" fontId="0" fillId="0" borderId="114" xfId="0" applyFont="1" applyBorder="1" applyAlignment="1">
      <alignment horizontal="center" vertical="top" wrapText="1"/>
    </xf>
    <xf numFmtId="0" fontId="0" fillId="0" borderId="240" xfId="0" applyFont="1" applyBorder="1" applyAlignment="1">
      <alignment horizontal="center" vertical="top" wrapText="1"/>
    </xf>
    <xf numFmtId="0" fontId="0" fillId="7" borderId="241" xfId="0" applyFont="1" applyFill="1" applyBorder="1" applyAlignment="1">
      <alignment horizontal="center" vertical="center" wrapText="1" shrinkToFit="1"/>
    </xf>
    <xf numFmtId="0" fontId="0" fillId="33" borderId="242" xfId="0" applyFont="1" applyFill="1" applyBorder="1" applyAlignment="1">
      <alignment horizontal="center" vertical="top" wrapText="1"/>
    </xf>
    <xf numFmtId="0" fontId="0" fillId="0" borderId="0" xfId="0" applyFont="1" applyAlignment="1">
      <alignment horizontal="right" vertical="top"/>
    </xf>
    <xf numFmtId="0" fontId="0" fillId="0" borderId="0" xfId="0" applyFont="1" applyBorder="1" applyAlignment="1">
      <alignment vertical="top"/>
    </xf>
    <xf numFmtId="176" fontId="16" fillId="0" borderId="95" xfId="0" applyNumberFormat="1" applyFont="1" applyBorder="1" applyAlignment="1">
      <alignment vertical="center" shrinkToFit="1"/>
    </xf>
    <xf numFmtId="0" fontId="10" fillId="0" borderId="0" xfId="0" applyFont="1" applyFill="1" applyAlignment="1">
      <alignment vertical="center"/>
    </xf>
    <xf numFmtId="0" fontId="10" fillId="0" borderId="0" xfId="65" applyFont="1" applyFill="1">
      <alignment/>
      <protection/>
    </xf>
    <xf numFmtId="0" fontId="13" fillId="0" borderId="0" xfId="65" applyFont="1" applyFill="1">
      <alignment/>
      <protection/>
    </xf>
    <xf numFmtId="0" fontId="10" fillId="0" borderId="0" xfId="0" applyFont="1" applyFill="1" applyAlignment="1">
      <alignment vertical="center" shrinkToFit="1"/>
    </xf>
    <xf numFmtId="0" fontId="0" fillId="0" borderId="0" xfId="0" applyFont="1" applyFill="1" applyAlignment="1">
      <alignment vertical="center"/>
    </xf>
    <xf numFmtId="0" fontId="16" fillId="6" borderId="10" xfId="65" applyFont="1" applyFill="1" applyBorder="1" applyAlignment="1">
      <alignment horizontal="center" vertical="center" wrapText="1" shrinkToFit="1"/>
      <protection/>
    </xf>
    <xf numFmtId="0" fontId="10" fillId="36" borderId="96" xfId="0" applyFont="1" applyFill="1" applyBorder="1" applyAlignment="1">
      <alignment vertical="center" shrinkToFit="1"/>
    </xf>
    <xf numFmtId="38" fontId="9" fillId="36" borderId="96" xfId="49" applyFont="1" applyFill="1" applyBorder="1" applyAlignment="1">
      <alignment vertical="center" shrinkToFit="1"/>
    </xf>
    <xf numFmtId="38" fontId="9" fillId="36" borderId="236" xfId="49" applyFont="1" applyFill="1" applyBorder="1" applyAlignment="1">
      <alignment vertical="center" shrinkToFit="1"/>
    </xf>
    <xf numFmtId="38" fontId="9" fillId="36" borderId="231" xfId="49" applyFont="1" applyFill="1" applyBorder="1" applyAlignment="1">
      <alignment vertical="center" shrinkToFit="1"/>
    </xf>
    <xf numFmtId="0" fontId="36" fillId="0" borderId="243" xfId="0" applyFont="1" applyBorder="1" applyAlignment="1">
      <alignment horizontal="center" vertical="center"/>
    </xf>
    <xf numFmtId="0" fontId="36" fillId="0" borderId="119" xfId="0" applyFont="1" applyBorder="1" applyAlignment="1">
      <alignment horizontal="center" vertical="center"/>
    </xf>
    <xf numFmtId="0" fontId="36" fillId="0" borderId="244" xfId="0" applyFont="1" applyBorder="1" applyAlignment="1">
      <alignment horizontal="center" vertical="center"/>
    </xf>
    <xf numFmtId="0" fontId="36" fillId="0" borderId="38" xfId="0" applyFont="1" applyBorder="1" applyAlignment="1">
      <alignment horizontal="center" vertical="center"/>
    </xf>
    <xf numFmtId="0" fontId="51" fillId="33" borderId="0" xfId="0" applyFont="1" applyFill="1" applyBorder="1" applyAlignment="1">
      <alignment horizontal="right" vertical="center" wrapText="1"/>
    </xf>
    <xf numFmtId="0" fontId="0" fillId="0" borderId="245" xfId="0" applyFont="1" applyBorder="1" applyAlignment="1">
      <alignment horizontal="center" vertical="center" wrapText="1"/>
    </xf>
    <xf numFmtId="0" fontId="0" fillId="0" borderId="246" xfId="0" applyFont="1" applyBorder="1" applyAlignment="1">
      <alignment horizontal="center" vertical="center" wrapText="1"/>
    </xf>
    <xf numFmtId="0" fontId="0" fillId="0" borderId="35" xfId="0" applyFont="1" applyBorder="1" applyAlignment="1">
      <alignment horizontal="left" vertical="center" wrapText="1"/>
    </xf>
    <xf numFmtId="0" fontId="0" fillId="0" borderId="247" xfId="0" applyFont="1" applyBorder="1" applyAlignment="1">
      <alignment horizontal="left" vertical="center" wrapText="1"/>
    </xf>
    <xf numFmtId="0" fontId="0" fillId="0" borderId="248" xfId="0" applyFont="1" applyBorder="1" applyAlignment="1">
      <alignment horizontal="left" vertical="center"/>
    </xf>
    <xf numFmtId="0" fontId="0" fillId="0" borderId="249" xfId="0" applyFont="1" applyBorder="1" applyAlignment="1">
      <alignment horizontal="left" vertical="center"/>
    </xf>
    <xf numFmtId="0" fontId="0" fillId="0" borderId="250" xfId="0" applyFont="1" applyBorder="1" applyAlignment="1">
      <alignment horizontal="left" vertical="center"/>
    </xf>
    <xf numFmtId="0" fontId="41" fillId="0" borderId="0" xfId="0" applyFont="1" applyAlignment="1">
      <alignment horizontal="center" vertical="center" wrapText="1"/>
    </xf>
    <xf numFmtId="0" fontId="37"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vertical="center" wrapText="1"/>
    </xf>
    <xf numFmtId="0" fontId="36" fillId="33" borderId="50" xfId="0" applyFont="1" applyFill="1" applyBorder="1" applyAlignment="1">
      <alignment horizontal="left" vertical="center" wrapText="1"/>
    </xf>
    <xf numFmtId="0" fontId="0" fillId="33" borderId="50" xfId="0" applyFont="1" applyFill="1" applyBorder="1" applyAlignment="1">
      <alignment vertical="center" wrapText="1"/>
    </xf>
    <xf numFmtId="0" fontId="39" fillId="0" borderId="251" xfId="0" applyFont="1" applyBorder="1" applyAlignment="1">
      <alignment horizontal="center" vertical="center" wrapText="1"/>
    </xf>
    <xf numFmtId="0" fontId="0" fillId="0" borderId="252" xfId="0" applyFont="1" applyBorder="1" applyAlignment="1">
      <alignment horizontal="center" vertical="center"/>
    </xf>
    <xf numFmtId="0" fontId="0" fillId="0" borderId="253" xfId="0" applyFont="1" applyBorder="1" applyAlignment="1">
      <alignment horizontal="center" vertical="center"/>
    </xf>
    <xf numFmtId="0" fontId="36" fillId="0" borderId="99"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5" xfId="0" applyFont="1" applyBorder="1" applyAlignment="1">
      <alignment horizontal="center" vertical="center" wrapText="1"/>
    </xf>
    <xf numFmtId="0" fontId="35" fillId="0" borderId="254" xfId="0" applyFont="1" applyBorder="1" applyAlignment="1">
      <alignment horizontal="center" vertical="center"/>
    </xf>
    <xf numFmtId="0" fontId="35" fillId="0" borderId="255" xfId="0" applyFont="1" applyBorder="1" applyAlignment="1">
      <alignment horizontal="center" vertical="center"/>
    </xf>
    <xf numFmtId="0" fontId="36" fillId="0" borderId="256" xfId="0" applyFont="1" applyBorder="1" applyAlignment="1">
      <alignment horizontal="center" vertical="center" wrapText="1"/>
    </xf>
    <xf numFmtId="0" fontId="36" fillId="0" borderId="50" xfId="0" applyFont="1" applyBorder="1" applyAlignment="1">
      <alignment horizontal="center" vertical="center" wrapText="1"/>
    </xf>
    <xf numFmtId="0" fontId="0" fillId="0" borderId="114" xfId="0" applyFont="1" applyBorder="1" applyAlignment="1">
      <alignment vertical="center" wrapText="1"/>
    </xf>
    <xf numFmtId="0" fontId="35" fillId="7" borderId="257" xfId="0" applyFont="1" applyFill="1" applyBorder="1" applyAlignment="1">
      <alignment horizontal="center" vertical="center"/>
    </xf>
    <xf numFmtId="0" fontId="35" fillId="7" borderId="254" xfId="0" applyFont="1" applyFill="1" applyBorder="1" applyAlignment="1">
      <alignment horizontal="center" vertical="center"/>
    </xf>
    <xf numFmtId="58" fontId="0" fillId="0" borderId="50" xfId="0" applyNumberFormat="1" applyFont="1" applyBorder="1" applyAlignment="1">
      <alignment horizontal="center" vertical="center" wrapText="1"/>
    </xf>
    <xf numFmtId="0" fontId="0" fillId="0" borderId="50" xfId="0" applyFont="1" applyBorder="1" applyAlignment="1">
      <alignment horizontal="center" vertical="center" wrapText="1"/>
    </xf>
    <xf numFmtId="0" fontId="0" fillId="0" borderId="242" xfId="0" applyFont="1" applyBorder="1" applyAlignment="1">
      <alignment horizontal="center" vertical="center" wrapText="1"/>
    </xf>
    <xf numFmtId="0" fontId="25" fillId="0" borderId="0" xfId="0" applyFont="1" applyAlignment="1">
      <alignment vertical="top" wrapText="1"/>
    </xf>
    <xf numFmtId="0" fontId="25" fillId="0" borderId="0" xfId="0" applyFont="1" applyAlignment="1">
      <alignment horizontal="left" vertical="center" wrapText="1"/>
    </xf>
    <xf numFmtId="0" fontId="54" fillId="0" borderId="113" xfId="0" applyFont="1" applyBorder="1" applyAlignment="1">
      <alignment horizontal="left" vertical="center" wrapText="1"/>
    </xf>
    <xf numFmtId="0" fontId="25" fillId="0" borderId="113" xfId="0" applyFont="1" applyBorder="1" applyAlignment="1">
      <alignment horizontal="left" vertical="top" wrapText="1"/>
    </xf>
    <xf numFmtId="0" fontId="25" fillId="0" borderId="258" xfId="0" applyFont="1" applyBorder="1" applyAlignment="1">
      <alignment horizontal="left" vertical="top" wrapText="1"/>
    </xf>
    <xf numFmtId="0" fontId="35" fillId="0" borderId="0" xfId="0" applyFont="1" applyBorder="1" applyAlignment="1">
      <alignment horizontal="left" vertical="center" wrapText="1"/>
    </xf>
    <xf numFmtId="0" fontId="35" fillId="0" borderId="107" xfId="0" applyFont="1" applyBorder="1" applyAlignment="1">
      <alignment horizontal="left" vertical="center" wrapText="1"/>
    </xf>
    <xf numFmtId="0" fontId="25" fillId="0" borderId="0" xfId="0" applyFont="1" applyBorder="1" applyAlignment="1">
      <alignment horizontal="left" vertical="top" wrapText="1"/>
    </xf>
    <xf numFmtId="0" fontId="25" fillId="0" borderId="107" xfId="0" applyFont="1" applyBorder="1" applyAlignment="1">
      <alignment horizontal="left" vertical="top" wrapText="1"/>
    </xf>
    <xf numFmtId="0" fontId="25" fillId="0" borderId="0" xfId="0" applyFont="1" applyAlignment="1">
      <alignment horizontal="left" vertical="top"/>
    </xf>
    <xf numFmtId="0" fontId="0" fillId="0" borderId="0" xfId="0" applyFont="1" applyAlignment="1">
      <alignment vertical="top"/>
    </xf>
    <xf numFmtId="0" fontId="23" fillId="0" borderId="0" xfId="0" applyFont="1" applyAlignment="1">
      <alignment vertical="top"/>
    </xf>
    <xf numFmtId="0" fontId="23" fillId="0" borderId="0" xfId="0" applyFont="1" applyAlignment="1">
      <alignment horizontal="left" vertical="top" wrapText="1"/>
    </xf>
    <xf numFmtId="0" fontId="0" fillId="0" borderId="0" xfId="0" applyFont="1" applyBorder="1" applyAlignment="1">
      <alignment vertical="top"/>
    </xf>
    <xf numFmtId="0" fontId="25" fillId="0" borderId="0" xfId="0" applyFont="1" applyFill="1" applyAlignment="1">
      <alignment vertical="top"/>
    </xf>
    <xf numFmtId="0" fontId="0" fillId="0" borderId="0" xfId="0" applyFont="1" applyFill="1" applyAlignment="1">
      <alignment vertical="top"/>
    </xf>
    <xf numFmtId="0" fontId="35" fillId="0" borderId="0" xfId="0" applyFont="1" applyAlignment="1">
      <alignment vertical="top"/>
    </xf>
    <xf numFmtId="0" fontId="25" fillId="0" borderId="0" xfId="0" applyFont="1" applyAlignment="1">
      <alignment vertical="top"/>
    </xf>
    <xf numFmtId="0" fontId="25" fillId="0" borderId="0" xfId="0" applyFont="1" applyAlignment="1">
      <alignment horizontal="left" vertical="top" wrapText="1"/>
    </xf>
    <xf numFmtId="0" fontId="35" fillId="0" borderId="0" xfId="0" applyFont="1" applyAlignment="1">
      <alignment horizontal="left" vertical="top"/>
    </xf>
    <xf numFmtId="0" fontId="35" fillId="0" borderId="0" xfId="0" applyFont="1" applyAlignment="1">
      <alignment vertical="center"/>
    </xf>
    <xf numFmtId="0" fontId="0" fillId="0" borderId="0" xfId="0" applyFont="1" applyAlignment="1">
      <alignment vertical="center"/>
    </xf>
    <xf numFmtId="0" fontId="35" fillId="0" borderId="0" xfId="0" applyFont="1" applyAlignment="1">
      <alignment vertical="top" wrapText="1"/>
    </xf>
    <xf numFmtId="0" fontId="122" fillId="0" borderId="0" xfId="0" applyFont="1" applyFill="1" applyAlignment="1">
      <alignment horizontal="left" vertical="top" wrapText="1"/>
    </xf>
    <xf numFmtId="0" fontId="123" fillId="0" borderId="0" xfId="0" applyFont="1" applyFill="1" applyAlignment="1">
      <alignment vertical="top" wrapText="1"/>
    </xf>
    <xf numFmtId="0" fontId="25" fillId="36" borderId="0" xfId="0" applyFont="1" applyFill="1" applyAlignment="1">
      <alignment horizontal="left" vertical="top" wrapText="1"/>
    </xf>
    <xf numFmtId="0" fontId="35" fillId="36" borderId="0" xfId="0" applyFont="1" applyFill="1" applyAlignment="1">
      <alignment vertical="top" wrapText="1"/>
    </xf>
    <xf numFmtId="0" fontId="9" fillId="0" borderId="0" xfId="0" applyFont="1" applyAlignment="1">
      <alignment horizontal="left" vertical="top" wrapText="1"/>
    </xf>
    <xf numFmtId="0" fontId="0" fillId="0" borderId="0" xfId="0" applyFont="1" applyAlignment="1">
      <alignment vertical="top" wrapText="1"/>
    </xf>
    <xf numFmtId="0" fontId="35" fillId="0" borderId="0" xfId="0" applyFont="1" applyAlignment="1">
      <alignment horizontal="left" vertical="top" wrapText="1"/>
    </xf>
    <xf numFmtId="0" fontId="9" fillId="0" borderId="0" xfId="0" applyFont="1" applyAlignment="1">
      <alignment horizontal="left" vertical="center" wrapText="1"/>
    </xf>
    <xf numFmtId="0" fontId="0" fillId="0" borderId="0" xfId="0" applyAlignment="1">
      <alignment horizontal="left" vertical="center"/>
    </xf>
    <xf numFmtId="0" fontId="31"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left" vertical="center"/>
    </xf>
    <xf numFmtId="0" fontId="12" fillId="0" borderId="19" xfId="0" applyFont="1" applyBorder="1" applyAlignment="1">
      <alignment vertical="top" wrapText="1"/>
    </xf>
    <xf numFmtId="0" fontId="12" fillId="0" borderId="20" xfId="0" applyFont="1" applyBorder="1" applyAlignment="1">
      <alignment vertical="top" wrapText="1"/>
    </xf>
    <xf numFmtId="0" fontId="12" fillId="0" borderId="103" xfId="0" applyFont="1" applyBorder="1" applyAlignment="1">
      <alignment vertical="top" wrapText="1"/>
    </xf>
    <xf numFmtId="0" fontId="12" fillId="0" borderId="10" xfId="0" applyFont="1" applyBorder="1" applyAlignment="1">
      <alignment vertical="top" wrapText="1"/>
    </xf>
    <xf numFmtId="0" fontId="12" fillId="0" borderId="0" xfId="0" applyFont="1" applyBorder="1" applyAlignment="1">
      <alignment vertical="top" wrapText="1"/>
    </xf>
    <xf numFmtId="0" fontId="12" fillId="0" borderId="51" xfId="0" applyFont="1" applyBorder="1" applyAlignment="1">
      <alignment vertical="top" wrapText="1"/>
    </xf>
    <xf numFmtId="0" fontId="12" fillId="0" borderId="34" xfId="0" applyFont="1" applyBorder="1" applyAlignment="1">
      <alignment vertical="top" wrapText="1"/>
    </xf>
    <xf numFmtId="0" fontId="12" fillId="0" borderId="17" xfId="0" applyFont="1" applyBorder="1" applyAlignment="1">
      <alignment vertical="top" wrapText="1"/>
    </xf>
    <xf numFmtId="0" fontId="12" fillId="0" borderId="104" xfId="0" applyFont="1" applyBorder="1" applyAlignment="1">
      <alignment vertical="top" wrapText="1"/>
    </xf>
    <xf numFmtId="0" fontId="12" fillId="6" borderId="126" xfId="0" applyFont="1" applyFill="1" applyBorder="1" applyAlignment="1">
      <alignment horizontal="center" vertical="center"/>
    </xf>
    <xf numFmtId="0" fontId="12" fillId="6" borderId="179" xfId="0" applyFont="1" applyFill="1" applyBorder="1" applyAlignment="1">
      <alignment horizontal="center" vertical="center"/>
    </xf>
    <xf numFmtId="0" fontId="12" fillId="6" borderId="128" xfId="0" applyFont="1" applyFill="1" applyBorder="1" applyAlignment="1">
      <alignment horizontal="center" vertical="center"/>
    </xf>
    <xf numFmtId="0" fontId="12" fillId="6" borderId="181" xfId="0" applyFont="1" applyFill="1" applyBorder="1" applyAlignment="1">
      <alignment horizontal="center" vertical="center"/>
    </xf>
    <xf numFmtId="0" fontId="12" fillId="6" borderId="37" xfId="0" applyFont="1" applyFill="1" applyBorder="1" applyAlignment="1">
      <alignment horizontal="center" vertical="center"/>
    </xf>
    <xf numFmtId="0" fontId="10" fillId="0" borderId="126" xfId="0" applyFont="1" applyBorder="1" applyAlignment="1">
      <alignment horizontal="center" vertical="center"/>
    </xf>
    <xf numFmtId="0" fontId="10" fillId="0" borderId="179" xfId="0" applyFont="1" applyBorder="1" applyAlignment="1">
      <alignment horizontal="center" vertical="center"/>
    </xf>
    <xf numFmtId="58" fontId="16" fillId="0" borderId="128" xfId="0" applyNumberFormat="1" applyFont="1" applyBorder="1" applyAlignment="1">
      <alignment horizontal="center" vertical="center" wrapText="1"/>
    </xf>
    <xf numFmtId="0" fontId="16" fillId="0" borderId="181" xfId="0" applyFont="1" applyBorder="1" applyAlignment="1">
      <alignment horizontal="center" vertical="center" wrapText="1"/>
    </xf>
    <xf numFmtId="0" fontId="10" fillId="0" borderId="126" xfId="0" applyFont="1" applyBorder="1" applyAlignment="1">
      <alignment horizontal="center" vertical="center" shrinkToFit="1"/>
    </xf>
    <xf numFmtId="0" fontId="10" fillId="0" borderId="179" xfId="0" applyFont="1" applyBorder="1" applyAlignment="1">
      <alignment horizontal="center" vertical="center" shrinkToFit="1"/>
    </xf>
    <xf numFmtId="58" fontId="16" fillId="0" borderId="128" xfId="0" applyNumberFormat="1" applyFont="1" applyBorder="1" applyAlignment="1">
      <alignment vertical="center" shrinkToFit="1"/>
    </xf>
    <xf numFmtId="0" fontId="16" fillId="0" borderId="181" xfId="0" applyFont="1" applyBorder="1" applyAlignment="1">
      <alignment vertical="center" shrinkToFit="1"/>
    </xf>
    <xf numFmtId="0" fontId="12" fillId="0" borderId="19" xfId="0" applyFont="1" applyBorder="1" applyAlignment="1">
      <alignment horizontal="left" vertical="top" wrapText="1" shrinkToFit="1"/>
    </xf>
    <xf numFmtId="0" fontId="12" fillId="0" borderId="20" xfId="0" applyFont="1" applyBorder="1" applyAlignment="1">
      <alignment horizontal="left" vertical="top" wrapText="1" shrinkToFit="1"/>
    </xf>
    <xf numFmtId="0" fontId="12" fillId="0" borderId="103" xfId="0" applyFont="1" applyBorder="1" applyAlignment="1">
      <alignment horizontal="left" vertical="top" wrapText="1" shrinkToFit="1"/>
    </xf>
    <xf numFmtId="0" fontId="12" fillId="0" borderId="34" xfId="0" applyFont="1" applyBorder="1" applyAlignment="1">
      <alignment horizontal="left" vertical="top" wrapText="1" shrinkToFit="1"/>
    </xf>
    <xf numFmtId="0" fontId="12" fillId="0" borderId="17" xfId="0" applyFont="1" applyBorder="1" applyAlignment="1">
      <alignment horizontal="left" vertical="top" wrapText="1" shrinkToFit="1"/>
    </xf>
    <xf numFmtId="0" fontId="12" fillId="0" borderId="104" xfId="0" applyFont="1" applyBorder="1" applyAlignment="1">
      <alignment horizontal="left" vertical="top" wrapText="1" shrinkToFit="1"/>
    </xf>
    <xf numFmtId="0" fontId="16" fillId="0" borderId="128" xfId="0" applyFont="1" applyBorder="1" applyAlignment="1">
      <alignment horizontal="center" vertical="center"/>
    </xf>
    <xf numFmtId="0" fontId="16" fillId="0" borderId="181" xfId="0" applyFont="1" applyBorder="1" applyAlignment="1">
      <alignment horizontal="center" vertical="center"/>
    </xf>
    <xf numFmtId="0" fontId="9" fillId="0" borderId="36" xfId="62" applyFont="1" applyBorder="1" applyAlignment="1">
      <alignment horizontal="center" vertical="center" shrinkToFit="1"/>
      <protection/>
    </xf>
    <xf numFmtId="0" fontId="9" fillId="0" borderId="38" xfId="62" applyFont="1" applyBorder="1" applyAlignment="1">
      <alignment horizontal="center" vertical="center" shrinkToFit="1"/>
      <protection/>
    </xf>
    <xf numFmtId="0" fontId="0" fillId="0" borderId="38" xfId="0" applyBorder="1" applyAlignment="1">
      <alignment horizontal="center" vertical="center" shrinkToFit="1"/>
    </xf>
    <xf numFmtId="0" fontId="0" fillId="0" borderId="143" xfId="0" applyBorder="1" applyAlignment="1">
      <alignment horizontal="center" vertical="center" shrinkToFit="1"/>
    </xf>
    <xf numFmtId="0" fontId="23" fillId="0" borderId="36" xfId="62" applyFont="1" applyBorder="1" applyAlignment="1">
      <alignment horizontal="center" vertical="center" shrinkToFit="1"/>
      <protection/>
    </xf>
    <xf numFmtId="0" fontId="23" fillId="0" borderId="143" xfId="62" applyFont="1" applyBorder="1" applyAlignment="1">
      <alignment horizontal="center" vertical="center" shrinkToFit="1"/>
      <protection/>
    </xf>
    <xf numFmtId="0" fontId="23" fillId="0" borderId="38" xfId="62" applyFont="1" applyBorder="1" applyAlignment="1">
      <alignment horizontal="center" vertical="center" shrinkToFit="1"/>
      <protection/>
    </xf>
    <xf numFmtId="0" fontId="10" fillId="6" borderId="36" xfId="62" applyFont="1" applyFill="1" applyBorder="1" applyAlignment="1">
      <alignment horizontal="center" vertical="center" shrinkToFit="1"/>
      <protection/>
    </xf>
    <xf numFmtId="0" fontId="10" fillId="6" borderId="143" xfId="62" applyFont="1" applyFill="1" applyBorder="1" applyAlignment="1">
      <alignment horizontal="center" vertical="center" shrinkToFit="1"/>
      <protection/>
    </xf>
    <xf numFmtId="0" fontId="23" fillId="0" borderId="38" xfId="62" applyFont="1" applyBorder="1" applyAlignment="1">
      <alignment horizontal="right" vertical="center" shrinkToFit="1"/>
      <protection/>
    </xf>
    <xf numFmtId="0" fontId="0" fillId="0" borderId="38" xfId="0" applyBorder="1" applyAlignment="1">
      <alignment horizontal="right" vertical="center" shrinkToFit="1"/>
    </xf>
    <xf numFmtId="0" fontId="10" fillId="6" borderId="38" xfId="62" applyFont="1" applyFill="1" applyBorder="1" applyAlignment="1">
      <alignment horizontal="center" vertical="center" shrinkToFit="1"/>
      <protection/>
    </xf>
    <xf numFmtId="0" fontId="0" fillId="6" borderId="38" xfId="0" applyFill="1" applyBorder="1" applyAlignment="1">
      <alignment horizontal="center" vertical="center" shrinkToFit="1"/>
    </xf>
    <xf numFmtId="0" fontId="0" fillId="6" borderId="143" xfId="0" applyFill="1" applyBorder="1" applyAlignment="1">
      <alignment horizontal="center" vertical="center" shrinkToFit="1"/>
    </xf>
    <xf numFmtId="0" fontId="10" fillId="6" borderId="36" xfId="61" applyFont="1" applyFill="1" applyBorder="1" applyAlignment="1">
      <alignment horizontal="distributed" vertical="center"/>
      <protection/>
    </xf>
    <xf numFmtId="0" fontId="0" fillId="6" borderId="38" xfId="0" applyFont="1" applyFill="1" applyBorder="1" applyAlignment="1">
      <alignment horizontal="distributed" vertical="center"/>
    </xf>
    <xf numFmtId="0" fontId="9" fillId="0" borderId="36" xfId="62" applyFont="1" applyBorder="1" applyAlignment="1">
      <alignment vertical="center" shrinkToFit="1"/>
      <protection/>
    </xf>
    <xf numFmtId="0" fontId="9" fillId="0" borderId="38" xfId="62" applyFont="1" applyBorder="1" applyAlignment="1">
      <alignment vertical="center" shrinkToFit="1"/>
      <protection/>
    </xf>
    <xf numFmtId="0" fontId="25" fillId="33" borderId="36" xfId="61" applyFont="1" applyFill="1" applyBorder="1" applyAlignment="1">
      <alignment vertical="center"/>
      <protection/>
    </xf>
    <xf numFmtId="0" fontId="25" fillId="0" borderId="38" xfId="0" applyFont="1" applyBorder="1" applyAlignment="1">
      <alignment vertical="center"/>
    </xf>
    <xf numFmtId="0" fontId="25" fillId="0" borderId="143" xfId="0" applyFont="1" applyBorder="1" applyAlignment="1">
      <alignment vertical="center"/>
    </xf>
    <xf numFmtId="0" fontId="25" fillId="33" borderId="19" xfId="61" applyFont="1" applyFill="1" applyBorder="1" applyAlignment="1">
      <alignment horizontal="center" vertical="center"/>
      <protection/>
    </xf>
    <xf numFmtId="0" fontId="25" fillId="0" borderId="20" xfId="0" applyFont="1" applyBorder="1" applyAlignment="1">
      <alignment vertical="center"/>
    </xf>
    <xf numFmtId="0" fontId="25" fillId="0" borderId="103" xfId="0" applyFont="1" applyBorder="1" applyAlignment="1">
      <alignment vertical="center"/>
    </xf>
    <xf numFmtId="0" fontId="25" fillId="33" borderId="36" xfId="61" applyFont="1" applyFill="1" applyBorder="1" applyAlignment="1">
      <alignment horizontal="center" vertical="center"/>
      <protection/>
    </xf>
    <xf numFmtId="0" fontId="9" fillId="0" borderId="38" xfId="0" applyFont="1" applyBorder="1" applyAlignment="1">
      <alignment vertical="center"/>
    </xf>
    <xf numFmtId="0" fontId="9" fillId="0" borderId="143" xfId="0" applyFont="1" applyBorder="1" applyAlignment="1">
      <alignment vertical="center"/>
    </xf>
    <xf numFmtId="0" fontId="25" fillId="0" borderId="36" xfId="0" applyFont="1" applyBorder="1" applyAlignment="1">
      <alignment horizontal="center" vertical="center"/>
    </xf>
    <xf numFmtId="0" fontId="25" fillId="0" borderId="143" xfId="0" applyFont="1" applyBorder="1" applyAlignment="1">
      <alignment horizontal="center" vertical="center"/>
    </xf>
    <xf numFmtId="0" fontId="14" fillId="0" borderId="0" xfId="0" applyFont="1" applyAlignment="1">
      <alignment horizontal="left" vertical="center" shrinkToFit="1"/>
    </xf>
    <xf numFmtId="0" fontId="12" fillId="33" borderId="0" xfId="0" applyFont="1" applyFill="1" applyBorder="1" applyAlignment="1">
      <alignment horizontal="left" vertical="center" shrinkToFit="1"/>
    </xf>
    <xf numFmtId="0" fontId="10" fillId="6" borderId="19" xfId="0" applyFont="1" applyFill="1" applyBorder="1" applyAlignment="1">
      <alignment horizontal="center" vertical="center"/>
    </xf>
    <xf numFmtId="0" fontId="10" fillId="6" borderId="20" xfId="0" applyFont="1" applyFill="1" applyBorder="1" applyAlignment="1">
      <alignment horizontal="center" vertical="center"/>
    </xf>
    <xf numFmtId="0" fontId="10" fillId="6" borderId="34"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143" xfId="0" applyFont="1" applyFill="1" applyBorder="1" applyAlignment="1">
      <alignment vertical="center" wrapText="1"/>
    </xf>
    <xf numFmtId="0" fontId="10" fillId="6" borderId="36" xfId="0" applyFont="1" applyFill="1" applyBorder="1" applyAlignment="1">
      <alignment vertical="center"/>
    </xf>
    <xf numFmtId="0" fontId="9" fillId="0" borderId="36"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143" xfId="0" applyFont="1" applyBorder="1" applyAlignment="1">
      <alignment horizontal="center" vertical="center" shrinkToFit="1"/>
    </xf>
    <xf numFmtId="0" fontId="10" fillId="6" borderId="143" xfId="0" applyFont="1" applyFill="1" applyBorder="1" applyAlignment="1">
      <alignment vertical="center" shrinkToFit="1"/>
    </xf>
    <xf numFmtId="0" fontId="10" fillId="6" borderId="36" xfId="0" applyFont="1" applyFill="1" applyBorder="1" applyAlignment="1">
      <alignment vertical="center" shrinkToFit="1"/>
    </xf>
    <xf numFmtId="0" fontId="10" fillId="6" borderId="103" xfId="0" applyFont="1" applyFill="1" applyBorder="1" applyAlignment="1">
      <alignment horizontal="center" vertical="center"/>
    </xf>
    <xf numFmtId="0" fontId="10" fillId="6" borderId="104" xfId="0" applyFont="1" applyFill="1" applyBorder="1" applyAlignment="1">
      <alignment horizontal="center" vertical="center"/>
    </xf>
    <xf numFmtId="0" fontId="10" fillId="6" borderId="38" xfId="0" applyFont="1" applyFill="1" applyBorder="1" applyAlignment="1">
      <alignment horizontal="center" vertical="center"/>
    </xf>
    <xf numFmtId="0" fontId="12" fillId="33" borderId="0" xfId="62" applyFont="1" applyFill="1" applyBorder="1" applyAlignment="1">
      <alignment horizontal="left" vertical="center"/>
      <protection/>
    </xf>
    <xf numFmtId="0" fontId="0" fillId="33" borderId="0" xfId="0" applyFill="1" applyAlignment="1">
      <alignment vertical="center"/>
    </xf>
    <xf numFmtId="0" fontId="0" fillId="0" borderId="0" xfId="0" applyAlignment="1">
      <alignment vertical="center"/>
    </xf>
    <xf numFmtId="0" fontId="12" fillId="0" borderId="0" xfId="61" applyFont="1" applyBorder="1" applyAlignment="1">
      <alignment horizontal="left" vertical="center" shrinkToFit="1"/>
      <protection/>
    </xf>
    <xf numFmtId="0" fontId="0" fillId="0" borderId="259" xfId="0" applyBorder="1" applyAlignment="1">
      <alignment horizontal="center" vertical="center"/>
    </xf>
    <xf numFmtId="0" fontId="0" fillId="0" borderId="260" xfId="0" applyBorder="1" applyAlignment="1">
      <alignment horizontal="center" vertical="center"/>
    </xf>
    <xf numFmtId="0" fontId="13" fillId="0" borderId="213" xfId="0" applyFont="1" applyBorder="1" applyAlignment="1">
      <alignment vertical="top" wrapText="1"/>
    </xf>
    <xf numFmtId="0" fontId="0" fillId="0" borderId="29" xfId="0" applyBorder="1" applyAlignment="1">
      <alignment vertical="top" wrapText="1"/>
    </xf>
    <xf numFmtId="0" fontId="0" fillId="0" borderId="261" xfId="0" applyBorder="1" applyAlignment="1">
      <alignment vertical="top" wrapText="1"/>
    </xf>
    <xf numFmtId="0" fontId="0" fillId="0" borderId="211" xfId="0" applyBorder="1" applyAlignment="1">
      <alignment vertical="top" wrapText="1"/>
    </xf>
    <xf numFmtId="0" fontId="0" fillId="0" borderId="0" xfId="0" applyBorder="1" applyAlignment="1">
      <alignment vertical="top" wrapText="1"/>
    </xf>
    <xf numFmtId="0" fontId="0" fillId="0" borderId="134" xfId="0" applyBorder="1" applyAlignment="1">
      <alignment vertical="top" wrapText="1"/>
    </xf>
    <xf numFmtId="0" fontId="0" fillId="0" borderId="212" xfId="0" applyBorder="1" applyAlignment="1">
      <alignment vertical="top" wrapText="1"/>
    </xf>
    <xf numFmtId="0" fontId="0" fillId="0" borderId="16" xfId="0" applyBorder="1" applyAlignment="1">
      <alignment vertical="top" wrapText="1"/>
    </xf>
    <xf numFmtId="0" fontId="0" fillId="0" borderId="262" xfId="0" applyBorder="1" applyAlignment="1">
      <alignment vertical="top" wrapText="1"/>
    </xf>
    <xf numFmtId="0" fontId="21" fillId="6" borderId="263" xfId="0" applyFont="1" applyFill="1" applyBorder="1" applyAlignment="1">
      <alignment horizontal="center" vertical="center"/>
    </xf>
    <xf numFmtId="0" fontId="21" fillId="6" borderId="264" xfId="0" applyFont="1" applyFill="1" applyBorder="1" applyAlignment="1">
      <alignment horizontal="center" vertical="center"/>
    </xf>
    <xf numFmtId="0" fontId="0" fillId="6" borderId="265" xfId="0" applyFill="1" applyBorder="1" applyAlignment="1">
      <alignment horizontal="center" vertical="center"/>
    </xf>
    <xf numFmtId="0" fontId="0" fillId="6" borderId="266" xfId="0" applyFill="1" applyBorder="1" applyAlignment="1">
      <alignment horizontal="center" vertical="center"/>
    </xf>
    <xf numFmtId="0" fontId="0" fillId="6" borderId="267" xfId="0" applyFill="1" applyBorder="1" applyAlignment="1">
      <alignment horizontal="center" vertical="center"/>
    </xf>
    <xf numFmtId="0" fontId="0" fillId="6" borderId="268" xfId="0" applyFill="1" applyBorder="1" applyAlignment="1">
      <alignment horizontal="center" vertical="center"/>
    </xf>
    <xf numFmtId="0" fontId="25" fillId="0" borderId="126" xfId="0" applyFont="1" applyBorder="1" applyAlignment="1">
      <alignment horizontal="right" vertical="center"/>
    </xf>
    <xf numFmtId="0" fontId="0" fillId="0" borderId="184" xfId="0" applyBorder="1" applyAlignment="1">
      <alignment horizontal="right" vertical="center"/>
    </xf>
    <xf numFmtId="0" fontId="25" fillId="0" borderId="127" xfId="0" applyFont="1" applyBorder="1" applyAlignment="1">
      <alignment horizontal="right" vertical="center"/>
    </xf>
    <xf numFmtId="0" fontId="0" fillId="0" borderId="185" xfId="0" applyBorder="1" applyAlignment="1">
      <alignment horizontal="right" vertical="center"/>
    </xf>
    <xf numFmtId="0" fontId="25" fillId="0" borderId="269" xfId="0" applyFont="1" applyBorder="1" applyAlignment="1">
      <alignment horizontal="right" vertical="center"/>
    </xf>
    <xf numFmtId="0" fontId="0" fillId="0" borderId="270" xfId="0" applyBorder="1" applyAlignment="1">
      <alignment horizontal="right" vertical="center"/>
    </xf>
    <xf numFmtId="0" fontId="13" fillId="0" borderId="213" xfId="0" applyFont="1" applyBorder="1" applyAlignment="1">
      <alignment vertical="center" wrapText="1"/>
    </xf>
    <xf numFmtId="0" fontId="0" fillId="0" borderId="29" xfId="0" applyBorder="1" applyAlignment="1">
      <alignment vertical="center"/>
    </xf>
    <xf numFmtId="0" fontId="0" fillId="0" borderId="261" xfId="0" applyBorder="1" applyAlignment="1">
      <alignment vertical="center"/>
    </xf>
    <xf numFmtId="0" fontId="0" fillId="0" borderId="211" xfId="0" applyBorder="1" applyAlignment="1">
      <alignment vertical="center"/>
    </xf>
    <xf numFmtId="0" fontId="0" fillId="0" borderId="0" xfId="0" applyBorder="1" applyAlignment="1">
      <alignment vertical="center"/>
    </xf>
    <xf numFmtId="0" fontId="0" fillId="0" borderId="134" xfId="0" applyBorder="1" applyAlignment="1">
      <alignment vertical="center"/>
    </xf>
    <xf numFmtId="0" fontId="0" fillId="0" borderId="212" xfId="0" applyBorder="1" applyAlignment="1">
      <alignment vertical="center"/>
    </xf>
    <xf numFmtId="0" fontId="0" fillId="0" borderId="16" xfId="0" applyBorder="1" applyAlignment="1">
      <alignment vertical="center"/>
    </xf>
    <xf numFmtId="0" fontId="0" fillId="0" borderId="262" xfId="0" applyBorder="1" applyAlignment="1">
      <alignment vertical="center"/>
    </xf>
    <xf numFmtId="185" fontId="25" fillId="6" borderId="263" xfId="0" applyNumberFormat="1" applyFont="1" applyFill="1" applyBorder="1" applyAlignment="1">
      <alignment horizontal="right" vertical="center"/>
    </xf>
    <xf numFmtId="0" fontId="0" fillId="6" borderId="264" xfId="0" applyFill="1" applyBorder="1" applyAlignment="1">
      <alignment vertical="center"/>
    </xf>
    <xf numFmtId="0" fontId="0" fillId="6" borderId="265" xfId="0" applyFill="1" applyBorder="1" applyAlignment="1">
      <alignment vertical="center"/>
    </xf>
    <xf numFmtId="0" fontId="0" fillId="6" borderId="266" xfId="0" applyFill="1" applyBorder="1" applyAlignment="1">
      <alignment vertical="center"/>
    </xf>
    <xf numFmtId="0" fontId="0" fillId="6" borderId="267" xfId="0" applyFill="1" applyBorder="1" applyAlignment="1">
      <alignment vertical="center"/>
    </xf>
    <xf numFmtId="0" fontId="0" fillId="6" borderId="268" xfId="0" applyFill="1" applyBorder="1" applyAlignment="1">
      <alignment vertical="center"/>
    </xf>
    <xf numFmtId="0" fontId="21" fillId="0" borderId="0" xfId="0" applyFont="1" applyBorder="1" applyAlignment="1">
      <alignment horizontal="left" vertical="center" shrinkToFit="1"/>
    </xf>
    <xf numFmtId="0" fontId="21" fillId="0" borderId="134" xfId="0" applyFont="1" applyBorder="1" applyAlignment="1">
      <alignment horizontal="left" vertical="center" shrinkToFit="1"/>
    </xf>
    <xf numFmtId="0" fontId="0" fillId="0" borderId="256" xfId="0" applyBorder="1" applyAlignment="1">
      <alignment vertical="center" wrapText="1"/>
    </xf>
    <xf numFmtId="0" fontId="0" fillId="0" borderId="271" xfId="0" applyBorder="1" applyAlignment="1">
      <alignment vertical="center" wrapText="1"/>
    </xf>
    <xf numFmtId="0" fontId="21" fillId="0" borderId="29" xfId="0" applyFont="1" applyBorder="1" applyAlignment="1">
      <alignment vertical="center" wrapText="1"/>
    </xf>
    <xf numFmtId="0" fontId="21" fillId="0" borderId="261" xfId="0" applyFont="1" applyBorder="1" applyAlignment="1">
      <alignment vertical="center" wrapText="1"/>
    </xf>
    <xf numFmtId="0" fontId="21" fillId="0" borderId="211" xfId="0" applyFont="1" applyBorder="1" applyAlignment="1">
      <alignment vertical="center" wrapText="1"/>
    </xf>
    <xf numFmtId="0" fontId="21" fillId="0" borderId="0" xfId="0" applyFont="1" applyBorder="1" applyAlignment="1">
      <alignment vertical="center" wrapText="1"/>
    </xf>
    <xf numFmtId="0" fontId="21" fillId="0" borderId="134" xfId="0" applyFont="1" applyBorder="1" applyAlignment="1">
      <alignment vertical="center" wrapText="1"/>
    </xf>
    <xf numFmtId="0" fontId="21" fillId="0" borderId="212" xfId="0" applyFont="1" applyBorder="1" applyAlignment="1">
      <alignment vertical="center" wrapText="1"/>
    </xf>
    <xf numFmtId="0" fontId="21" fillId="0" borderId="16" xfId="0" applyFont="1" applyBorder="1" applyAlignment="1">
      <alignment vertical="center" wrapText="1"/>
    </xf>
    <xf numFmtId="0" fontId="21" fillId="0" borderId="262" xfId="0" applyFont="1" applyBorder="1" applyAlignment="1">
      <alignment vertical="center" wrapText="1"/>
    </xf>
    <xf numFmtId="0" fontId="13" fillId="0" borderId="16" xfId="0" applyFont="1" applyBorder="1" applyAlignment="1">
      <alignment vertical="center"/>
    </xf>
    <xf numFmtId="0" fontId="21" fillId="0" borderId="16" xfId="0" applyFont="1" applyBorder="1" applyAlignment="1">
      <alignment vertical="center"/>
    </xf>
    <xf numFmtId="0" fontId="9" fillId="0" borderId="272" xfId="0" applyFont="1" applyBorder="1" applyAlignment="1">
      <alignment vertical="center" wrapText="1"/>
    </xf>
    <xf numFmtId="0" fontId="25" fillId="0" borderId="128" xfId="0" applyFont="1" applyBorder="1" applyAlignment="1">
      <alignment horizontal="right" vertical="center"/>
    </xf>
    <xf numFmtId="0" fontId="0" fillId="0" borderId="186" xfId="0" applyBorder="1" applyAlignment="1">
      <alignment horizontal="right" vertical="center"/>
    </xf>
    <xf numFmtId="0" fontId="0" fillId="6" borderId="273" xfId="0" applyFill="1" applyBorder="1" applyAlignment="1">
      <alignment vertical="center"/>
    </xf>
    <xf numFmtId="0" fontId="0" fillId="0" borderId="274" xfId="0" applyBorder="1" applyAlignment="1">
      <alignment vertical="center"/>
    </xf>
    <xf numFmtId="0" fontId="0" fillId="6" borderId="36" xfId="0" applyFill="1" applyBorder="1" applyAlignment="1">
      <alignment horizontal="center" vertical="center" wrapText="1"/>
    </xf>
    <xf numFmtId="0" fontId="0" fillId="0" borderId="143" xfId="0" applyBorder="1" applyAlignment="1">
      <alignment horizontal="center" vertical="center" wrapText="1"/>
    </xf>
    <xf numFmtId="0" fontId="21" fillId="6" borderId="36" xfId="0" applyFont="1" applyFill="1" applyBorder="1" applyAlignment="1">
      <alignment horizontal="center" vertical="center" wrapText="1"/>
    </xf>
    <xf numFmtId="0" fontId="0" fillId="0" borderId="38" xfId="0" applyBorder="1" applyAlignment="1">
      <alignment horizontal="center" vertical="center" wrapText="1"/>
    </xf>
    <xf numFmtId="0" fontId="10" fillId="6" borderId="256"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271" xfId="0" applyFont="1" applyFill="1" applyBorder="1" applyAlignment="1">
      <alignment horizontal="center" vertical="center" wrapText="1"/>
    </xf>
    <xf numFmtId="0" fontId="9" fillId="0" borderId="256" xfId="0" applyFont="1" applyBorder="1" applyAlignment="1">
      <alignment vertical="center" wrapText="1"/>
    </xf>
    <xf numFmtId="0" fontId="13" fillId="6" borderId="97" xfId="0" applyFont="1" applyFill="1" applyBorder="1" applyAlignment="1">
      <alignment horizontal="center" vertical="center" wrapText="1"/>
    </xf>
    <xf numFmtId="0" fontId="13" fillId="6" borderId="114" xfId="0" applyFont="1" applyFill="1" applyBorder="1" applyAlignment="1">
      <alignment horizontal="center" vertical="center" wrapText="1"/>
    </xf>
    <xf numFmtId="0" fontId="13" fillId="6" borderId="102"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5" xfId="0" applyFont="1" applyFill="1" applyBorder="1" applyAlignment="1">
      <alignment horizontal="center" vertical="center" wrapText="1"/>
    </xf>
    <xf numFmtId="0" fontId="10" fillId="6" borderId="95" xfId="0" applyFont="1" applyFill="1" applyBorder="1" applyAlignment="1">
      <alignment horizontal="center" vertical="center" textRotation="255" shrinkToFit="1"/>
    </xf>
    <xf numFmtId="0" fontId="10" fillId="6" borderId="116" xfId="0" applyFont="1" applyFill="1" applyBorder="1" applyAlignment="1">
      <alignment horizontal="center" vertical="center" textRotation="255" shrinkToFit="1"/>
    </xf>
    <xf numFmtId="0" fontId="10" fillId="6" borderId="182" xfId="0" applyFont="1" applyFill="1" applyBorder="1" applyAlignment="1">
      <alignment horizontal="center" vertical="center" textRotation="255" shrinkToFit="1"/>
    </xf>
    <xf numFmtId="185" fontId="25" fillId="35" borderId="275" xfId="0" applyNumberFormat="1" applyFont="1" applyFill="1" applyBorder="1" applyAlignment="1">
      <alignment horizontal="right" vertical="center"/>
    </xf>
    <xf numFmtId="0" fontId="0" fillId="0" borderId="276" xfId="0" applyBorder="1" applyAlignment="1">
      <alignment horizontal="right" vertical="center"/>
    </xf>
    <xf numFmtId="178" fontId="25" fillId="35" borderId="275" xfId="0" applyNumberFormat="1" applyFont="1" applyFill="1" applyBorder="1" applyAlignment="1">
      <alignment horizontal="right" vertical="center"/>
    </xf>
    <xf numFmtId="0" fontId="10" fillId="6" borderId="97" xfId="0" applyFont="1" applyFill="1" applyBorder="1" applyAlignment="1">
      <alignment horizontal="center" vertical="center" wrapText="1"/>
    </xf>
    <xf numFmtId="0" fontId="10" fillId="6" borderId="277" xfId="0" applyFont="1" applyFill="1" applyBorder="1" applyAlignment="1">
      <alignment horizontal="center" vertical="center" wrapText="1"/>
    </xf>
    <xf numFmtId="0" fontId="10" fillId="6" borderId="278" xfId="0" applyFont="1" applyFill="1" applyBorder="1" applyAlignment="1">
      <alignment horizontal="center" vertical="center" wrapText="1"/>
    </xf>
    <xf numFmtId="0" fontId="10" fillId="6" borderId="279" xfId="0" applyFont="1" applyFill="1" applyBorder="1" applyAlignment="1">
      <alignment horizontal="center" vertical="center" wrapText="1"/>
    </xf>
    <xf numFmtId="0" fontId="10" fillId="0" borderId="280"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281"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282" xfId="0" applyFont="1" applyFill="1" applyBorder="1" applyAlignment="1">
      <alignment horizontal="center" vertical="center" wrapText="1"/>
    </xf>
    <xf numFmtId="0" fontId="16" fillId="6" borderId="97" xfId="0" applyFont="1" applyFill="1" applyBorder="1" applyAlignment="1">
      <alignment horizontal="center" vertical="center" textRotation="255" wrapText="1"/>
    </xf>
    <xf numFmtId="0" fontId="0" fillId="0" borderId="102" xfId="0" applyBorder="1" applyAlignment="1">
      <alignment vertical="center"/>
    </xf>
    <xf numFmtId="0" fontId="0" fillId="0" borderId="99" xfId="0" applyBorder="1" applyAlignment="1">
      <alignment vertical="center"/>
    </xf>
    <xf numFmtId="0" fontId="0" fillId="0" borderId="15" xfId="0" applyBorder="1" applyAlignment="1">
      <alignment vertical="center"/>
    </xf>
    <xf numFmtId="0" fontId="0" fillId="0" borderId="98" xfId="0" applyBorder="1" applyAlignment="1">
      <alignment vertical="center"/>
    </xf>
    <xf numFmtId="0" fontId="0" fillId="0" borderId="115" xfId="0" applyBorder="1" applyAlignment="1">
      <alignment vertical="center"/>
    </xf>
    <xf numFmtId="0" fontId="13" fillId="6" borderId="283" xfId="0" applyFont="1" applyFill="1" applyBorder="1" applyAlignment="1">
      <alignment horizontal="center" vertical="center" textRotation="255" wrapText="1" shrinkToFit="1"/>
    </xf>
    <xf numFmtId="0" fontId="21" fillId="0" borderId="102" xfId="0" applyFont="1" applyBorder="1" applyAlignment="1">
      <alignment horizontal="center" vertical="center" textRotation="255" shrinkToFit="1"/>
    </xf>
    <xf numFmtId="0" fontId="21" fillId="0" borderId="28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285" xfId="0" applyFont="1" applyBorder="1" applyAlignment="1">
      <alignment horizontal="center" vertical="center" textRotation="255" shrinkToFit="1"/>
    </xf>
    <xf numFmtId="0" fontId="21" fillId="0" borderId="115" xfId="0" applyFont="1" applyBorder="1" applyAlignment="1">
      <alignment horizontal="center" vertical="center" textRotation="255" shrinkToFit="1"/>
    </xf>
    <xf numFmtId="0" fontId="9" fillId="0" borderId="95" xfId="0" applyFont="1" applyBorder="1" applyAlignment="1">
      <alignment vertical="center" wrapText="1"/>
    </xf>
    <xf numFmtId="0" fontId="0" fillId="0" borderId="116" xfId="0" applyBorder="1" applyAlignment="1">
      <alignment vertical="center" wrapText="1"/>
    </xf>
    <xf numFmtId="0" fontId="124" fillId="0" borderId="0" xfId="0" applyFont="1" applyFill="1" applyBorder="1" applyAlignment="1">
      <alignment horizontal="left" vertical="top" wrapText="1"/>
    </xf>
    <xf numFmtId="0" fontId="124" fillId="0" borderId="134" xfId="0" applyFont="1" applyFill="1" applyBorder="1" applyAlignment="1">
      <alignment horizontal="left" vertical="top" wrapText="1"/>
    </xf>
    <xf numFmtId="0" fontId="0" fillId="6" borderId="58" xfId="0" applyFill="1" applyBorder="1" applyAlignment="1">
      <alignment horizontal="center" vertical="center"/>
    </xf>
    <xf numFmtId="0" fontId="0" fillId="0" borderId="58" xfId="0" applyBorder="1" applyAlignment="1">
      <alignment horizontal="center" vertical="center"/>
    </xf>
    <xf numFmtId="0" fontId="10" fillId="6" borderId="286" xfId="0" applyFont="1" applyFill="1" applyBorder="1" applyAlignment="1">
      <alignment horizontal="center" vertical="center" wrapText="1"/>
    </xf>
    <xf numFmtId="0" fontId="10" fillId="6" borderId="287" xfId="0" applyFont="1" applyFill="1" applyBorder="1" applyAlignment="1">
      <alignment horizontal="center" vertical="center" wrapText="1"/>
    </xf>
    <xf numFmtId="0" fontId="10" fillId="6" borderId="288" xfId="0" applyFont="1" applyFill="1" applyBorder="1" applyAlignment="1">
      <alignment horizontal="center" vertical="center" wrapText="1"/>
    </xf>
    <xf numFmtId="0" fontId="10" fillId="6" borderId="289" xfId="0" applyFont="1" applyFill="1" applyBorder="1" applyAlignment="1">
      <alignment horizontal="center" vertical="center" wrapText="1"/>
    </xf>
    <xf numFmtId="0" fontId="10" fillId="6" borderId="290" xfId="0" applyFont="1" applyFill="1" applyBorder="1" applyAlignment="1">
      <alignment horizontal="center" vertical="center" wrapText="1"/>
    </xf>
    <xf numFmtId="0" fontId="10" fillId="6" borderId="291" xfId="0" applyFont="1" applyFill="1" applyBorder="1" applyAlignment="1">
      <alignment horizontal="center" vertical="center" wrapText="1"/>
    </xf>
    <xf numFmtId="0" fontId="10" fillId="6" borderId="292" xfId="0" applyFont="1" applyFill="1" applyBorder="1" applyAlignment="1">
      <alignment horizontal="center" vertical="center" wrapText="1"/>
    </xf>
    <xf numFmtId="0" fontId="10" fillId="6" borderId="293" xfId="0" applyFont="1" applyFill="1" applyBorder="1" applyAlignment="1">
      <alignment horizontal="center" vertical="center" wrapText="1"/>
    </xf>
    <xf numFmtId="0" fontId="10" fillId="6" borderId="294" xfId="0" applyFont="1" applyFill="1" applyBorder="1" applyAlignment="1">
      <alignment horizontal="center" vertical="center" wrapText="1"/>
    </xf>
    <xf numFmtId="0" fontId="10" fillId="6" borderId="95" xfId="0" applyFont="1" applyFill="1" applyBorder="1" applyAlignment="1">
      <alignment horizontal="center" vertical="center" textRotation="255" wrapText="1"/>
    </xf>
    <xf numFmtId="0" fontId="10" fillId="6" borderId="116" xfId="0" applyFont="1" applyFill="1" applyBorder="1" applyAlignment="1">
      <alignment horizontal="center" vertical="center" textRotation="255" wrapText="1"/>
    </xf>
    <xf numFmtId="0" fontId="10" fillId="6" borderId="182" xfId="0" applyFont="1" applyFill="1" applyBorder="1" applyAlignment="1">
      <alignment horizontal="center" vertical="center" textRotation="255" wrapText="1"/>
    </xf>
    <xf numFmtId="0" fontId="10" fillId="6" borderId="114" xfId="0" applyFont="1" applyFill="1" applyBorder="1" applyAlignment="1">
      <alignment horizontal="center" vertical="center" wrapText="1"/>
    </xf>
    <xf numFmtId="0" fontId="10" fillId="6" borderId="102" xfId="0" applyFont="1" applyFill="1" applyBorder="1" applyAlignment="1">
      <alignment horizontal="center" vertical="center" wrapText="1"/>
    </xf>
    <xf numFmtId="0" fontId="10" fillId="6" borderId="98"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115" xfId="0" applyFont="1" applyFill="1" applyBorder="1" applyAlignment="1">
      <alignment horizontal="center" vertical="center" wrapText="1"/>
    </xf>
    <xf numFmtId="177" fontId="25" fillId="35" borderId="126" xfId="0" applyNumberFormat="1" applyFont="1" applyFill="1" applyBorder="1" applyAlignment="1">
      <alignment horizontal="right" vertical="center"/>
    </xf>
    <xf numFmtId="0" fontId="0" fillId="6" borderId="57" xfId="0" applyFill="1" applyBorder="1" applyAlignment="1">
      <alignment horizontal="center" vertical="center"/>
    </xf>
    <xf numFmtId="0" fontId="0" fillId="0" borderId="57" xfId="0" applyBorder="1" applyAlignment="1">
      <alignment horizontal="center" vertical="center"/>
    </xf>
    <xf numFmtId="0" fontId="9" fillId="0" borderId="295" xfId="0" applyFont="1" applyBorder="1" applyAlignment="1">
      <alignment vertical="center" wrapText="1"/>
    </xf>
    <xf numFmtId="0" fontId="0" fillId="0" borderId="183" xfId="0" applyBorder="1" applyAlignment="1">
      <alignment vertical="center" wrapText="1"/>
    </xf>
    <xf numFmtId="0" fontId="0" fillId="6" borderId="199" xfId="0" applyFill="1" applyBorder="1" applyAlignment="1">
      <alignment horizontal="center" vertical="center"/>
    </xf>
    <xf numFmtId="0" fontId="0" fillId="0" borderId="199" xfId="0" applyBorder="1" applyAlignment="1">
      <alignment horizontal="center" vertical="center"/>
    </xf>
    <xf numFmtId="0" fontId="0" fillId="6" borderId="207" xfId="0" applyFill="1" applyBorder="1" applyAlignment="1">
      <alignment horizontal="center" vertical="center"/>
    </xf>
    <xf numFmtId="0" fontId="0" fillId="0" borderId="207" xfId="0" applyBorder="1" applyAlignment="1">
      <alignment horizontal="center" vertical="center"/>
    </xf>
    <xf numFmtId="177" fontId="25" fillId="35" borderId="219" xfId="0" applyNumberFormat="1" applyFont="1" applyFill="1" applyBorder="1" applyAlignment="1">
      <alignment horizontal="right" vertical="center"/>
    </xf>
    <xf numFmtId="0" fontId="0" fillId="0" borderId="296" xfId="0" applyBorder="1" applyAlignment="1">
      <alignment horizontal="right" vertical="center"/>
    </xf>
    <xf numFmtId="177" fontId="25" fillId="35" borderId="223" xfId="0" applyNumberFormat="1" applyFont="1" applyFill="1" applyBorder="1" applyAlignment="1">
      <alignment horizontal="right" vertical="center"/>
    </xf>
    <xf numFmtId="0" fontId="0" fillId="0" borderId="297" xfId="0" applyBorder="1" applyAlignment="1">
      <alignment horizontal="right" vertical="center"/>
    </xf>
    <xf numFmtId="177" fontId="25" fillId="35" borderId="28" xfId="0" applyNumberFormat="1" applyFont="1" applyFill="1" applyBorder="1" applyAlignment="1">
      <alignment horizontal="right" vertical="center"/>
    </xf>
    <xf numFmtId="0" fontId="0" fillId="0" borderId="29" xfId="0" applyBorder="1" applyAlignment="1">
      <alignment horizontal="right" vertical="center"/>
    </xf>
    <xf numFmtId="0" fontId="0" fillId="0" borderId="10" xfId="0" applyBorder="1" applyAlignment="1">
      <alignment horizontal="right" vertical="center"/>
    </xf>
    <xf numFmtId="0" fontId="0" fillId="0" borderId="0" xfId="0" applyBorder="1" applyAlignment="1">
      <alignment horizontal="right" vertical="center"/>
    </xf>
    <xf numFmtId="0" fontId="0" fillId="0" borderId="28" xfId="0" applyBorder="1" applyAlignment="1">
      <alignment horizontal="right" vertical="center"/>
    </xf>
    <xf numFmtId="0" fontId="0" fillId="6" borderId="298" xfId="0" applyFill="1" applyBorder="1" applyAlignment="1">
      <alignment horizontal="center" vertical="center"/>
    </xf>
    <xf numFmtId="0" fontId="0" fillId="0" borderId="221" xfId="0" applyBorder="1" applyAlignment="1">
      <alignment horizontal="center" vertical="center"/>
    </xf>
    <xf numFmtId="0" fontId="0" fillId="6" borderId="299" xfId="0" applyFill="1" applyBorder="1" applyAlignment="1">
      <alignment horizontal="center" vertical="center"/>
    </xf>
    <xf numFmtId="0" fontId="0" fillId="0" borderId="300" xfId="0" applyBorder="1" applyAlignment="1">
      <alignment horizontal="center" vertical="center"/>
    </xf>
    <xf numFmtId="0" fontId="0" fillId="0" borderId="12" xfId="0" applyBorder="1" applyAlignment="1">
      <alignment horizontal="center" vertical="center"/>
    </xf>
    <xf numFmtId="0" fontId="21" fillId="0" borderId="16" xfId="0" applyFont="1" applyBorder="1" applyAlignment="1">
      <alignment horizontal="left" vertical="center" wrapText="1"/>
    </xf>
    <xf numFmtId="0" fontId="21" fillId="0" borderId="262" xfId="0" applyFont="1" applyBorder="1" applyAlignment="1">
      <alignment horizontal="left" vertical="center" wrapText="1"/>
    </xf>
    <xf numFmtId="0" fontId="10" fillId="6" borderId="97" xfId="0" applyFont="1" applyFill="1" applyBorder="1" applyAlignment="1">
      <alignment horizontal="center" vertical="center" textRotation="255" wrapText="1"/>
    </xf>
    <xf numFmtId="0" fontId="23" fillId="0" borderId="180" xfId="0" applyFont="1" applyBorder="1" applyAlignment="1">
      <alignment horizontal="center" vertical="center"/>
    </xf>
    <xf numFmtId="0" fontId="0" fillId="0" borderId="200" xfId="0" applyBorder="1" applyAlignment="1">
      <alignment horizontal="center" vertical="center"/>
    </xf>
    <xf numFmtId="0" fontId="23" fillId="35" borderId="200" xfId="0" applyFont="1" applyFill="1" applyBorder="1" applyAlignment="1">
      <alignment horizontal="center" vertical="center"/>
    </xf>
    <xf numFmtId="0" fontId="0" fillId="0" borderId="51" xfId="0" applyBorder="1" applyAlignment="1">
      <alignment horizontal="center" vertical="center"/>
    </xf>
    <xf numFmtId="0" fontId="0" fillId="0" borderId="97" xfId="0" applyBorder="1" applyAlignment="1">
      <alignment vertical="center" wrapText="1"/>
    </xf>
    <xf numFmtId="0" fontId="0" fillId="0" borderId="102" xfId="0" applyBorder="1" applyAlignment="1">
      <alignment vertical="center" wrapText="1"/>
    </xf>
    <xf numFmtId="0" fontId="0" fillId="0" borderId="301" xfId="0" applyBorder="1" applyAlignment="1">
      <alignment vertical="center" wrapText="1"/>
    </xf>
    <xf numFmtId="0" fontId="0" fillId="0" borderId="302" xfId="0" applyBorder="1" applyAlignment="1">
      <alignment vertical="center" wrapText="1"/>
    </xf>
    <xf numFmtId="185" fontId="9" fillId="35" borderId="303" xfId="0" applyNumberFormat="1" applyFont="1" applyFill="1" applyBorder="1" applyAlignment="1">
      <alignment vertical="center" wrapText="1"/>
    </xf>
    <xf numFmtId="0" fontId="0" fillId="0" borderId="304" xfId="0" applyBorder="1" applyAlignment="1">
      <alignment vertical="center" wrapText="1"/>
    </xf>
    <xf numFmtId="0" fontId="10" fillId="6" borderId="303" xfId="0" applyFont="1" applyFill="1" applyBorder="1" applyAlignment="1">
      <alignment horizontal="center" vertical="center" wrapText="1"/>
    </xf>
    <xf numFmtId="0" fontId="10" fillId="6" borderId="198" xfId="0" applyFont="1" applyFill="1" applyBorder="1" applyAlignment="1">
      <alignment horizontal="center" vertical="center" wrapText="1"/>
    </xf>
    <xf numFmtId="0" fontId="10" fillId="6" borderId="304" xfId="0" applyFont="1" applyFill="1" applyBorder="1" applyAlignment="1">
      <alignment horizontal="center" vertical="center" wrapText="1"/>
    </xf>
    <xf numFmtId="0" fontId="21" fillId="0" borderId="0" xfId="0" applyFont="1" applyBorder="1" applyAlignment="1">
      <alignment vertical="center"/>
    </xf>
    <xf numFmtId="0" fontId="21" fillId="0" borderId="134" xfId="0" applyFont="1" applyBorder="1" applyAlignment="1">
      <alignment vertical="center"/>
    </xf>
    <xf numFmtId="186" fontId="9" fillId="0" borderId="305" xfId="0" applyNumberFormat="1" applyFont="1" applyBorder="1" applyAlignment="1">
      <alignment vertical="center" wrapText="1"/>
    </xf>
    <xf numFmtId="0" fontId="0" fillId="0" borderId="306" xfId="0" applyBorder="1" applyAlignment="1">
      <alignment vertical="center" wrapText="1"/>
    </xf>
    <xf numFmtId="0" fontId="10" fillId="6" borderId="307" xfId="0" applyFont="1" applyFill="1" applyBorder="1" applyAlignment="1">
      <alignment horizontal="center" vertical="center" wrapText="1"/>
    </xf>
    <xf numFmtId="0" fontId="10" fillId="6" borderId="99" xfId="0" applyFont="1" applyFill="1" applyBorder="1" applyAlignment="1">
      <alignment horizontal="center" vertical="center" wrapText="1"/>
    </xf>
    <xf numFmtId="0" fontId="10" fillId="6" borderId="308" xfId="0" applyFont="1" applyFill="1" applyBorder="1" applyAlignment="1">
      <alignment horizontal="center" vertical="center" wrapText="1"/>
    </xf>
    <xf numFmtId="0" fontId="9" fillId="0" borderId="93" xfId="0" applyFont="1" applyBorder="1" applyAlignment="1">
      <alignment vertical="center" wrapText="1"/>
    </xf>
    <xf numFmtId="0" fontId="0" fillId="0" borderId="100" xfId="0" applyBorder="1" applyAlignment="1">
      <alignment vertical="center" wrapText="1"/>
    </xf>
    <xf numFmtId="0" fontId="9" fillId="0" borderId="283" xfId="0" applyFont="1" applyBorder="1" applyAlignment="1">
      <alignment vertical="center" wrapText="1"/>
    </xf>
    <xf numFmtId="0" fontId="0" fillId="0" borderId="284" xfId="0" applyBorder="1" applyAlignment="1">
      <alignment vertical="center" wrapText="1"/>
    </xf>
    <xf numFmtId="185" fontId="9" fillId="35" borderId="309" xfId="0" applyNumberFormat="1" applyFont="1" applyFill="1" applyBorder="1" applyAlignment="1">
      <alignment vertical="center" wrapText="1"/>
    </xf>
    <xf numFmtId="185" fontId="9" fillId="35" borderId="304" xfId="0" applyNumberFormat="1" applyFont="1" applyFill="1" applyBorder="1" applyAlignment="1">
      <alignment vertical="center" wrapText="1"/>
    </xf>
    <xf numFmtId="0" fontId="10" fillId="6" borderId="195" xfId="0" applyFont="1" applyFill="1" applyBorder="1" applyAlignment="1">
      <alignment horizontal="center" vertical="center" textRotation="255" wrapText="1"/>
    </xf>
    <xf numFmtId="0" fontId="10" fillId="6" borderId="310" xfId="0" applyFont="1" applyFill="1" applyBorder="1" applyAlignment="1">
      <alignment horizontal="center" vertical="center" textRotation="255" wrapText="1"/>
    </xf>
    <xf numFmtId="0" fontId="10" fillId="6" borderId="311" xfId="0" applyFont="1" applyFill="1" applyBorder="1" applyAlignment="1">
      <alignment horizontal="center" vertical="center" textRotation="255" wrapText="1"/>
    </xf>
    <xf numFmtId="0" fontId="10" fillId="6" borderId="93" xfId="0" applyFont="1" applyFill="1" applyBorder="1" applyAlignment="1">
      <alignment horizontal="center" vertical="center" textRotation="255" wrapText="1"/>
    </xf>
    <xf numFmtId="0" fontId="10" fillId="6" borderId="100" xfId="0" applyFont="1" applyFill="1" applyBorder="1" applyAlignment="1">
      <alignment horizontal="center" vertical="center" textRotation="255" wrapText="1"/>
    </xf>
    <xf numFmtId="0" fontId="10" fillId="6" borderId="101" xfId="0" applyFont="1" applyFill="1" applyBorder="1" applyAlignment="1">
      <alignment horizontal="center" vertical="center" textRotation="255" wrapText="1"/>
    </xf>
    <xf numFmtId="0" fontId="10" fillId="0" borderId="93" xfId="0" applyFont="1" applyFill="1" applyBorder="1" applyAlignment="1">
      <alignment horizontal="center" vertical="center" textRotation="255" wrapText="1"/>
    </xf>
    <xf numFmtId="0" fontId="10" fillId="0" borderId="100" xfId="0" applyFont="1" applyFill="1" applyBorder="1" applyAlignment="1">
      <alignment horizontal="center" vertical="center" textRotation="255" wrapText="1"/>
    </xf>
    <xf numFmtId="0" fontId="10" fillId="0" borderId="101" xfId="0" applyFont="1" applyFill="1" applyBorder="1" applyAlignment="1">
      <alignment horizontal="center" vertical="center" textRotation="255" wrapText="1"/>
    </xf>
    <xf numFmtId="0" fontId="10" fillId="0" borderId="114"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35" xfId="0" applyFont="1" applyFill="1" applyBorder="1" applyAlignment="1">
      <alignment horizontal="center" vertical="center" textRotation="255" wrapText="1"/>
    </xf>
    <xf numFmtId="0" fontId="0" fillId="0" borderId="102" xfId="0" applyBorder="1" applyAlignment="1">
      <alignment horizontal="center" vertical="center" textRotation="255"/>
    </xf>
    <xf numFmtId="0" fontId="0" fillId="0" borderId="99" xfId="0" applyBorder="1" applyAlignment="1">
      <alignment horizontal="center" vertical="center" textRotation="255"/>
    </xf>
    <xf numFmtId="0" fontId="0" fillId="0" borderId="15" xfId="0" applyBorder="1" applyAlignment="1">
      <alignment horizontal="center" vertical="center" textRotation="255"/>
    </xf>
    <xf numFmtId="0" fontId="0" fillId="0" borderId="98" xfId="0" applyBorder="1" applyAlignment="1">
      <alignment horizontal="center" vertical="center" textRotation="255"/>
    </xf>
    <xf numFmtId="0" fontId="0" fillId="0" borderId="115" xfId="0" applyBorder="1" applyAlignment="1">
      <alignment horizontal="center" vertical="center" textRotation="255"/>
    </xf>
    <xf numFmtId="0" fontId="10" fillId="6" borderId="312" xfId="0" applyFont="1" applyFill="1" applyBorder="1" applyAlignment="1">
      <alignment horizontal="center" vertical="center" wrapText="1"/>
    </xf>
    <xf numFmtId="0" fontId="21" fillId="6" borderId="36" xfId="0" applyFont="1" applyFill="1" applyBorder="1" applyAlignment="1">
      <alignment horizontal="center" vertical="center" shrinkToFit="1"/>
    </xf>
    <xf numFmtId="0" fontId="21" fillId="6" borderId="38" xfId="0" applyFont="1" applyFill="1" applyBorder="1" applyAlignment="1">
      <alignment horizontal="center" vertical="center" shrinkToFit="1"/>
    </xf>
    <xf numFmtId="0" fontId="21" fillId="6" borderId="143" xfId="0" applyFont="1" applyFill="1" applyBorder="1" applyAlignment="1">
      <alignment horizontal="center" vertical="center" shrinkToFit="1"/>
    </xf>
    <xf numFmtId="0" fontId="9" fillId="0" borderId="97" xfId="0" applyFont="1" applyBorder="1" applyAlignment="1">
      <alignment vertical="center" wrapText="1"/>
    </xf>
    <xf numFmtId="177" fontId="25" fillId="35" borderId="10" xfId="0" applyNumberFormat="1" applyFont="1" applyFill="1" applyBorder="1" applyAlignment="1">
      <alignment horizontal="right" vertical="center"/>
    </xf>
    <xf numFmtId="0" fontId="23" fillId="35" borderId="51" xfId="0" applyFont="1" applyFill="1" applyBorder="1" applyAlignment="1">
      <alignment horizontal="center" vertical="center"/>
    </xf>
    <xf numFmtId="0" fontId="21" fillId="6" borderId="36" xfId="0" applyFont="1" applyFill="1" applyBorder="1" applyAlignment="1">
      <alignment horizontal="center" vertical="center"/>
    </xf>
    <xf numFmtId="0" fontId="0" fillId="0" borderId="38" xfId="0" applyBorder="1" applyAlignment="1">
      <alignment horizontal="center" vertical="center"/>
    </xf>
    <xf numFmtId="0" fontId="0" fillId="0" borderId="143" xfId="0" applyBorder="1" applyAlignment="1">
      <alignment horizontal="center" vertical="center"/>
    </xf>
    <xf numFmtId="185" fontId="25" fillId="35" borderId="36" xfId="0" applyNumberFormat="1" applyFont="1" applyFill="1" applyBorder="1" applyAlignment="1">
      <alignment horizontal="right" vertical="center"/>
    </xf>
    <xf numFmtId="0" fontId="0" fillId="0" borderId="38" xfId="0" applyBorder="1" applyAlignment="1">
      <alignment horizontal="right" vertical="center"/>
    </xf>
    <xf numFmtId="0" fontId="21" fillId="6" borderId="57" xfId="0" applyFont="1" applyFill="1" applyBorder="1" applyAlignment="1">
      <alignment horizontal="center" vertical="center"/>
    </xf>
    <xf numFmtId="0" fontId="23" fillId="0" borderId="313" xfId="0" applyFont="1" applyBorder="1" applyAlignment="1">
      <alignment horizontal="center" vertical="center"/>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03"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4" xfId="0" applyFont="1" applyFill="1" applyBorder="1" applyAlignment="1">
      <alignment horizontal="center" vertical="center" wrapText="1"/>
    </xf>
    <xf numFmtId="0" fontId="17" fillId="6" borderId="283" xfId="0" applyFont="1" applyFill="1" applyBorder="1" applyAlignment="1">
      <alignment horizontal="center" vertical="center" textRotation="255" wrapText="1"/>
    </xf>
    <xf numFmtId="0" fontId="22" fillId="0" borderId="102" xfId="0" applyFont="1" applyBorder="1" applyAlignment="1">
      <alignment horizontal="center" vertical="center" textRotation="255" wrapText="1"/>
    </xf>
    <xf numFmtId="0" fontId="22" fillId="0" borderId="284" xfId="0" applyFont="1" applyBorder="1" applyAlignment="1">
      <alignment horizontal="center" vertical="center" textRotation="255" wrapText="1"/>
    </xf>
    <xf numFmtId="0" fontId="22" fillId="0" borderId="15" xfId="0" applyFont="1" applyBorder="1" applyAlignment="1">
      <alignment horizontal="center" vertical="center" textRotation="255" wrapText="1"/>
    </xf>
    <xf numFmtId="0" fontId="22" fillId="0" borderId="285" xfId="0" applyFont="1" applyBorder="1" applyAlignment="1">
      <alignment horizontal="center" vertical="center" textRotation="255" wrapText="1"/>
    </xf>
    <xf numFmtId="0" fontId="22" fillId="0" borderId="115" xfId="0" applyFont="1" applyBorder="1" applyAlignment="1">
      <alignment horizontal="center" vertical="center" textRotation="255" wrapText="1"/>
    </xf>
    <xf numFmtId="0" fontId="21" fillId="0" borderId="128" xfId="0" applyFont="1" applyBorder="1" applyAlignment="1">
      <alignment horizontal="left" vertical="center" shrinkToFit="1"/>
    </xf>
    <xf numFmtId="0" fontId="21" fillId="0" borderId="186" xfId="0" applyFont="1" applyBorder="1" applyAlignment="1">
      <alignment horizontal="left" vertical="center" shrinkToFit="1"/>
    </xf>
    <xf numFmtId="0" fontId="21" fillId="0" borderId="181" xfId="0" applyFont="1" applyBorder="1" applyAlignment="1">
      <alignment horizontal="left" vertical="center" shrinkToFit="1"/>
    </xf>
    <xf numFmtId="0" fontId="0" fillId="6" borderId="12" xfId="0" applyFill="1" applyBorder="1" applyAlignment="1">
      <alignment horizontal="center" vertical="center"/>
    </xf>
    <xf numFmtId="0" fontId="25" fillId="0" borderId="32" xfId="0" applyFont="1" applyBorder="1" applyAlignment="1">
      <alignment horizontal="right" vertical="center"/>
    </xf>
    <xf numFmtId="0" fontId="21" fillId="6" borderId="37" xfId="0" applyFont="1" applyFill="1" applyBorder="1" applyAlignment="1">
      <alignment horizontal="left" vertical="center"/>
    </xf>
    <xf numFmtId="0" fontId="21" fillId="0" borderId="199" xfId="0" applyFont="1" applyBorder="1" applyAlignment="1">
      <alignment horizontal="left" vertical="center"/>
    </xf>
    <xf numFmtId="0" fontId="21" fillId="0" borderId="207" xfId="0" applyFont="1" applyBorder="1" applyAlignment="1">
      <alignment horizontal="left" vertical="center"/>
    </xf>
    <xf numFmtId="0" fontId="0" fillId="6" borderId="275" xfId="0" applyFill="1" applyBorder="1" applyAlignment="1">
      <alignment horizontal="center" vertical="center"/>
    </xf>
    <xf numFmtId="0" fontId="0" fillId="0" borderId="276" xfId="0" applyBorder="1" applyAlignment="1">
      <alignment horizontal="center" vertical="center"/>
    </xf>
    <xf numFmtId="0" fontId="0" fillId="0" borderId="201" xfId="0" applyBorder="1" applyAlignment="1">
      <alignment horizontal="center" vertical="center"/>
    </xf>
    <xf numFmtId="0" fontId="21" fillId="0" borderId="127" xfId="0" applyFont="1" applyBorder="1" applyAlignment="1">
      <alignment vertical="center"/>
    </xf>
    <xf numFmtId="0" fontId="0" fillId="0" borderId="185" xfId="0" applyFont="1" applyBorder="1" applyAlignment="1">
      <alignment vertical="center"/>
    </xf>
    <xf numFmtId="0" fontId="0" fillId="0" borderId="180" xfId="0" applyFont="1" applyBorder="1" applyAlignment="1">
      <alignment vertical="center"/>
    </xf>
    <xf numFmtId="0" fontId="21" fillId="0" borderId="269" xfId="0" applyFont="1" applyBorder="1" applyAlignment="1">
      <alignment vertical="center"/>
    </xf>
    <xf numFmtId="0" fontId="0" fillId="0" borderId="270" xfId="0" applyFont="1" applyBorder="1" applyAlignment="1">
      <alignment vertical="center"/>
    </xf>
    <xf numFmtId="0" fontId="0" fillId="0" borderId="210" xfId="0" applyFont="1" applyBorder="1" applyAlignment="1">
      <alignment vertical="center"/>
    </xf>
    <xf numFmtId="0" fontId="21" fillId="6" borderId="11" xfId="0" applyFont="1" applyFill="1" applyBorder="1" applyAlignment="1">
      <alignment horizontal="center" vertical="top" textRotation="255" wrapText="1"/>
    </xf>
    <xf numFmtId="0" fontId="21" fillId="0" borderId="12" xfId="0" applyFont="1" applyBorder="1" applyAlignment="1">
      <alignment horizontal="center" vertical="top" textRotation="255"/>
    </xf>
    <xf numFmtId="0" fontId="21" fillId="0" borderId="314" xfId="0" applyFont="1" applyBorder="1" applyAlignment="1">
      <alignment horizontal="center" vertical="top" textRotation="255"/>
    </xf>
    <xf numFmtId="0" fontId="21" fillId="0" borderId="126" xfId="0" applyFont="1" applyBorder="1" applyAlignment="1">
      <alignment vertical="center"/>
    </xf>
    <xf numFmtId="0" fontId="0" fillId="0" borderId="184" xfId="0" applyFont="1" applyBorder="1" applyAlignment="1">
      <alignment vertical="center"/>
    </xf>
    <xf numFmtId="0" fontId="0" fillId="0" borderId="179" xfId="0" applyFont="1" applyBorder="1" applyAlignment="1">
      <alignment vertical="center"/>
    </xf>
    <xf numFmtId="0" fontId="21" fillId="6" borderId="10" xfId="0" applyFont="1" applyFill="1" applyBorder="1" applyAlignment="1">
      <alignment horizontal="center" vertical="top" textRotation="255" wrapText="1"/>
    </xf>
    <xf numFmtId="0" fontId="0" fillId="0" borderId="10" xfId="0" applyBorder="1" applyAlignment="1">
      <alignment horizontal="center" vertical="top" textRotation="255" wrapText="1"/>
    </xf>
    <xf numFmtId="0" fontId="0" fillId="0" borderId="34" xfId="0" applyBorder="1" applyAlignment="1">
      <alignment horizontal="center" vertical="top" textRotation="255" wrapText="1"/>
    </xf>
    <xf numFmtId="0" fontId="17" fillId="6" borderId="93" xfId="0" applyFont="1" applyFill="1" applyBorder="1" applyAlignment="1">
      <alignment horizontal="center" vertical="center" textRotation="255" wrapText="1"/>
    </xf>
    <xf numFmtId="0" fontId="17" fillId="6" borderId="100" xfId="0" applyFont="1" applyFill="1" applyBorder="1" applyAlignment="1">
      <alignment horizontal="center" vertical="center" textRotation="255" wrapText="1"/>
    </xf>
    <xf numFmtId="0" fontId="17" fillId="6" borderId="101" xfId="0" applyFont="1" applyFill="1" applyBorder="1" applyAlignment="1">
      <alignment horizontal="center" vertical="center" textRotation="255" wrapText="1"/>
    </xf>
    <xf numFmtId="0" fontId="0" fillId="6" borderId="263" xfId="0" applyFill="1" applyBorder="1" applyAlignment="1">
      <alignment horizontal="center" vertical="center"/>
    </xf>
    <xf numFmtId="0" fontId="0" fillId="0" borderId="264" xfId="0" applyBorder="1" applyAlignment="1">
      <alignment horizontal="center" vertical="center"/>
    </xf>
    <xf numFmtId="0" fontId="0" fillId="0" borderId="265" xfId="0" applyBorder="1" applyAlignment="1">
      <alignment horizontal="center" vertical="center"/>
    </xf>
    <xf numFmtId="0" fontId="0" fillId="0" borderId="315" xfId="0" applyBorder="1" applyAlignment="1">
      <alignment horizontal="center" vertical="center"/>
    </xf>
    <xf numFmtId="0" fontId="0" fillId="0" borderId="316" xfId="0" applyBorder="1" applyAlignment="1">
      <alignment horizontal="center" vertical="center"/>
    </xf>
    <xf numFmtId="0" fontId="0" fillId="0" borderId="317" xfId="0" applyBorder="1" applyAlignment="1">
      <alignment horizontal="center" vertical="center"/>
    </xf>
    <xf numFmtId="0" fontId="13" fillId="6" borderId="280" xfId="0" applyFont="1" applyFill="1" applyBorder="1" applyAlignment="1">
      <alignment horizontal="center" vertical="center" textRotation="255" wrapText="1"/>
    </xf>
    <xf numFmtId="0" fontId="13" fillId="6" borderId="100" xfId="0" applyFont="1" applyFill="1" applyBorder="1" applyAlignment="1">
      <alignment horizontal="center" vertical="center" textRotation="255" wrapText="1"/>
    </xf>
    <xf numFmtId="0" fontId="13" fillId="6" borderId="101" xfId="0" applyFont="1" applyFill="1" applyBorder="1" applyAlignment="1">
      <alignment horizontal="center" vertical="center" textRotation="255" wrapText="1"/>
    </xf>
    <xf numFmtId="0" fontId="16" fillId="0" borderId="94" xfId="0" applyFont="1" applyBorder="1" applyAlignment="1">
      <alignment horizontal="center" vertical="center" shrinkToFit="1"/>
    </xf>
    <xf numFmtId="0" fontId="16" fillId="0" borderId="232" xfId="0" applyFont="1" applyBorder="1" applyAlignment="1">
      <alignment horizontal="center" vertical="center" shrinkToFit="1"/>
    </xf>
    <xf numFmtId="0" fontId="16" fillId="0" borderId="318" xfId="0" applyFont="1" applyBorder="1" applyAlignment="1">
      <alignment horizontal="center" vertical="center" shrinkToFit="1"/>
    </xf>
    <xf numFmtId="0" fontId="12" fillId="6" borderId="319" xfId="0" applyFont="1" applyFill="1" applyBorder="1" applyAlignment="1">
      <alignment horizontal="center" vertical="center" textRotation="255" wrapText="1"/>
    </xf>
    <xf numFmtId="0" fontId="12" fillId="6" borderId="232" xfId="0" applyFont="1" applyFill="1" applyBorder="1" applyAlignment="1">
      <alignment horizontal="center" vertical="center" textRotation="255" wrapText="1"/>
    </xf>
    <xf numFmtId="0" fontId="12" fillId="6" borderId="318" xfId="0" applyFont="1" applyFill="1" applyBorder="1" applyAlignment="1">
      <alignment horizontal="center" vertical="center" textRotation="255" wrapText="1"/>
    </xf>
    <xf numFmtId="0" fontId="12" fillId="6" borderId="319" xfId="0" applyFont="1" applyFill="1" applyBorder="1" applyAlignment="1">
      <alignment horizontal="center" vertical="top" textRotation="255" wrapText="1"/>
    </xf>
    <xf numFmtId="0" fontId="12" fillId="6" borderId="232" xfId="0" applyFont="1" applyFill="1" applyBorder="1" applyAlignment="1">
      <alignment horizontal="center" vertical="top" textRotation="255" wrapText="1"/>
    </xf>
    <xf numFmtId="0" fontId="12" fillId="6" borderId="318" xfId="0" applyFont="1" applyFill="1" applyBorder="1" applyAlignment="1">
      <alignment horizontal="center" vertical="top" textRotation="255" wrapText="1"/>
    </xf>
    <xf numFmtId="0" fontId="16" fillId="0" borderId="93" xfId="0" applyFont="1" applyBorder="1" applyAlignment="1">
      <alignment horizontal="center" vertical="center" shrinkToFit="1"/>
    </xf>
    <xf numFmtId="0" fontId="16" fillId="0" borderId="100" xfId="0" applyFont="1" applyBorder="1" applyAlignment="1">
      <alignment horizontal="center" vertical="center" shrinkToFit="1"/>
    </xf>
    <xf numFmtId="0" fontId="16" fillId="0" borderId="101" xfId="0" applyFont="1" applyBorder="1" applyAlignment="1">
      <alignment horizontal="center" vertical="center" shrinkToFit="1"/>
    </xf>
    <xf numFmtId="0" fontId="13" fillId="6" borderId="319" xfId="0" applyFont="1" applyFill="1" applyBorder="1" applyAlignment="1">
      <alignment horizontal="center" vertical="center" textRotation="255" wrapText="1"/>
    </xf>
    <xf numFmtId="0" fontId="13" fillId="6" borderId="232" xfId="0" applyFont="1" applyFill="1" applyBorder="1" applyAlignment="1">
      <alignment horizontal="center" vertical="center" textRotation="255" wrapText="1"/>
    </xf>
    <xf numFmtId="0" fontId="13" fillId="6" borderId="318" xfId="0" applyFont="1" applyFill="1" applyBorder="1" applyAlignment="1">
      <alignment horizontal="center" vertical="center" textRotation="255" wrapText="1"/>
    </xf>
    <xf numFmtId="0" fontId="18" fillId="0" borderId="35" xfId="0" applyFont="1" applyBorder="1" applyAlignment="1">
      <alignment horizontal="left" vertical="center" wrapText="1"/>
    </xf>
    <xf numFmtId="0" fontId="47" fillId="0" borderId="35" xfId="0" applyFont="1" applyBorder="1" applyAlignment="1">
      <alignment horizontal="left" vertical="center" wrapText="1"/>
    </xf>
    <xf numFmtId="0" fontId="48" fillId="0" borderId="35" xfId="0" applyFont="1" applyBorder="1" applyAlignment="1">
      <alignment vertical="center"/>
    </xf>
    <xf numFmtId="0" fontId="16" fillId="0" borderId="97" xfId="0" applyNumberFormat="1" applyFont="1" applyFill="1" applyBorder="1" applyAlignment="1">
      <alignment horizontal="center" vertical="center" shrinkToFit="1"/>
    </xf>
    <xf numFmtId="0" fontId="16" fillId="0" borderId="102" xfId="0" applyNumberFormat="1" applyFont="1" applyFill="1" applyBorder="1" applyAlignment="1">
      <alignment horizontal="center" vertical="center" shrinkToFit="1"/>
    </xf>
    <xf numFmtId="0" fontId="16" fillId="0" borderId="99" xfId="0" applyNumberFormat="1" applyFont="1" applyFill="1" applyBorder="1" applyAlignment="1">
      <alignment horizontal="center" vertical="center" shrinkToFit="1"/>
    </xf>
    <xf numFmtId="0" fontId="16" fillId="0" borderId="15" xfId="0" applyNumberFormat="1" applyFont="1" applyFill="1" applyBorder="1" applyAlignment="1">
      <alignment horizontal="center" vertical="center" shrinkToFit="1"/>
    </xf>
    <xf numFmtId="0" fontId="16" fillId="0" borderId="98" xfId="0" applyNumberFormat="1" applyFont="1" applyFill="1" applyBorder="1" applyAlignment="1">
      <alignment horizontal="center" vertical="center" shrinkToFit="1"/>
    </xf>
    <xf numFmtId="0" fontId="16" fillId="0" borderId="115" xfId="0" applyNumberFormat="1" applyFont="1" applyFill="1" applyBorder="1" applyAlignment="1">
      <alignment horizontal="center" vertical="center" shrinkToFit="1"/>
    </xf>
    <xf numFmtId="0" fontId="12" fillId="6" borderId="278" xfId="0" applyFont="1" applyFill="1" applyBorder="1" applyAlignment="1">
      <alignment horizontal="center" vertical="center" wrapText="1"/>
    </xf>
    <xf numFmtId="0" fontId="12" fillId="6" borderId="312" xfId="0" applyFont="1" applyFill="1" applyBorder="1" applyAlignment="1">
      <alignment horizontal="center" vertical="center" wrapText="1"/>
    </xf>
    <xf numFmtId="0" fontId="12" fillId="6" borderId="320" xfId="0" applyFont="1" applyFill="1" applyBorder="1" applyAlignment="1">
      <alignment horizontal="center" vertical="center" wrapText="1"/>
    </xf>
    <xf numFmtId="0" fontId="13" fillId="6" borderId="277" xfId="0" applyFont="1" applyFill="1" applyBorder="1" applyAlignment="1">
      <alignment horizontal="center" vertical="center" wrapText="1"/>
    </xf>
    <xf numFmtId="0" fontId="13" fillId="6" borderId="321"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0" fillId="6" borderId="95" xfId="0" applyFont="1" applyFill="1" applyBorder="1" applyAlignment="1">
      <alignment horizontal="left" vertical="center" wrapText="1"/>
    </xf>
    <xf numFmtId="0" fontId="10" fillId="6" borderId="116" xfId="0" applyFont="1" applyFill="1" applyBorder="1" applyAlignment="1">
      <alignment horizontal="left" vertical="center" wrapText="1"/>
    </xf>
    <xf numFmtId="0" fontId="10" fillId="6" borderId="182" xfId="0" applyFont="1" applyFill="1" applyBorder="1" applyAlignment="1">
      <alignment horizontal="left" vertical="center" wrapText="1"/>
    </xf>
    <xf numFmtId="176" fontId="16" fillId="0" borderId="95" xfId="0" applyNumberFormat="1" applyFont="1" applyBorder="1" applyAlignment="1">
      <alignment horizontal="center" vertical="center" shrinkToFit="1"/>
    </xf>
    <xf numFmtId="176" fontId="16" fillId="0" borderId="116" xfId="0" applyNumberFormat="1" applyFont="1" applyBorder="1" applyAlignment="1">
      <alignment horizontal="center" vertical="center" shrinkToFit="1"/>
    </xf>
    <xf numFmtId="176" fontId="16" fillId="0" borderId="182" xfId="0" applyNumberFormat="1" applyFont="1" applyBorder="1" applyAlignment="1">
      <alignment horizontal="center" vertical="center" shrinkToFit="1"/>
    </xf>
    <xf numFmtId="0" fontId="12" fillId="6" borderId="322" xfId="0" applyFont="1" applyFill="1" applyBorder="1" applyAlignment="1">
      <alignment horizontal="center" vertical="center" textRotation="255" wrapText="1"/>
    </xf>
    <xf numFmtId="0" fontId="12" fillId="6" borderId="231" xfId="0" applyFont="1" applyFill="1" applyBorder="1" applyAlignment="1">
      <alignment horizontal="center" vertical="center" textRotation="255" wrapText="1"/>
    </xf>
    <xf numFmtId="0" fontId="12" fillId="6" borderId="323" xfId="0" applyFont="1" applyFill="1" applyBorder="1" applyAlignment="1">
      <alignment horizontal="center" vertical="center" textRotation="255" wrapText="1"/>
    </xf>
    <xf numFmtId="0" fontId="12" fillId="6" borderId="218" xfId="0" applyFont="1" applyFill="1" applyBorder="1" applyAlignment="1">
      <alignment horizontal="center" vertical="center" wrapText="1"/>
    </xf>
    <xf numFmtId="0" fontId="12" fillId="6" borderId="115" xfId="0" applyFont="1" applyFill="1" applyBorder="1" applyAlignment="1">
      <alignment horizontal="center" vertical="center" wrapText="1"/>
    </xf>
    <xf numFmtId="0" fontId="125" fillId="0" borderId="0" xfId="0" applyFont="1" applyAlignment="1">
      <alignment vertical="center"/>
    </xf>
    <xf numFmtId="0" fontId="126" fillId="0" borderId="0" xfId="0" applyFont="1" applyAlignment="1">
      <alignment vertical="center"/>
    </xf>
    <xf numFmtId="0" fontId="17" fillId="6" borderId="97" xfId="0" applyFont="1" applyFill="1" applyBorder="1" applyAlignment="1">
      <alignment horizontal="center" vertical="center" shrinkToFit="1"/>
    </xf>
    <xf numFmtId="0" fontId="17" fillId="6" borderId="99" xfId="0" applyFont="1" applyFill="1" applyBorder="1" applyAlignment="1">
      <alignment horizontal="center" vertical="center" shrinkToFit="1"/>
    </xf>
    <xf numFmtId="0" fontId="17" fillId="6" borderId="98" xfId="0" applyFont="1" applyFill="1" applyBorder="1" applyAlignment="1">
      <alignment horizontal="center" vertical="center" shrinkToFit="1"/>
    </xf>
    <xf numFmtId="0" fontId="10" fillId="0" borderId="324" xfId="0" applyFont="1" applyBorder="1" applyAlignment="1">
      <alignment horizontal="center" vertical="center"/>
    </xf>
    <xf numFmtId="0" fontId="13" fillId="0" borderId="0" xfId="0" applyFont="1" applyAlignment="1">
      <alignment vertical="center"/>
    </xf>
    <xf numFmtId="0" fontId="21" fillId="0" borderId="0" xfId="0" applyFont="1" applyAlignment="1">
      <alignment vertical="center"/>
    </xf>
    <xf numFmtId="0" fontId="16" fillId="36" borderId="96" xfId="0" applyFont="1" applyFill="1" applyBorder="1" applyAlignment="1">
      <alignment horizontal="center" vertical="center" shrinkToFit="1"/>
    </xf>
    <xf numFmtId="0" fontId="16" fillId="36" borderId="231" xfId="0" applyFont="1" applyFill="1" applyBorder="1" applyAlignment="1">
      <alignment horizontal="center" vertical="center" shrinkToFit="1"/>
    </xf>
    <xf numFmtId="0" fontId="16" fillId="36" borderId="323" xfId="0" applyFont="1" applyFill="1" applyBorder="1" applyAlignment="1">
      <alignment horizontal="center" vertical="center" shrinkToFit="1"/>
    </xf>
    <xf numFmtId="0" fontId="16" fillId="0" borderId="325" xfId="0" applyFont="1" applyFill="1" applyBorder="1" applyAlignment="1">
      <alignment horizontal="center" vertical="center" shrinkToFit="1"/>
    </xf>
    <xf numFmtId="0" fontId="16" fillId="0" borderId="326" xfId="0" applyFont="1" applyFill="1" applyBorder="1" applyAlignment="1">
      <alignment horizontal="center" vertical="center" shrinkToFit="1"/>
    </xf>
    <xf numFmtId="0" fontId="16" fillId="0" borderId="327" xfId="0" applyFont="1" applyFill="1" applyBorder="1" applyAlignment="1">
      <alignment horizontal="center" vertical="center" shrinkToFit="1"/>
    </xf>
    <xf numFmtId="185" fontId="9" fillId="6" borderId="328" xfId="0" applyNumberFormat="1" applyFont="1" applyFill="1" applyBorder="1" applyAlignment="1">
      <alignment horizontal="center" vertical="center" shrinkToFit="1"/>
    </xf>
    <xf numFmtId="185" fontId="9" fillId="6" borderId="329" xfId="0" applyNumberFormat="1" applyFont="1" applyFill="1" applyBorder="1" applyAlignment="1">
      <alignment horizontal="center" vertical="center" shrinkToFit="1"/>
    </xf>
    <xf numFmtId="0" fontId="13" fillId="6" borderId="191" xfId="0" applyFont="1" applyFill="1" applyBorder="1" applyAlignment="1">
      <alignment horizontal="center" vertical="center"/>
    </xf>
    <xf numFmtId="0" fontId="13" fillId="6" borderId="330" xfId="0" applyFont="1" applyFill="1" applyBorder="1" applyAlignment="1">
      <alignment horizontal="center" vertical="center"/>
    </xf>
    <xf numFmtId="0" fontId="13" fillId="0" borderId="114" xfId="0" applyFont="1" applyBorder="1" applyAlignment="1">
      <alignment vertical="center"/>
    </xf>
    <xf numFmtId="0" fontId="21" fillId="0" borderId="114" xfId="0" applyFont="1" applyBorder="1" applyAlignment="1">
      <alignment vertical="center"/>
    </xf>
    <xf numFmtId="0" fontId="12" fillId="6" borderId="95" xfId="0" applyFont="1" applyFill="1" applyBorder="1" applyAlignment="1">
      <alignment horizontal="center" vertical="center" wrapText="1"/>
    </xf>
    <xf numFmtId="0" fontId="12" fillId="6" borderId="116" xfId="0" applyFont="1" applyFill="1" applyBorder="1" applyAlignment="1">
      <alignment horizontal="center" vertical="center" wrapText="1"/>
    </xf>
    <xf numFmtId="0" fontId="12" fillId="6" borderId="182" xfId="0" applyFont="1" applyFill="1" applyBorder="1" applyAlignment="1">
      <alignment horizontal="center" vertical="center" wrapText="1"/>
    </xf>
    <xf numFmtId="0" fontId="12" fillId="6" borderId="102" xfId="0" applyFont="1" applyFill="1" applyBorder="1" applyAlignment="1">
      <alignment horizontal="center" vertical="center" wrapText="1"/>
    </xf>
    <xf numFmtId="0" fontId="12" fillId="6" borderId="15" xfId="0" applyFont="1" applyFill="1" applyBorder="1" applyAlignment="1">
      <alignment horizontal="center" vertical="center" wrapText="1"/>
    </xf>
    <xf numFmtId="185" fontId="9" fillId="6" borderId="322" xfId="0" applyNumberFormat="1" applyFont="1" applyFill="1" applyBorder="1" applyAlignment="1">
      <alignment horizontal="center" vertical="center" shrinkToFit="1"/>
    </xf>
    <xf numFmtId="185" fontId="9" fillId="6" borderId="323" xfId="0" applyNumberFormat="1" applyFont="1" applyFill="1" applyBorder="1" applyAlignment="1">
      <alignment horizontal="center" vertical="center" shrinkToFit="1"/>
    </xf>
    <xf numFmtId="0" fontId="13" fillId="6" borderId="331" xfId="0" applyFont="1" applyFill="1" applyBorder="1" applyAlignment="1">
      <alignment horizontal="center" vertical="center" shrinkToFit="1"/>
    </xf>
    <xf numFmtId="0" fontId="13" fillId="6" borderId="332" xfId="0" applyFont="1" applyFill="1" applyBorder="1" applyAlignment="1">
      <alignment horizontal="center" vertical="center" shrinkToFit="1"/>
    </xf>
    <xf numFmtId="38" fontId="9" fillId="6" borderId="15" xfId="49" applyFont="1" applyFill="1" applyBorder="1" applyAlignment="1">
      <alignment horizontal="right" vertical="center" shrinkToFit="1"/>
    </xf>
    <xf numFmtId="38" fontId="9" fillId="6" borderId="115" xfId="49" applyFont="1" applyFill="1" applyBorder="1" applyAlignment="1">
      <alignment horizontal="right" vertical="center" shrinkToFit="1"/>
    </xf>
    <xf numFmtId="0" fontId="9" fillId="6" borderId="231" xfId="0" applyNumberFormat="1" applyFont="1" applyFill="1" applyBorder="1" applyAlignment="1">
      <alignment horizontal="center" vertical="center" shrinkToFit="1"/>
    </xf>
    <xf numFmtId="0" fontId="9" fillId="6" borderId="323" xfId="0" applyNumberFormat="1" applyFont="1" applyFill="1" applyBorder="1" applyAlignment="1">
      <alignment horizontal="center" vertical="center" shrinkToFit="1"/>
    </xf>
    <xf numFmtId="0" fontId="12" fillId="6" borderId="97" xfId="0" applyFont="1" applyFill="1" applyBorder="1" applyAlignment="1">
      <alignment horizontal="center" vertical="center" wrapText="1"/>
    </xf>
    <xf numFmtId="0" fontId="12" fillId="6" borderId="99" xfId="0" applyFont="1" applyFill="1" applyBorder="1" applyAlignment="1">
      <alignment horizontal="center" vertical="center" wrapText="1"/>
    </xf>
    <xf numFmtId="0" fontId="12" fillId="6" borderId="95" xfId="0" applyFont="1" applyFill="1" applyBorder="1" applyAlignment="1">
      <alignment horizontal="center" vertical="center" textRotation="255" wrapText="1"/>
    </xf>
    <xf numFmtId="0" fontId="12" fillId="6" borderId="116" xfId="0" applyFont="1" applyFill="1" applyBorder="1" applyAlignment="1">
      <alignment horizontal="center" vertical="center" textRotation="255" wrapText="1"/>
    </xf>
    <xf numFmtId="0" fontId="12" fillId="6" borderId="182" xfId="0" applyFont="1" applyFill="1" applyBorder="1" applyAlignment="1">
      <alignment horizontal="center" vertical="center" textRotation="255" wrapText="1"/>
    </xf>
    <xf numFmtId="0" fontId="12" fillId="6" borderId="95" xfId="0" applyFont="1" applyFill="1" applyBorder="1" applyAlignment="1">
      <alignment vertical="center" textRotation="255" wrapText="1"/>
    </xf>
    <xf numFmtId="0" fontId="12" fillId="6" borderId="116" xfId="0" applyFont="1" applyFill="1" applyBorder="1" applyAlignment="1">
      <alignment vertical="center" textRotation="255" wrapText="1"/>
    </xf>
    <xf numFmtId="0" fontId="12" fillId="6" borderId="182" xfId="0" applyFont="1" applyFill="1" applyBorder="1" applyAlignment="1">
      <alignment vertical="center" textRotation="255" wrapText="1"/>
    </xf>
    <xf numFmtId="0" fontId="9" fillId="6" borderId="100" xfId="0" applyNumberFormat="1" applyFont="1" applyFill="1" applyBorder="1" applyAlignment="1">
      <alignment horizontal="center" vertical="center" shrinkToFit="1"/>
    </xf>
    <xf numFmtId="0" fontId="9" fillId="6" borderId="101" xfId="0" applyNumberFormat="1" applyFont="1" applyFill="1" applyBorder="1" applyAlignment="1">
      <alignment horizontal="center" vertical="center" shrinkToFit="1"/>
    </xf>
    <xf numFmtId="0" fontId="17" fillId="6" borderId="97" xfId="0" applyNumberFormat="1" applyFont="1" applyFill="1" applyBorder="1" applyAlignment="1">
      <alignment horizontal="center" vertical="center" shrinkToFit="1"/>
    </xf>
    <xf numFmtId="0" fontId="17" fillId="6" borderId="102" xfId="0" applyNumberFormat="1" applyFont="1" applyFill="1" applyBorder="1" applyAlignment="1">
      <alignment horizontal="center" vertical="center" shrinkToFit="1"/>
    </xf>
    <xf numFmtId="0" fontId="17" fillId="6" borderId="278" xfId="0" applyNumberFormat="1" applyFont="1" applyFill="1" applyBorder="1" applyAlignment="1">
      <alignment horizontal="center" vertical="center" shrinkToFit="1"/>
    </xf>
    <xf numFmtId="0" fontId="17" fillId="6" borderId="320" xfId="0" applyNumberFormat="1" applyFont="1" applyFill="1" applyBorder="1" applyAlignment="1">
      <alignment horizontal="center" vertical="center" shrinkToFit="1"/>
    </xf>
    <xf numFmtId="0" fontId="49" fillId="6" borderId="218" xfId="0" applyFont="1" applyFill="1" applyBorder="1" applyAlignment="1">
      <alignment horizontal="center" vertical="center" wrapText="1"/>
    </xf>
    <xf numFmtId="0" fontId="49" fillId="6" borderId="115" xfId="0" applyFont="1" applyFill="1" applyBorder="1" applyAlignment="1">
      <alignment horizontal="center" vertical="center" wrapText="1"/>
    </xf>
    <xf numFmtId="0" fontId="12" fillId="6" borderId="203" xfId="0" applyFont="1" applyFill="1" applyBorder="1" applyAlignment="1">
      <alignment horizontal="center" vertical="center" wrapText="1"/>
    </xf>
    <xf numFmtId="0" fontId="12" fillId="6" borderId="203" xfId="0" applyFont="1" applyFill="1" applyBorder="1" applyAlignment="1">
      <alignment horizontal="center" vertical="center"/>
    </xf>
    <xf numFmtId="0" fontId="12" fillId="6" borderId="95" xfId="0" applyFont="1" applyFill="1" applyBorder="1" applyAlignment="1">
      <alignment horizontal="center" vertical="center" textRotation="255" shrinkToFit="1"/>
    </xf>
    <xf numFmtId="0" fontId="12" fillId="6" borderId="116" xfId="0" applyFont="1" applyFill="1" applyBorder="1" applyAlignment="1">
      <alignment horizontal="center" vertical="center" textRotation="255" shrinkToFit="1"/>
    </xf>
    <xf numFmtId="0" fontId="35" fillId="6" borderId="182" xfId="0" applyFont="1" applyFill="1" applyBorder="1" applyAlignment="1">
      <alignment vertical="center" shrinkToFit="1"/>
    </xf>
    <xf numFmtId="0" fontId="12" fillId="6" borderId="333" xfId="0" applyFont="1" applyFill="1" applyBorder="1" applyAlignment="1">
      <alignment horizontal="center" vertical="center" wrapText="1"/>
    </xf>
    <xf numFmtId="0" fontId="49" fillId="6" borderId="334" xfId="0" applyFont="1" applyFill="1" applyBorder="1" applyAlignment="1">
      <alignment horizontal="center" vertical="center" wrapText="1"/>
    </xf>
    <xf numFmtId="0" fontId="49" fillId="6" borderId="98" xfId="0" applyFont="1" applyFill="1" applyBorder="1" applyAlignment="1">
      <alignment horizontal="center" vertical="center" wrapText="1"/>
    </xf>
    <xf numFmtId="0" fontId="12" fillId="6" borderId="334" xfId="0" applyFont="1" applyFill="1" applyBorder="1" applyAlignment="1">
      <alignment horizontal="center" vertical="center" wrapText="1"/>
    </xf>
    <xf numFmtId="0" fontId="12" fillId="6" borderId="98" xfId="0" applyFont="1" applyFill="1" applyBorder="1" applyAlignment="1">
      <alignment horizontal="center" vertical="center" wrapText="1"/>
    </xf>
    <xf numFmtId="3" fontId="20" fillId="0" borderId="94" xfId="0" applyNumberFormat="1" applyFont="1" applyBorder="1" applyAlignment="1">
      <alignment horizontal="center" vertical="center" shrinkToFit="1"/>
    </xf>
    <xf numFmtId="3" fontId="20" fillId="0" borderId="232" xfId="0" applyNumberFormat="1" applyFont="1" applyBorder="1" applyAlignment="1">
      <alignment horizontal="center" vertical="center" shrinkToFit="1"/>
    </xf>
    <xf numFmtId="3" fontId="20" fillId="0" borderId="318" xfId="0" applyNumberFormat="1" applyFont="1" applyBorder="1" applyAlignment="1">
      <alignment horizontal="center" vertical="center" shrinkToFit="1"/>
    </xf>
    <xf numFmtId="0" fontId="16" fillId="0" borderId="95" xfId="0" applyNumberFormat="1" applyFont="1" applyBorder="1" applyAlignment="1">
      <alignment horizontal="center" vertical="center" shrinkToFit="1"/>
    </xf>
    <xf numFmtId="0" fontId="16" fillId="0" borderId="116" xfId="0" applyNumberFormat="1" applyFont="1" applyBorder="1" applyAlignment="1">
      <alignment horizontal="center" vertical="center" shrinkToFit="1"/>
    </xf>
    <xf numFmtId="0" fontId="16" fillId="0" borderId="182" xfId="0" applyNumberFormat="1" applyFont="1" applyBorder="1" applyAlignment="1">
      <alignment horizontal="center" vertical="center" shrinkToFit="1"/>
    </xf>
    <xf numFmtId="0" fontId="16" fillId="6" borderId="95" xfId="0" applyFont="1" applyFill="1" applyBorder="1" applyAlignment="1">
      <alignment horizontal="center" vertical="center" shrinkToFit="1"/>
    </xf>
    <xf numFmtId="0" fontId="16" fillId="6" borderId="116" xfId="0" applyFont="1" applyFill="1" applyBorder="1" applyAlignment="1">
      <alignment horizontal="center" vertical="center" shrinkToFit="1"/>
    </xf>
    <xf numFmtId="0" fontId="16" fillId="6" borderId="182" xfId="0" applyFont="1" applyFill="1" applyBorder="1" applyAlignment="1">
      <alignment horizontal="center" vertical="center" shrinkToFit="1"/>
    </xf>
    <xf numFmtId="3" fontId="20" fillId="0" borderId="96" xfId="0" applyNumberFormat="1" applyFont="1" applyBorder="1" applyAlignment="1">
      <alignment horizontal="center" vertical="center" shrinkToFit="1"/>
    </xf>
    <xf numFmtId="3" fontId="20" fillId="0" borderId="231" xfId="0" applyNumberFormat="1" applyFont="1" applyBorder="1" applyAlignment="1">
      <alignment horizontal="center" vertical="center" shrinkToFit="1"/>
    </xf>
    <xf numFmtId="3" fontId="20" fillId="0" borderId="323" xfId="0" applyNumberFormat="1" applyFont="1" applyBorder="1" applyAlignment="1">
      <alignment horizontal="center" vertical="center" shrinkToFit="1"/>
    </xf>
    <xf numFmtId="0" fontId="127" fillId="0" borderId="114" xfId="0" applyFont="1" applyFill="1" applyBorder="1" applyAlignment="1">
      <alignment horizontal="left" vertical="center"/>
    </xf>
    <xf numFmtId="0" fontId="16" fillId="6" borderId="334" xfId="0" applyFont="1" applyFill="1" applyBorder="1" applyAlignment="1">
      <alignment horizontal="right" vertical="center" shrinkToFit="1"/>
    </xf>
    <xf numFmtId="0" fontId="16" fillId="6" borderId="98" xfId="0" applyFont="1" applyFill="1" applyBorder="1" applyAlignment="1">
      <alignment horizontal="right" vertical="center" shrinkToFit="1"/>
    </xf>
    <xf numFmtId="0" fontId="16" fillId="6" borderId="192" xfId="0" applyFont="1" applyFill="1" applyBorder="1" applyAlignment="1">
      <alignment horizontal="right" vertical="center" shrinkToFit="1"/>
    </xf>
    <xf numFmtId="0" fontId="10" fillId="6" borderId="335" xfId="0" applyFont="1" applyFill="1" applyBorder="1" applyAlignment="1">
      <alignment horizontal="right" vertical="center"/>
    </xf>
    <xf numFmtId="0" fontId="10" fillId="6" borderId="203" xfId="0" applyFont="1" applyFill="1" applyBorder="1" applyAlignment="1">
      <alignment horizontal="center" vertical="center"/>
    </xf>
    <xf numFmtId="0" fontId="13" fillId="6" borderId="319" xfId="0" applyFont="1" applyFill="1" applyBorder="1" applyAlignment="1">
      <alignment horizontal="center" vertical="center" wrapText="1"/>
    </xf>
    <xf numFmtId="0" fontId="13" fillId="6" borderId="232" xfId="0" applyFont="1" applyFill="1" applyBorder="1" applyAlignment="1">
      <alignment horizontal="center" vertical="center" wrapText="1"/>
    </xf>
    <xf numFmtId="0" fontId="13" fillId="6" borderId="318" xfId="0" applyFont="1" applyFill="1" applyBorder="1" applyAlignment="1">
      <alignment horizontal="center" vertical="center" wrapText="1"/>
    </xf>
    <xf numFmtId="0" fontId="13" fillId="6" borderId="336" xfId="0" applyFont="1" applyFill="1" applyBorder="1" applyAlignment="1">
      <alignment horizontal="center" vertical="center" wrapText="1"/>
    </xf>
    <xf numFmtId="0" fontId="13" fillId="6" borderId="116" xfId="0" applyFont="1" applyFill="1" applyBorder="1" applyAlignment="1">
      <alignment horizontal="center" vertical="center" wrapText="1"/>
    </xf>
    <xf numFmtId="0" fontId="13" fillId="6" borderId="182" xfId="0" applyFont="1" applyFill="1" applyBorder="1" applyAlignment="1">
      <alignment horizontal="center" vertical="center" wrapText="1"/>
    </xf>
    <xf numFmtId="3" fontId="20" fillId="0" borderId="93" xfId="0" applyNumberFormat="1" applyFont="1" applyBorder="1" applyAlignment="1">
      <alignment horizontal="center" vertical="center" shrinkToFit="1"/>
    </xf>
    <xf numFmtId="3" fontId="20" fillId="0" borderId="100" xfId="0" applyNumberFormat="1" applyFont="1" applyBorder="1" applyAlignment="1">
      <alignment horizontal="center" vertical="center" shrinkToFit="1"/>
    </xf>
    <xf numFmtId="3" fontId="20" fillId="0" borderId="101" xfId="0" applyNumberFormat="1" applyFont="1" applyBorder="1" applyAlignment="1">
      <alignment horizontal="center" vertical="center" shrinkToFit="1"/>
    </xf>
    <xf numFmtId="0" fontId="20" fillId="0" borderId="96" xfId="0" applyFont="1" applyBorder="1" applyAlignment="1">
      <alignment horizontal="center" vertical="center" shrinkToFit="1"/>
    </xf>
    <xf numFmtId="0" fontId="20" fillId="0" borderId="231" xfId="0" applyFont="1" applyBorder="1" applyAlignment="1">
      <alignment horizontal="center" vertical="center" shrinkToFit="1"/>
    </xf>
    <xf numFmtId="0" fontId="20" fillId="0" borderId="323" xfId="0" applyFont="1" applyBorder="1" applyAlignment="1">
      <alignment horizontal="center" vertical="center" shrinkToFit="1"/>
    </xf>
    <xf numFmtId="0" fontId="16" fillId="0" borderId="96" xfId="0" applyNumberFormat="1" applyFont="1" applyBorder="1" applyAlignment="1">
      <alignment horizontal="center" vertical="center" shrinkToFit="1"/>
    </xf>
    <xf numFmtId="0" fontId="16" fillId="0" borderId="231" xfId="0" applyNumberFormat="1" applyFont="1" applyBorder="1" applyAlignment="1">
      <alignment horizontal="center" vertical="center" shrinkToFit="1"/>
    </xf>
    <xf numFmtId="0" fontId="16" fillId="0" borderId="323" xfId="0" applyNumberFormat="1" applyFont="1" applyBorder="1" applyAlignment="1">
      <alignment horizontal="center" vertical="center" shrinkToFit="1"/>
    </xf>
    <xf numFmtId="0" fontId="16" fillId="0" borderId="93" xfId="0" applyNumberFormat="1" applyFont="1" applyBorder="1" applyAlignment="1">
      <alignment horizontal="center" vertical="center" shrinkToFit="1"/>
    </xf>
    <xf numFmtId="0" fontId="16" fillId="0" borderId="100" xfId="0" applyNumberFormat="1" applyFont="1" applyBorder="1" applyAlignment="1">
      <alignment horizontal="center" vertical="center" shrinkToFit="1"/>
    </xf>
    <xf numFmtId="0" fontId="16" fillId="0" borderId="101" xfId="0" applyNumberFormat="1" applyFont="1" applyBorder="1" applyAlignment="1">
      <alignment horizontal="center" vertical="center" shrinkToFit="1"/>
    </xf>
    <xf numFmtId="0" fontId="20" fillId="0" borderId="95" xfId="0" applyFont="1" applyBorder="1" applyAlignment="1">
      <alignment horizontal="center" vertical="center" shrinkToFit="1"/>
    </xf>
    <xf numFmtId="0" fontId="20" fillId="0" borderId="116" xfId="0" applyFont="1" applyBorder="1" applyAlignment="1">
      <alignment horizontal="center" vertical="center" shrinkToFit="1"/>
    </xf>
    <xf numFmtId="0" fontId="20" fillId="0" borderId="182" xfId="0" applyFont="1" applyBorder="1" applyAlignment="1">
      <alignment horizontal="center" vertical="center" shrinkToFit="1"/>
    </xf>
    <xf numFmtId="0" fontId="20" fillId="0" borderId="102"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15" xfId="0" applyFont="1" applyBorder="1" applyAlignment="1">
      <alignment horizontal="center" vertical="center" shrinkToFit="1"/>
    </xf>
    <xf numFmtId="0" fontId="12" fillId="0" borderId="35" xfId="0" applyFont="1" applyBorder="1" applyAlignment="1">
      <alignment horizontal="left" vertical="center" wrapText="1"/>
    </xf>
    <xf numFmtId="0" fontId="13" fillId="0" borderId="35" xfId="0" applyFont="1" applyBorder="1" applyAlignment="1">
      <alignment horizontal="left" vertical="center" wrapText="1"/>
    </xf>
    <xf numFmtId="0" fontId="0" fillId="0" borderId="35" xfId="0" applyFont="1" applyBorder="1" applyAlignment="1">
      <alignment vertical="center"/>
    </xf>
    <xf numFmtId="0" fontId="13" fillId="6" borderId="9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0" fillId="6" borderId="95" xfId="0" applyFont="1" applyFill="1" applyBorder="1" applyAlignment="1">
      <alignment horizontal="center" vertical="center" wrapText="1"/>
    </xf>
    <xf numFmtId="0" fontId="10" fillId="6" borderId="116" xfId="0" applyFont="1" applyFill="1" applyBorder="1" applyAlignment="1">
      <alignment horizontal="center" vertical="center" wrapText="1"/>
    </xf>
    <xf numFmtId="0" fontId="10" fillId="6" borderId="182" xfId="0" applyFont="1" applyFill="1" applyBorder="1" applyAlignment="1">
      <alignment horizontal="center" vertical="center" wrapText="1"/>
    </xf>
    <xf numFmtId="0" fontId="13" fillId="6" borderId="249" xfId="0" applyFont="1" applyFill="1" applyBorder="1" applyAlignment="1">
      <alignment horizontal="center" vertical="center" wrapText="1"/>
    </xf>
    <xf numFmtId="0" fontId="13" fillId="6" borderId="95" xfId="0" applyFont="1" applyFill="1" applyBorder="1" applyAlignment="1">
      <alignment horizontal="center" vertical="center" textRotation="255" wrapText="1"/>
    </xf>
    <xf numFmtId="0" fontId="13" fillId="6" borderId="116" xfId="0" applyFont="1" applyFill="1" applyBorder="1" applyAlignment="1">
      <alignment horizontal="center" vertical="center" textRotation="255" wrapText="1"/>
    </xf>
    <xf numFmtId="0" fontId="13" fillId="6" borderId="182" xfId="0" applyFont="1" applyFill="1" applyBorder="1" applyAlignment="1">
      <alignment horizontal="center" vertical="center" textRotation="255" wrapText="1"/>
    </xf>
    <xf numFmtId="0" fontId="128" fillId="6" borderId="97" xfId="0" applyFont="1" applyFill="1" applyBorder="1" applyAlignment="1">
      <alignment horizontal="center" vertical="center" wrapText="1"/>
    </xf>
    <xf numFmtId="0" fontId="128" fillId="6" borderId="102" xfId="0" applyFont="1" applyFill="1" applyBorder="1" applyAlignment="1">
      <alignment horizontal="center" vertical="center" wrapText="1"/>
    </xf>
    <xf numFmtId="0" fontId="128" fillId="6" borderId="99" xfId="0" applyFont="1" applyFill="1" applyBorder="1" applyAlignment="1">
      <alignment horizontal="center" vertical="center" wrapText="1"/>
    </xf>
    <xf numFmtId="0" fontId="128" fillId="6" borderId="15" xfId="0" applyFont="1" applyFill="1" applyBorder="1" applyAlignment="1">
      <alignment horizontal="center" vertical="center" wrapText="1"/>
    </xf>
    <xf numFmtId="0" fontId="13" fillId="0" borderId="11" xfId="64" applyFont="1" applyBorder="1" applyAlignment="1">
      <alignment horizontal="center" vertical="center"/>
      <protection/>
    </xf>
    <xf numFmtId="0" fontId="13" fillId="0" borderId="12" xfId="64" applyFont="1" applyBorder="1" applyAlignment="1">
      <alignment horizontal="center" vertical="center"/>
      <protection/>
    </xf>
    <xf numFmtId="0" fontId="13" fillId="0" borderId="19" xfId="64" applyFont="1" applyBorder="1" applyAlignment="1">
      <alignment horizontal="center" vertical="center"/>
      <protection/>
    </xf>
    <xf numFmtId="0" fontId="13" fillId="0" borderId="103" xfId="64" applyFont="1" applyBorder="1" applyAlignment="1">
      <alignment horizontal="center" vertical="center"/>
      <protection/>
    </xf>
    <xf numFmtId="0" fontId="13" fillId="0" borderId="10" xfId="64" applyFont="1" applyBorder="1" applyAlignment="1">
      <alignment horizontal="center" vertical="center"/>
      <protection/>
    </xf>
    <xf numFmtId="0" fontId="13" fillId="0" borderId="51" xfId="64" applyFont="1" applyBorder="1" applyAlignment="1">
      <alignment horizontal="center" vertical="center"/>
      <protection/>
    </xf>
    <xf numFmtId="0" fontId="13" fillId="0" borderId="337" xfId="64" applyFont="1" applyBorder="1" applyAlignment="1">
      <alignment horizontal="center" vertical="center"/>
      <protection/>
    </xf>
    <xf numFmtId="0" fontId="13" fillId="0" borderId="105" xfId="64" applyFont="1" applyBorder="1" applyAlignment="1">
      <alignment horizontal="center" vertical="center"/>
      <protection/>
    </xf>
    <xf numFmtId="0" fontId="13" fillId="33" borderId="10" xfId="64" applyFont="1" applyFill="1" applyBorder="1" applyAlignment="1">
      <alignment horizontal="center" vertical="center"/>
      <protection/>
    </xf>
    <xf numFmtId="0" fontId="13" fillId="33" borderId="105" xfId="64" applyFont="1" applyFill="1" applyBorder="1" applyAlignment="1">
      <alignment horizontal="center" vertical="center"/>
      <protection/>
    </xf>
    <xf numFmtId="0" fontId="13" fillId="33" borderId="34" xfId="64" applyFont="1" applyFill="1" applyBorder="1" applyAlignment="1">
      <alignment horizontal="center" vertical="center"/>
      <protection/>
    </xf>
    <xf numFmtId="0" fontId="13" fillId="33" borderId="106" xfId="64" applyFont="1" applyFill="1" applyBorder="1" applyAlignment="1">
      <alignment horizontal="center" vertical="center"/>
      <protection/>
    </xf>
    <xf numFmtId="0" fontId="13" fillId="33" borderId="57" xfId="64" applyFont="1" applyFill="1" applyBorder="1" applyAlignment="1">
      <alignment horizontal="center" vertical="center"/>
      <protection/>
    </xf>
    <xf numFmtId="0" fontId="13" fillId="33" borderId="12" xfId="64" applyFont="1" applyFill="1" applyBorder="1" applyAlignment="1">
      <alignment horizontal="center" vertical="center"/>
      <protection/>
    </xf>
    <xf numFmtId="0" fontId="13" fillId="33" borderId="58" xfId="64" applyFont="1" applyFill="1" applyBorder="1" applyAlignment="1">
      <alignment horizontal="center" vertical="center"/>
      <protection/>
    </xf>
    <xf numFmtId="0" fontId="13" fillId="33" borderId="28" xfId="64" applyFont="1" applyFill="1" applyBorder="1" applyAlignment="1">
      <alignment horizontal="center" vertical="center"/>
      <protection/>
    </xf>
    <xf numFmtId="0" fontId="13" fillId="33" borderId="200" xfId="64" applyFont="1" applyFill="1" applyBorder="1" applyAlignment="1">
      <alignment horizontal="center" vertical="center"/>
      <protection/>
    </xf>
    <xf numFmtId="0" fontId="13" fillId="33" borderId="51" xfId="64" applyFont="1" applyFill="1" applyBorder="1" applyAlignment="1">
      <alignment horizontal="center" vertical="center"/>
      <protection/>
    </xf>
    <xf numFmtId="0" fontId="13" fillId="33" borderId="32" xfId="64" applyFont="1" applyFill="1" applyBorder="1" applyAlignment="1">
      <alignment horizontal="center" vertical="center"/>
      <protection/>
    </xf>
    <xf numFmtId="0" fontId="13" fillId="33" borderId="313" xfId="64" applyFont="1" applyFill="1" applyBorder="1" applyAlignment="1">
      <alignment horizontal="center" vertical="center"/>
      <protection/>
    </xf>
    <xf numFmtId="0" fontId="13" fillId="33" borderId="338" xfId="64" applyFont="1" applyFill="1" applyBorder="1" applyAlignment="1">
      <alignment horizontal="center" vertical="center"/>
      <protection/>
    </xf>
    <xf numFmtId="0" fontId="13" fillId="33" borderId="339" xfId="64" applyFont="1" applyFill="1" applyBorder="1" applyAlignment="1">
      <alignment horizontal="center" vertical="center"/>
      <protection/>
    </xf>
    <xf numFmtId="0" fontId="13" fillId="0" borderId="57" xfId="64" applyFont="1" applyBorder="1" applyAlignment="1">
      <alignment horizontal="center" vertical="center"/>
      <protection/>
    </xf>
    <xf numFmtId="0" fontId="13" fillId="0" borderId="58" xfId="64" applyFont="1" applyBorder="1" applyAlignment="1">
      <alignment horizontal="center" vertical="center"/>
      <protection/>
    </xf>
    <xf numFmtId="0" fontId="13" fillId="0" borderId="28" xfId="64" applyFont="1" applyBorder="1" applyAlignment="1">
      <alignment horizontal="center" vertical="center"/>
      <protection/>
    </xf>
    <xf numFmtId="0" fontId="13" fillId="0" borderId="200" xfId="64" applyFont="1" applyBorder="1" applyAlignment="1">
      <alignment horizontal="center" vertical="center"/>
      <protection/>
    </xf>
    <xf numFmtId="0" fontId="13" fillId="0" borderId="32" xfId="64" applyFont="1" applyBorder="1" applyAlignment="1">
      <alignment horizontal="center" vertical="center"/>
      <protection/>
    </xf>
    <xf numFmtId="0" fontId="13" fillId="0" borderId="313" xfId="64" applyFont="1" applyBorder="1" applyAlignment="1">
      <alignment horizontal="center" vertical="center"/>
      <protection/>
    </xf>
    <xf numFmtId="20" fontId="10" fillId="6" borderId="119" xfId="64" applyNumberFormat="1" applyFont="1" applyFill="1" applyBorder="1" applyAlignment="1">
      <alignment horizontal="center"/>
      <protection/>
    </xf>
    <xf numFmtId="0" fontId="10" fillId="6" borderId="119" xfId="64" applyFont="1" applyFill="1" applyBorder="1" applyAlignment="1">
      <alignment horizontal="center"/>
      <protection/>
    </xf>
    <xf numFmtId="0" fontId="28" fillId="0" borderId="340" xfId="64" applyFont="1" applyBorder="1" applyAlignment="1">
      <alignment horizontal="center" vertical="center"/>
      <protection/>
    </xf>
    <xf numFmtId="0" fontId="28" fillId="0" borderId="103" xfId="64" applyFont="1" applyBorder="1" applyAlignment="1">
      <alignment horizontal="center" vertical="center"/>
      <protection/>
    </xf>
    <xf numFmtId="0" fontId="28" fillId="0" borderId="341" xfId="64" applyFont="1" applyBorder="1" applyAlignment="1">
      <alignment horizontal="center" vertical="center"/>
      <protection/>
    </xf>
    <xf numFmtId="0" fontId="28" fillId="0" borderId="104" xfId="64" applyFont="1" applyBorder="1" applyAlignment="1">
      <alignment horizontal="center" vertical="center"/>
      <protection/>
    </xf>
    <xf numFmtId="0" fontId="28" fillId="0" borderId="19" xfId="64" applyFont="1" applyBorder="1" applyAlignment="1">
      <alignment horizontal="center" vertical="center"/>
      <protection/>
    </xf>
    <xf numFmtId="0" fontId="28" fillId="0" borderId="342" xfId="64" applyFont="1" applyBorder="1" applyAlignment="1">
      <alignment horizontal="center" vertical="center"/>
      <protection/>
    </xf>
    <xf numFmtId="0" fontId="28" fillId="0" borderId="34" xfId="64" applyFont="1" applyBorder="1" applyAlignment="1">
      <alignment horizontal="center" vertical="center"/>
      <protection/>
    </xf>
    <xf numFmtId="0" fontId="28" fillId="0" borderId="343" xfId="64" applyFont="1" applyBorder="1" applyAlignment="1">
      <alignment horizontal="center" vertical="center"/>
      <protection/>
    </xf>
    <xf numFmtId="0" fontId="13" fillId="6" borderId="34" xfId="64" applyFont="1" applyFill="1" applyBorder="1" applyAlignment="1">
      <alignment horizontal="center" vertical="center"/>
      <protection/>
    </xf>
    <xf numFmtId="0" fontId="13" fillId="6" borderId="104" xfId="64" applyFont="1" applyFill="1" applyBorder="1" applyAlignment="1">
      <alignment horizontal="center" vertical="center"/>
      <protection/>
    </xf>
    <xf numFmtId="0" fontId="13" fillId="0" borderId="338" xfId="64" applyFont="1" applyBorder="1" applyAlignment="1">
      <alignment horizontal="center" vertical="center"/>
      <protection/>
    </xf>
    <xf numFmtId="0" fontId="13" fillId="0" borderId="339" xfId="64" applyFont="1" applyBorder="1" applyAlignment="1">
      <alignment horizontal="center" vertical="center"/>
      <protection/>
    </xf>
    <xf numFmtId="0" fontId="13" fillId="6" borderId="106" xfId="64" applyFont="1" applyFill="1" applyBorder="1" applyAlignment="1">
      <alignment horizontal="center" vertical="center"/>
      <protection/>
    </xf>
    <xf numFmtId="49" fontId="29" fillId="0" borderId="25" xfId="64" applyNumberFormat="1" applyFont="1" applyBorder="1" applyAlignment="1">
      <alignment horizontal="center"/>
      <protection/>
    </xf>
    <xf numFmtId="49" fontId="29" fillId="0" borderId="344" xfId="64" applyNumberFormat="1" applyFont="1" applyBorder="1" applyAlignment="1">
      <alignment horizontal="center"/>
      <protection/>
    </xf>
    <xf numFmtId="0" fontId="13" fillId="0" borderId="10" xfId="64" applyFont="1" applyBorder="1" applyAlignment="1">
      <alignment horizontal="center"/>
      <protection/>
    </xf>
    <xf numFmtId="0" fontId="13" fillId="0" borderId="105" xfId="64" applyFont="1" applyBorder="1" applyAlignment="1">
      <alignment horizontal="center"/>
      <protection/>
    </xf>
    <xf numFmtId="0" fontId="13" fillId="0" borderId="51" xfId="64" applyFont="1" applyBorder="1" applyAlignment="1">
      <alignment horizontal="center"/>
      <protection/>
    </xf>
    <xf numFmtId="49" fontId="29" fillId="0" borderId="10" xfId="64" applyNumberFormat="1" applyFont="1" applyBorder="1" applyAlignment="1">
      <alignment horizontal="center"/>
      <protection/>
    </xf>
    <xf numFmtId="49" fontId="29" fillId="0" borderId="105" xfId="64" applyNumberFormat="1" applyFont="1" applyBorder="1" applyAlignment="1">
      <alignment horizontal="center"/>
      <protection/>
    </xf>
    <xf numFmtId="49" fontId="29" fillId="0" borderId="28" xfId="64" applyNumberFormat="1" applyFont="1" applyBorder="1" applyAlignment="1">
      <alignment horizontal="center"/>
      <protection/>
    </xf>
    <xf numFmtId="49" fontId="29" fillId="0" borderId="338" xfId="64" applyNumberFormat="1" applyFont="1" applyBorder="1" applyAlignment="1">
      <alignment horizontal="center"/>
      <protection/>
    </xf>
    <xf numFmtId="49" fontId="29" fillId="0" borderId="51" xfId="64" applyNumberFormat="1" applyFont="1" applyBorder="1" applyAlignment="1">
      <alignment horizontal="center"/>
      <protection/>
    </xf>
    <xf numFmtId="49" fontId="29" fillId="0" borderId="32" xfId="64" applyNumberFormat="1" applyFont="1" applyBorder="1" applyAlignment="1">
      <alignment horizontal="center"/>
      <protection/>
    </xf>
    <xf numFmtId="49" fontId="29" fillId="0" borderId="339" xfId="64" applyNumberFormat="1" applyFont="1" applyBorder="1" applyAlignment="1">
      <alignment horizontal="center"/>
      <protection/>
    </xf>
    <xf numFmtId="49" fontId="29" fillId="0" borderId="313" xfId="64" applyNumberFormat="1" applyFont="1" applyBorder="1" applyAlignment="1">
      <alignment horizontal="center"/>
      <protection/>
    </xf>
    <xf numFmtId="49" fontId="29" fillId="0" borderId="200" xfId="64" applyNumberFormat="1" applyFont="1" applyBorder="1" applyAlignment="1">
      <alignment horizontal="center"/>
      <protection/>
    </xf>
    <xf numFmtId="0" fontId="29" fillId="6" borderId="119" xfId="64" applyFont="1" applyFill="1" applyBorder="1" applyAlignment="1">
      <alignment horizontal="center"/>
      <protection/>
    </xf>
    <xf numFmtId="0" fontId="10" fillId="6" borderId="345" xfId="64" applyFont="1" applyFill="1" applyBorder="1" applyAlignment="1">
      <alignment horizontal="center"/>
      <protection/>
    </xf>
    <xf numFmtId="0" fontId="10" fillId="6" borderId="346" xfId="64" applyFont="1" applyFill="1" applyBorder="1" applyAlignment="1">
      <alignment horizontal="center"/>
      <protection/>
    </xf>
    <xf numFmtId="0" fontId="13" fillId="0" borderId="25" xfId="64" applyFont="1" applyBorder="1" applyAlignment="1">
      <alignment horizontal="center"/>
      <protection/>
    </xf>
    <xf numFmtId="0" fontId="13" fillId="0" borderId="188" xfId="64" applyFont="1" applyBorder="1" applyAlignment="1">
      <alignment horizontal="center"/>
      <protection/>
    </xf>
    <xf numFmtId="0" fontId="28" fillId="0" borderId="20" xfId="64" applyFont="1" applyBorder="1" applyAlignment="1">
      <alignment horizontal="center" vertical="center"/>
      <protection/>
    </xf>
    <xf numFmtId="0" fontId="28" fillId="0" borderId="17" xfId="64" applyFont="1" applyBorder="1" applyAlignment="1">
      <alignment horizontal="center" vertical="center"/>
      <protection/>
    </xf>
    <xf numFmtId="0" fontId="13" fillId="6" borderId="347" xfId="64" applyFont="1" applyFill="1" applyBorder="1" applyAlignment="1">
      <alignment horizontal="center" vertical="top" textRotation="255" wrapText="1"/>
      <protection/>
    </xf>
    <xf numFmtId="0" fontId="13" fillId="6" borderId="103" xfId="64" applyFont="1" applyFill="1" applyBorder="1" applyAlignment="1">
      <alignment horizontal="center" vertical="top" textRotation="255"/>
      <protection/>
    </xf>
    <xf numFmtId="0" fontId="13" fillId="6" borderId="226" xfId="64" applyFont="1" applyFill="1" applyBorder="1" applyAlignment="1">
      <alignment horizontal="center" vertical="top" textRotation="255"/>
      <protection/>
    </xf>
    <xf numFmtId="0" fontId="13" fillId="6" borderId="51" xfId="64" applyFont="1" applyFill="1" applyBorder="1" applyAlignment="1">
      <alignment horizontal="center" vertical="top" textRotation="255"/>
      <protection/>
    </xf>
    <xf numFmtId="0" fontId="13" fillId="6" borderId="348" xfId="64" applyFont="1" applyFill="1" applyBorder="1" applyAlignment="1">
      <alignment horizontal="center" vertical="top" textRotation="255"/>
      <protection/>
    </xf>
    <xf numFmtId="0" fontId="13" fillId="6" borderId="188" xfId="64" applyFont="1" applyFill="1" applyBorder="1" applyAlignment="1">
      <alignment horizontal="center" vertical="top" textRotation="255"/>
      <protection/>
    </xf>
    <xf numFmtId="0" fontId="12" fillId="6" borderId="347" xfId="64" applyFont="1" applyFill="1" applyBorder="1" applyAlignment="1">
      <alignment horizontal="center" vertical="center" textRotation="255"/>
      <protection/>
    </xf>
    <xf numFmtId="0" fontId="12" fillId="6" borderId="103" xfId="64" applyFont="1" applyFill="1" applyBorder="1" applyAlignment="1">
      <alignment horizontal="center" vertical="center" textRotation="255"/>
      <protection/>
    </xf>
    <xf numFmtId="0" fontId="12" fillId="6" borderId="226" xfId="64" applyFont="1" applyFill="1" applyBorder="1" applyAlignment="1">
      <alignment horizontal="center" vertical="center" textRotation="255"/>
      <protection/>
    </xf>
    <xf numFmtId="0" fontId="12" fillId="6" borderId="51" xfId="64" applyFont="1" applyFill="1" applyBorder="1" applyAlignment="1">
      <alignment horizontal="center" vertical="center" textRotation="255"/>
      <protection/>
    </xf>
    <xf numFmtId="0" fontId="12" fillId="6" borderId="347" xfId="64" applyFont="1" applyFill="1" applyBorder="1" applyAlignment="1">
      <alignment horizontal="center" vertical="center" textRotation="255" wrapText="1"/>
      <protection/>
    </xf>
    <xf numFmtId="0" fontId="12" fillId="6" borderId="227" xfId="64" applyFont="1" applyFill="1" applyBorder="1" applyAlignment="1">
      <alignment horizontal="center" vertical="center" textRotation="255"/>
      <protection/>
    </xf>
    <xf numFmtId="0" fontId="12" fillId="6" borderId="104" xfId="64" applyFont="1" applyFill="1" applyBorder="1" applyAlignment="1">
      <alignment horizontal="center" vertical="center" textRotation="255"/>
      <protection/>
    </xf>
    <xf numFmtId="0" fontId="13" fillId="6" borderId="347" xfId="64" applyFont="1" applyFill="1" applyBorder="1" applyAlignment="1">
      <alignment horizontal="center" vertical="center" wrapText="1"/>
      <protection/>
    </xf>
    <xf numFmtId="0" fontId="13" fillId="6" borderId="20" xfId="64" applyFont="1" applyFill="1" applyBorder="1" applyAlignment="1">
      <alignment horizontal="center" vertical="center" wrapText="1"/>
      <protection/>
    </xf>
    <xf numFmtId="0" fontId="13" fillId="6" borderId="103" xfId="64" applyFont="1" applyFill="1" applyBorder="1" applyAlignment="1">
      <alignment horizontal="center" vertical="center" wrapText="1"/>
      <protection/>
    </xf>
    <xf numFmtId="0" fontId="13" fillId="6" borderId="227" xfId="64" applyFont="1" applyFill="1" applyBorder="1" applyAlignment="1">
      <alignment horizontal="center" vertical="center" wrapText="1"/>
      <protection/>
    </xf>
    <xf numFmtId="0" fontId="13" fillId="6" borderId="17" xfId="64" applyFont="1" applyFill="1" applyBorder="1" applyAlignment="1">
      <alignment horizontal="center" vertical="center" wrapText="1"/>
      <protection/>
    </xf>
    <xf numFmtId="0" fontId="13" fillId="6" borderId="104" xfId="64" applyFont="1" applyFill="1" applyBorder="1" applyAlignment="1">
      <alignment horizontal="center" vertical="center" wrapText="1"/>
      <protection/>
    </xf>
    <xf numFmtId="0" fontId="13" fillId="6" borderId="126" xfId="64" applyFont="1" applyFill="1" applyBorder="1" applyAlignment="1">
      <alignment horizontal="center" vertical="center"/>
      <protection/>
    </xf>
    <xf numFmtId="0" fontId="0" fillId="6" borderId="184" xfId="0" applyFont="1" applyFill="1" applyBorder="1" applyAlignment="1">
      <alignment horizontal="center" vertical="center"/>
    </xf>
    <xf numFmtId="0" fontId="0" fillId="6" borderId="349" xfId="0" applyFont="1" applyFill="1" applyBorder="1" applyAlignment="1">
      <alignment horizontal="center" vertical="center"/>
    </xf>
    <xf numFmtId="0" fontId="44" fillId="6" borderId="226" xfId="64" applyFont="1" applyFill="1" applyBorder="1" applyAlignment="1">
      <alignment horizontal="center" vertical="center" textRotation="255"/>
      <protection/>
    </xf>
    <xf numFmtId="0" fontId="44" fillId="6" borderId="51" xfId="64" applyFont="1" applyFill="1" applyBorder="1" applyAlignment="1">
      <alignment horizontal="center" vertical="center" textRotation="255"/>
      <protection/>
    </xf>
    <xf numFmtId="0" fontId="44" fillId="6" borderId="348" xfId="64" applyFont="1" applyFill="1" applyBorder="1" applyAlignment="1">
      <alignment horizontal="center" vertical="center" textRotation="255"/>
      <protection/>
    </xf>
    <xf numFmtId="0" fontId="44" fillId="6" borderId="188" xfId="64" applyFont="1" applyFill="1" applyBorder="1" applyAlignment="1">
      <alignment horizontal="center" vertical="center" textRotation="255"/>
      <protection/>
    </xf>
    <xf numFmtId="49" fontId="29" fillId="0" borderId="188" xfId="64" applyNumberFormat="1" applyFont="1" applyBorder="1" applyAlignment="1">
      <alignment horizontal="center"/>
      <protection/>
    </xf>
    <xf numFmtId="0" fontId="29" fillId="0" borderId="340" xfId="64" applyFont="1" applyBorder="1" applyAlignment="1">
      <alignment horizontal="center" vertical="center"/>
      <protection/>
    </xf>
    <xf numFmtId="0" fontId="29" fillId="0" borderId="103" xfId="64" applyFont="1" applyBorder="1" applyAlignment="1">
      <alignment horizontal="center" vertical="center"/>
      <protection/>
    </xf>
    <xf numFmtId="0" fontId="29" fillId="0" borderId="341" xfId="64" applyFont="1" applyBorder="1" applyAlignment="1">
      <alignment horizontal="center" vertical="center"/>
      <protection/>
    </xf>
    <xf numFmtId="0" fontId="29" fillId="0" borderId="104" xfId="64" applyFont="1" applyBorder="1" applyAlignment="1">
      <alignment horizontal="center" vertical="center"/>
      <protection/>
    </xf>
    <xf numFmtId="0" fontId="13" fillId="0" borderId="19" xfId="64" applyFont="1" applyBorder="1" applyAlignment="1">
      <alignment horizontal="center"/>
      <protection/>
    </xf>
    <xf numFmtId="0" fontId="13" fillId="0" borderId="337" xfId="64" applyFont="1" applyBorder="1" applyAlignment="1">
      <alignment horizontal="center"/>
      <protection/>
    </xf>
    <xf numFmtId="0" fontId="13" fillId="0" borderId="103" xfId="64" applyFont="1" applyBorder="1" applyAlignment="1">
      <alignment horizontal="center"/>
      <protection/>
    </xf>
    <xf numFmtId="0" fontId="13" fillId="0" borderId="344" xfId="64" applyFont="1" applyBorder="1" applyAlignment="1">
      <alignment horizontal="center"/>
      <protection/>
    </xf>
    <xf numFmtId="20" fontId="42" fillId="6" borderId="119" xfId="64" applyNumberFormat="1" applyFont="1" applyFill="1" applyBorder="1" applyAlignment="1">
      <alignment horizontal="center"/>
      <protection/>
    </xf>
    <xf numFmtId="0" fontId="42" fillId="6" borderId="119" xfId="64" applyFont="1" applyFill="1" applyBorder="1" applyAlignment="1">
      <alignment horizontal="center"/>
      <protection/>
    </xf>
    <xf numFmtId="0" fontId="29" fillId="0" borderId="19" xfId="64" applyFont="1" applyBorder="1" applyAlignment="1">
      <alignment horizontal="center" vertical="center"/>
      <protection/>
    </xf>
    <xf numFmtId="0" fontId="29" fillId="0" borderId="342" xfId="64" applyFont="1" applyBorder="1" applyAlignment="1">
      <alignment horizontal="center" vertical="center"/>
      <protection/>
    </xf>
    <xf numFmtId="0" fontId="29" fillId="0" borderId="34" xfId="64" applyFont="1" applyBorder="1" applyAlignment="1">
      <alignment horizontal="center" vertical="center"/>
      <protection/>
    </xf>
    <xf numFmtId="0" fontId="29" fillId="0" borderId="343" xfId="64" applyFont="1" applyBorder="1" applyAlignment="1">
      <alignment horizontal="center" vertical="center"/>
      <protection/>
    </xf>
    <xf numFmtId="0" fontId="29" fillId="6" borderId="345" xfId="64" applyFont="1" applyFill="1" applyBorder="1" applyAlignment="1">
      <alignment horizontal="center"/>
      <protection/>
    </xf>
    <xf numFmtId="0" fontId="29" fillId="6" borderId="346" xfId="64" applyFont="1" applyFill="1" applyBorder="1" applyAlignment="1">
      <alignment horizontal="center"/>
      <protection/>
    </xf>
    <xf numFmtId="0" fontId="13" fillId="33" borderId="117" xfId="64" applyFont="1" applyFill="1" applyBorder="1" applyAlignment="1">
      <alignment horizontal="center" vertical="center"/>
      <protection/>
    </xf>
    <xf numFmtId="0" fontId="13" fillId="33" borderId="104" xfId="64" applyFont="1" applyFill="1" applyBorder="1" applyAlignment="1">
      <alignment horizontal="center" vertical="center"/>
      <protection/>
    </xf>
    <xf numFmtId="0" fontId="29" fillId="0" borderId="20" xfId="64" applyFont="1" applyBorder="1" applyAlignment="1">
      <alignment horizontal="center" vertical="center"/>
      <protection/>
    </xf>
    <xf numFmtId="0" fontId="29" fillId="0" borderId="17" xfId="64" applyFont="1" applyBorder="1" applyAlignment="1">
      <alignment horizontal="center" vertical="center"/>
      <protection/>
    </xf>
    <xf numFmtId="0" fontId="29" fillId="6" borderId="347" xfId="64" applyFont="1" applyFill="1" applyBorder="1" applyAlignment="1">
      <alignment horizontal="center" vertical="center" wrapText="1"/>
      <protection/>
    </xf>
    <xf numFmtId="0" fontId="29" fillId="6" borderId="20" xfId="64" applyFont="1" applyFill="1" applyBorder="1" applyAlignment="1">
      <alignment horizontal="center" vertical="center" wrapText="1"/>
      <protection/>
    </xf>
    <xf numFmtId="0" fontId="29" fillId="6" borderId="103" xfId="64" applyFont="1" applyFill="1" applyBorder="1" applyAlignment="1">
      <alignment horizontal="center" vertical="center" wrapText="1"/>
      <protection/>
    </xf>
    <xf numFmtId="0" fontId="29" fillId="6" borderId="227" xfId="64" applyFont="1" applyFill="1" applyBorder="1" applyAlignment="1">
      <alignment horizontal="center" vertical="center" wrapText="1"/>
      <protection/>
    </xf>
    <xf numFmtId="0" fontId="29" fillId="6" borderId="17" xfId="64" applyFont="1" applyFill="1" applyBorder="1" applyAlignment="1">
      <alignment horizontal="center" vertical="center" wrapText="1"/>
      <protection/>
    </xf>
    <xf numFmtId="0" fontId="29" fillId="6" borderId="104" xfId="64" applyFont="1" applyFill="1" applyBorder="1" applyAlignment="1">
      <alignment horizontal="center" vertical="center" wrapText="1"/>
      <protection/>
    </xf>
    <xf numFmtId="0" fontId="29" fillId="6" borderId="34" xfId="64" applyFont="1" applyFill="1" applyBorder="1" applyAlignment="1">
      <alignment horizontal="center" vertical="center"/>
      <protection/>
    </xf>
    <xf numFmtId="0" fontId="29" fillId="6" borderId="104" xfId="64" applyFont="1" applyFill="1" applyBorder="1" applyAlignment="1">
      <alignment horizontal="center" vertical="center"/>
      <protection/>
    </xf>
    <xf numFmtId="0" fontId="29" fillId="6" borderId="126" xfId="64" applyFont="1" applyFill="1" applyBorder="1" applyAlignment="1">
      <alignment horizontal="center" vertical="center"/>
      <protection/>
    </xf>
    <xf numFmtId="0" fontId="43" fillId="6" borderId="184" xfId="0" applyFont="1" applyFill="1" applyBorder="1" applyAlignment="1">
      <alignment horizontal="center" vertical="center"/>
    </xf>
    <xf numFmtId="0" fontId="43" fillId="6" borderId="349" xfId="0" applyFont="1" applyFill="1" applyBorder="1" applyAlignment="1">
      <alignment horizontal="center" vertical="center"/>
    </xf>
    <xf numFmtId="0" fontId="29" fillId="6" borderId="106" xfId="64" applyFont="1" applyFill="1" applyBorder="1" applyAlignment="1">
      <alignment horizontal="center" vertical="center"/>
      <protection/>
    </xf>
    <xf numFmtId="0" fontId="29" fillId="6" borderId="144" xfId="64" applyFont="1" applyFill="1" applyBorder="1" applyAlignment="1">
      <alignment horizontal="center"/>
      <protection/>
    </xf>
    <xf numFmtId="0" fontId="13" fillId="6" borderId="350" xfId="0" applyFont="1" applyFill="1" applyBorder="1" applyAlignment="1">
      <alignment horizontal="center" vertical="center" wrapText="1"/>
    </xf>
    <xf numFmtId="0" fontId="0" fillId="0" borderId="44" xfId="0" applyFont="1" applyBorder="1" applyAlignment="1">
      <alignment horizontal="center" vertical="center"/>
    </xf>
    <xf numFmtId="0" fontId="13" fillId="6" borderId="351" xfId="0" applyFont="1" applyFill="1" applyBorder="1" applyAlignment="1">
      <alignment horizontal="center" vertical="center" wrapText="1"/>
    </xf>
    <xf numFmtId="0" fontId="10" fillId="6" borderId="352" xfId="0" applyFont="1" applyFill="1" applyBorder="1" applyAlignment="1">
      <alignment horizontal="center" vertical="center"/>
    </xf>
    <xf numFmtId="0" fontId="13" fillId="6" borderId="353" xfId="0" applyFont="1" applyFill="1" applyBorder="1" applyAlignment="1">
      <alignment horizontal="center" vertical="center"/>
    </xf>
    <xf numFmtId="0" fontId="0" fillId="0" borderId="296" xfId="0" applyFont="1" applyBorder="1" applyAlignment="1">
      <alignment horizontal="center" vertical="center"/>
    </xf>
    <xf numFmtId="0" fontId="0" fillId="0" borderId="222" xfId="0" applyFont="1" applyBorder="1" applyAlignment="1">
      <alignment horizontal="center" vertical="center"/>
    </xf>
    <xf numFmtId="0" fontId="13" fillId="6" borderId="354" xfId="65" applyFont="1" applyFill="1" applyBorder="1" applyAlignment="1">
      <alignment horizontal="center" vertical="center"/>
      <protection/>
    </xf>
    <xf numFmtId="0" fontId="13" fillId="6" borderId="355" xfId="65" applyFont="1" applyFill="1" applyBorder="1" applyAlignment="1">
      <alignment horizontal="center" vertical="center"/>
      <protection/>
    </xf>
    <xf numFmtId="0" fontId="13" fillId="6" borderId="356" xfId="65" applyFont="1" applyFill="1" applyBorder="1" applyAlignment="1">
      <alignment horizontal="center" vertical="center"/>
      <protection/>
    </xf>
    <xf numFmtId="0" fontId="13" fillId="6" borderId="345" xfId="65" applyFont="1" applyFill="1" applyBorder="1" applyAlignment="1">
      <alignment horizontal="center"/>
      <protection/>
    </xf>
    <xf numFmtId="0" fontId="13" fillId="6" borderId="119" xfId="65" applyFont="1" applyFill="1" applyBorder="1" applyAlignment="1">
      <alignment horizontal="center"/>
      <protection/>
    </xf>
    <xf numFmtId="0" fontId="13" fillId="6" borderId="347" xfId="65" applyFont="1" applyFill="1" applyBorder="1" applyAlignment="1">
      <alignment horizontal="center" vertical="center" textRotation="255"/>
      <protection/>
    </xf>
    <xf numFmtId="0" fontId="13" fillId="6" borderId="226" xfId="65" applyFont="1" applyFill="1" applyBorder="1" applyAlignment="1">
      <alignment horizontal="center" vertical="center" textRotation="255"/>
      <protection/>
    </xf>
    <xf numFmtId="0" fontId="13" fillId="6" borderId="357" xfId="65" applyFont="1" applyFill="1" applyBorder="1" applyAlignment="1">
      <alignment horizontal="center" vertical="center" textRotation="255"/>
      <protection/>
    </xf>
    <xf numFmtId="0" fontId="13" fillId="6" borderId="11" xfId="65" applyFont="1" applyFill="1" applyBorder="1" applyAlignment="1">
      <alignment horizontal="center" vertical="center" textRotation="255"/>
      <protection/>
    </xf>
    <xf numFmtId="0" fontId="13" fillId="6" borderId="12" xfId="65" applyFont="1" applyFill="1" applyBorder="1" applyAlignment="1">
      <alignment horizontal="center" vertical="center" textRotation="255"/>
      <protection/>
    </xf>
    <xf numFmtId="0" fontId="13" fillId="6" borderId="314" xfId="65" applyFont="1" applyFill="1" applyBorder="1" applyAlignment="1">
      <alignment horizontal="center" vertical="center" textRotation="255"/>
      <protection/>
    </xf>
    <xf numFmtId="0" fontId="13" fillId="6" borderId="358" xfId="65" applyFont="1" applyFill="1" applyBorder="1" applyAlignment="1">
      <alignment horizontal="center" vertical="top" textRotation="255" wrapText="1"/>
      <protection/>
    </xf>
    <xf numFmtId="0" fontId="13" fillId="6" borderId="359" xfId="65" applyFont="1" applyFill="1" applyBorder="1" applyAlignment="1">
      <alignment horizontal="center" vertical="top" textRotation="255"/>
      <protection/>
    </xf>
    <xf numFmtId="0" fontId="13" fillId="6" borderId="226" xfId="65" applyFont="1" applyFill="1" applyBorder="1" applyAlignment="1">
      <alignment horizontal="center" vertical="top" textRotation="255"/>
      <protection/>
    </xf>
    <xf numFmtId="0" fontId="13" fillId="6" borderId="51" xfId="65" applyFont="1" applyFill="1" applyBorder="1" applyAlignment="1">
      <alignment horizontal="center" vertical="top" textRotation="255"/>
      <protection/>
    </xf>
    <xf numFmtId="0" fontId="13" fillId="6" borderId="357" xfId="65" applyFont="1" applyFill="1" applyBorder="1" applyAlignment="1">
      <alignment horizontal="center" vertical="top" textRotation="255"/>
      <protection/>
    </xf>
    <xf numFmtId="0" fontId="13" fillId="6" borderId="360" xfId="65" applyFont="1" applyFill="1" applyBorder="1" applyAlignment="1">
      <alignment horizontal="center" vertical="top" textRotation="255"/>
      <protection/>
    </xf>
    <xf numFmtId="0" fontId="23" fillId="0" borderId="361" xfId="0" applyFont="1" applyBorder="1" applyAlignment="1" applyProtection="1">
      <alignment horizontal="center" vertical="center"/>
      <protection locked="0"/>
    </xf>
    <xf numFmtId="0" fontId="23" fillId="0" borderId="184" xfId="0" applyFont="1" applyBorder="1" applyAlignment="1" applyProtection="1">
      <alignment horizontal="center" vertical="center"/>
      <protection locked="0"/>
    </xf>
    <xf numFmtId="0" fontId="23" fillId="0" borderId="362" xfId="0" applyFont="1" applyBorder="1" applyAlignment="1" applyProtection="1">
      <alignment horizontal="center" vertical="center"/>
      <protection locked="0"/>
    </xf>
    <xf numFmtId="0" fontId="23" fillId="0" borderId="185" xfId="0" applyFont="1" applyBorder="1" applyAlignment="1" applyProtection="1">
      <alignment horizontal="center" vertical="center"/>
      <protection locked="0"/>
    </xf>
    <xf numFmtId="0" fontId="13" fillId="6" borderId="363" xfId="65" applyFont="1" applyFill="1" applyBorder="1" applyAlignment="1">
      <alignment horizontal="center" vertical="center"/>
      <protection/>
    </xf>
    <xf numFmtId="0" fontId="13" fillId="6" borderId="297" xfId="65" applyFont="1" applyFill="1" applyBorder="1" applyAlignment="1">
      <alignment horizontal="center" vertical="center"/>
      <protection/>
    </xf>
    <xf numFmtId="0" fontId="13" fillId="6" borderId="224" xfId="65" applyFont="1" applyFill="1" applyBorder="1" applyAlignment="1">
      <alignment horizontal="center" vertical="center"/>
      <protection/>
    </xf>
    <xf numFmtId="0" fontId="13" fillId="0" borderId="0" xfId="65" applyFont="1" applyBorder="1" applyAlignment="1" quotePrefix="1">
      <alignment horizontal="center"/>
      <protection/>
    </xf>
    <xf numFmtId="0" fontId="13" fillId="0" borderId="0" xfId="65" applyFont="1" applyBorder="1" applyAlignment="1">
      <alignment horizontal="left" shrinkToFit="1"/>
      <protection/>
    </xf>
    <xf numFmtId="0" fontId="13" fillId="6" borderId="345" xfId="0" applyFont="1" applyFill="1" applyBorder="1" applyAlignment="1">
      <alignment horizontal="center" vertical="center"/>
    </xf>
    <xf numFmtId="0" fontId="13" fillId="6" borderId="119" xfId="0" applyFont="1" applyFill="1" applyBorder="1" applyAlignment="1">
      <alignment horizontal="center" vertical="center"/>
    </xf>
    <xf numFmtId="0" fontId="13" fillId="6" borderId="364" xfId="0" applyFont="1" applyFill="1" applyBorder="1" applyAlignment="1">
      <alignment horizontal="center" vertical="center"/>
    </xf>
    <xf numFmtId="0" fontId="13" fillId="6" borderId="38" xfId="0" applyFont="1" applyFill="1" applyBorder="1" applyAlignment="1">
      <alignment horizontal="center" vertical="center"/>
    </xf>
    <xf numFmtId="0" fontId="17" fillId="6" borderId="350" xfId="0" applyFont="1" applyFill="1" applyBorder="1" applyAlignment="1">
      <alignment horizontal="center" vertical="center" wrapText="1"/>
    </xf>
    <xf numFmtId="0" fontId="22" fillId="6" borderId="44" xfId="0" applyFont="1" applyFill="1" applyBorder="1" applyAlignment="1">
      <alignment horizontal="center" vertical="center"/>
    </xf>
    <xf numFmtId="0" fontId="13" fillId="6" borderId="365" xfId="0" applyFont="1" applyFill="1" applyBorder="1" applyAlignment="1">
      <alignment horizontal="center" vertical="center" wrapText="1"/>
    </xf>
    <xf numFmtId="0" fontId="0" fillId="0" borderId="131" xfId="0" applyFont="1" applyBorder="1" applyAlignment="1">
      <alignment horizontal="center" vertical="center"/>
    </xf>
    <xf numFmtId="181" fontId="23" fillId="0" borderId="366" xfId="0" applyNumberFormat="1" applyFont="1" applyBorder="1" applyAlignment="1" applyProtection="1">
      <alignment horizontal="center" vertical="center"/>
      <protection locked="0"/>
    </xf>
    <xf numFmtId="0" fontId="0" fillId="0" borderId="367" xfId="0" applyFont="1" applyBorder="1" applyAlignment="1">
      <alignment horizontal="center" vertical="center"/>
    </xf>
    <xf numFmtId="0" fontId="13" fillId="6" borderId="368" xfId="0" applyFont="1" applyFill="1" applyBorder="1" applyAlignment="1">
      <alignment horizontal="center" vertical="center"/>
    </xf>
    <xf numFmtId="0" fontId="0" fillId="0" borderId="369" xfId="0" applyFont="1" applyBorder="1" applyAlignment="1">
      <alignment horizontal="center" vertical="center"/>
    </xf>
    <xf numFmtId="0" fontId="13" fillId="6" borderId="370" xfId="0" applyFont="1" applyFill="1" applyBorder="1" applyAlignment="1">
      <alignment horizontal="center" vertical="center" wrapText="1"/>
    </xf>
    <xf numFmtId="0" fontId="0" fillId="0" borderId="371" xfId="0" applyFont="1" applyBorder="1" applyAlignment="1">
      <alignment horizontal="center" vertical="center"/>
    </xf>
    <xf numFmtId="181" fontId="23" fillId="0" borderId="372" xfId="0" applyNumberFormat="1" applyFont="1" applyBorder="1" applyAlignment="1" applyProtection="1">
      <alignment horizontal="center" vertical="center"/>
      <protection locked="0"/>
    </xf>
    <xf numFmtId="0" fontId="0" fillId="0" borderId="349" xfId="0" applyFont="1" applyBorder="1" applyAlignment="1">
      <alignment horizontal="center" vertical="center"/>
    </xf>
    <xf numFmtId="0" fontId="63" fillId="0" borderId="0" xfId="65" applyFont="1" applyAlignment="1">
      <alignment vertical="center" wrapText="1"/>
      <protection/>
    </xf>
    <xf numFmtId="0" fontId="64" fillId="0" borderId="0" xfId="0" applyFont="1" applyAlignment="1">
      <alignment vertical="center" wrapText="1"/>
    </xf>
    <xf numFmtId="0" fontId="0" fillId="0" borderId="0" xfId="0" applyFont="1" applyAlignment="1">
      <alignment vertical="center" wrapText="1"/>
    </xf>
    <xf numFmtId="0" fontId="23" fillId="0" borderId="373" xfId="0" applyFont="1" applyFill="1" applyBorder="1" applyAlignment="1" applyProtection="1">
      <alignment horizontal="center" vertical="center"/>
      <protection locked="0"/>
    </xf>
    <xf numFmtId="0" fontId="23" fillId="0" borderId="186" xfId="0" applyFont="1" applyFill="1" applyBorder="1" applyAlignment="1" applyProtection="1">
      <alignment horizontal="center" vertical="center"/>
      <protection locked="0"/>
    </xf>
    <xf numFmtId="181" fontId="23" fillId="0" borderId="374" xfId="0" applyNumberFormat="1" applyFont="1" applyBorder="1" applyAlignment="1">
      <alignment horizontal="center" vertical="center"/>
    </xf>
    <xf numFmtId="0" fontId="0" fillId="0" borderId="375" xfId="0" applyFont="1" applyBorder="1" applyAlignment="1">
      <alignment horizontal="center" vertical="center"/>
    </xf>
    <xf numFmtId="0" fontId="23" fillId="0" borderId="376"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13" fillId="6" borderId="226" xfId="0" applyFont="1" applyFill="1" applyBorder="1" applyAlignment="1">
      <alignment horizontal="center" vertical="center"/>
    </xf>
    <xf numFmtId="0" fontId="0" fillId="0" borderId="0" xfId="0" applyFont="1" applyBorder="1" applyAlignment="1">
      <alignment horizontal="center" vertical="center"/>
    </xf>
    <xf numFmtId="0" fontId="0" fillId="0" borderId="348" xfId="0" applyFont="1" applyBorder="1" applyAlignment="1">
      <alignment horizontal="center" vertical="center"/>
    </xf>
    <xf numFmtId="0" fontId="0" fillId="0" borderId="13" xfId="0" applyFont="1" applyBorder="1" applyAlignment="1">
      <alignment horizontal="center" vertical="center"/>
    </xf>
    <xf numFmtId="180" fontId="23" fillId="6" borderId="377" xfId="0" applyNumberFormat="1" applyFont="1" applyFill="1" applyBorder="1" applyAlignment="1">
      <alignment horizontal="center"/>
    </xf>
    <xf numFmtId="0" fontId="0" fillId="0" borderId="225" xfId="0" applyFont="1" applyBorder="1" applyAlignment="1">
      <alignment horizontal="center"/>
    </xf>
    <xf numFmtId="181" fontId="62" fillId="6" borderId="372" xfId="0" applyNumberFormat="1" applyFont="1" applyFill="1" applyBorder="1" applyAlignment="1">
      <alignment horizontal="right" vertical="center"/>
    </xf>
    <xf numFmtId="0" fontId="0" fillId="0" borderId="349" xfId="0" applyFont="1" applyBorder="1" applyAlignment="1">
      <alignment vertical="center"/>
    </xf>
    <xf numFmtId="0" fontId="10" fillId="0" borderId="0" xfId="65" applyFont="1" applyBorder="1" applyAlignment="1">
      <alignment vertical="center" wrapText="1"/>
      <protection/>
    </xf>
    <xf numFmtId="0" fontId="10" fillId="6" borderId="378" xfId="0" applyFont="1" applyFill="1" applyBorder="1" applyAlignment="1">
      <alignment horizontal="center" vertical="center" textRotation="255" shrinkToFit="1"/>
    </xf>
    <xf numFmtId="0" fontId="10" fillId="6" borderId="133" xfId="0" applyFont="1" applyFill="1" applyBorder="1" applyAlignment="1">
      <alignment horizontal="center" vertical="center" textRotation="255" shrinkToFit="1"/>
    </xf>
    <xf numFmtId="181" fontId="10" fillId="0" borderId="347" xfId="0" applyNumberFormat="1" applyFont="1" applyBorder="1" applyAlignment="1">
      <alignment horizontal="right" vertical="center" shrinkToFit="1"/>
    </xf>
    <xf numFmtId="181" fontId="10" fillId="0" borderId="20" xfId="0" applyNumberFormat="1" applyFont="1" applyBorder="1" applyAlignment="1">
      <alignment horizontal="right" vertical="center" shrinkToFit="1"/>
    </xf>
    <xf numFmtId="181" fontId="0" fillId="0" borderId="20" xfId="0" applyNumberFormat="1" applyFont="1" applyBorder="1" applyAlignment="1">
      <alignment horizontal="right" vertical="center" shrinkToFit="1"/>
    </xf>
    <xf numFmtId="181" fontId="0" fillId="0" borderId="337" xfId="0" applyNumberFormat="1" applyFont="1" applyBorder="1" applyAlignment="1">
      <alignment horizontal="right" vertical="center" shrinkToFit="1"/>
    </xf>
    <xf numFmtId="0" fontId="10" fillId="6" borderId="379" xfId="0" applyFont="1" applyFill="1" applyBorder="1" applyAlignment="1">
      <alignment horizontal="center" vertical="center" textRotation="255" shrinkToFit="1"/>
    </xf>
    <xf numFmtId="0" fontId="10" fillId="6" borderId="132" xfId="0" applyFont="1" applyFill="1" applyBorder="1" applyAlignment="1">
      <alignment horizontal="center" vertical="center" textRotation="255" shrinkToFit="1"/>
    </xf>
    <xf numFmtId="181" fontId="45" fillId="0" borderId="226" xfId="0" applyNumberFormat="1" applyFont="1" applyBorder="1" applyAlignment="1">
      <alignment horizontal="center" vertical="center" shrinkToFit="1"/>
    </xf>
    <xf numFmtId="181" fontId="45" fillId="0" borderId="0" xfId="0" applyNumberFormat="1" applyFont="1" applyBorder="1" applyAlignment="1">
      <alignment horizontal="center" vertical="center" shrinkToFit="1"/>
    </xf>
    <xf numFmtId="181" fontId="46" fillId="0" borderId="0" xfId="0" applyNumberFormat="1" applyFont="1" applyBorder="1" applyAlignment="1">
      <alignment horizontal="center" vertical="center" shrinkToFit="1"/>
    </xf>
    <xf numFmtId="181" fontId="46" fillId="0" borderId="105" xfId="0" applyNumberFormat="1" applyFont="1" applyBorder="1" applyAlignment="1">
      <alignment horizontal="center" vertical="center" shrinkToFit="1"/>
    </xf>
    <xf numFmtId="181" fontId="46" fillId="0" borderId="226" xfId="0" applyNumberFormat="1" applyFont="1" applyBorder="1" applyAlignment="1">
      <alignment horizontal="center" vertical="center" shrinkToFit="1"/>
    </xf>
    <xf numFmtId="181" fontId="46" fillId="0" borderId="227" xfId="0" applyNumberFormat="1" applyFont="1" applyBorder="1" applyAlignment="1">
      <alignment horizontal="center" vertical="center" shrinkToFit="1"/>
    </xf>
    <xf numFmtId="181" fontId="46" fillId="0" borderId="17" xfId="0" applyNumberFormat="1" applyFont="1" applyBorder="1" applyAlignment="1">
      <alignment horizontal="center" vertical="center" shrinkToFit="1"/>
    </xf>
    <xf numFmtId="181" fontId="46" fillId="0" borderId="106" xfId="0" applyNumberFormat="1" applyFont="1" applyBorder="1" applyAlignment="1">
      <alignment horizontal="center" vertical="center" shrinkToFit="1"/>
    </xf>
    <xf numFmtId="181" fontId="0" fillId="0" borderId="226" xfId="0" applyNumberFormat="1" applyFont="1" applyBorder="1" applyAlignment="1">
      <alignment horizontal="right" vertical="center" shrinkToFit="1"/>
    </xf>
    <xf numFmtId="181" fontId="0" fillId="0" borderId="0" xfId="0" applyNumberFormat="1" applyFont="1" applyBorder="1" applyAlignment="1">
      <alignment horizontal="right" vertical="center" shrinkToFit="1"/>
    </xf>
    <xf numFmtId="181" fontId="0" fillId="0" borderId="105" xfId="0" applyNumberFormat="1" applyFont="1" applyBorder="1" applyAlignment="1">
      <alignment horizontal="right" vertical="center" shrinkToFit="1"/>
    </xf>
    <xf numFmtId="0" fontId="10" fillId="6" borderId="380" xfId="0" applyFont="1" applyFill="1" applyBorder="1" applyAlignment="1">
      <alignment horizontal="center" vertical="center" textRotation="255" shrinkToFit="1"/>
    </xf>
    <xf numFmtId="0" fontId="10" fillId="6" borderId="134" xfId="0" applyFont="1" applyFill="1" applyBorder="1" applyAlignment="1">
      <alignment horizontal="center" vertical="center" textRotation="255" shrinkToFit="1"/>
    </xf>
    <xf numFmtId="0" fontId="10" fillId="6" borderId="11" xfId="0" applyFont="1" applyFill="1" applyBorder="1" applyAlignment="1">
      <alignment horizontal="center" vertical="center" textRotation="255"/>
    </xf>
    <xf numFmtId="0" fontId="0" fillId="6" borderId="12" xfId="0" applyFont="1" applyFill="1" applyBorder="1" applyAlignment="1">
      <alignment vertical="center"/>
    </xf>
    <xf numFmtId="0" fontId="10" fillId="6" borderId="19" xfId="0" applyFont="1" applyFill="1" applyBorder="1" applyAlignment="1">
      <alignment horizontal="center" vertical="center" shrinkToFit="1"/>
    </xf>
    <xf numFmtId="0" fontId="10" fillId="6" borderId="103" xfId="0" applyFont="1" applyFill="1" applyBorder="1" applyAlignment="1">
      <alignment horizontal="center" vertical="center" shrinkToFit="1"/>
    </xf>
    <xf numFmtId="0" fontId="10" fillId="6" borderId="10" xfId="0" applyFont="1" applyFill="1" applyBorder="1" applyAlignment="1">
      <alignment horizontal="center" vertical="center" shrinkToFit="1"/>
    </xf>
    <xf numFmtId="0" fontId="10" fillId="6" borderId="51" xfId="0" applyFont="1" applyFill="1" applyBorder="1" applyAlignment="1">
      <alignment horizontal="center" vertical="center" shrinkToFit="1"/>
    </xf>
    <xf numFmtId="0" fontId="10" fillId="6" borderId="34" xfId="0" applyFont="1" applyFill="1" applyBorder="1" applyAlignment="1">
      <alignment horizontal="center" vertical="center" shrinkToFit="1"/>
    </xf>
    <xf numFmtId="0" fontId="10" fillId="6" borderId="104" xfId="0" applyFont="1" applyFill="1" applyBorder="1" applyAlignment="1">
      <alignment horizontal="center" vertical="center" shrinkToFit="1"/>
    </xf>
    <xf numFmtId="0" fontId="0" fillId="6" borderId="117" xfId="0" applyFont="1" applyFill="1" applyBorder="1" applyAlignment="1">
      <alignment vertical="center"/>
    </xf>
    <xf numFmtId="0" fontId="10" fillId="6" borderId="36" xfId="0" applyFont="1" applyFill="1" applyBorder="1" applyAlignment="1">
      <alignment horizontal="center" vertical="center" wrapText="1"/>
    </xf>
    <xf numFmtId="0" fontId="0" fillId="6" borderId="38" xfId="0" applyFont="1" applyFill="1" applyBorder="1" applyAlignment="1">
      <alignment vertical="center"/>
    </xf>
    <xf numFmtId="0" fontId="0" fillId="6" borderId="59" xfId="0" applyFont="1" applyFill="1" applyBorder="1" applyAlignment="1">
      <alignment vertical="center"/>
    </xf>
    <xf numFmtId="0" fontId="16" fillId="6" borderId="381" xfId="0" applyFont="1" applyFill="1" applyBorder="1" applyAlignment="1">
      <alignment horizontal="center" vertical="center" textRotation="255" wrapText="1" shrinkToFit="1"/>
    </xf>
    <xf numFmtId="0" fontId="0" fillId="6" borderId="382" xfId="0" applyFont="1" applyFill="1" applyBorder="1" applyAlignment="1">
      <alignment vertical="center"/>
    </xf>
    <xf numFmtId="0" fontId="10" fillId="6" borderId="11" xfId="0" applyFont="1" applyFill="1" applyBorder="1" applyAlignment="1">
      <alignment horizontal="center" vertical="center" textRotation="255" wrapText="1"/>
    </xf>
    <xf numFmtId="181" fontId="10" fillId="0" borderId="226" xfId="0" applyNumberFormat="1" applyFont="1" applyBorder="1" applyAlignment="1">
      <alignment horizontal="right" vertical="center" shrinkToFit="1"/>
    </xf>
    <xf numFmtId="181" fontId="10" fillId="0" borderId="0" xfId="0" applyNumberFormat="1" applyFont="1" applyBorder="1" applyAlignment="1">
      <alignment horizontal="right" vertical="center" shrinkToFit="1"/>
    </xf>
    <xf numFmtId="181" fontId="0" fillId="0" borderId="227" xfId="0" applyNumberFormat="1" applyFont="1" applyBorder="1" applyAlignment="1">
      <alignment horizontal="right" vertical="center" shrinkToFit="1"/>
    </xf>
    <xf numFmtId="181" fontId="0" fillId="0" borderId="17" xfId="0" applyNumberFormat="1" applyFont="1" applyBorder="1" applyAlignment="1">
      <alignment horizontal="right" vertical="center" shrinkToFit="1"/>
    </xf>
    <xf numFmtId="181" fontId="0" fillId="0" borderId="106" xfId="0" applyNumberFormat="1" applyFont="1" applyBorder="1" applyAlignment="1">
      <alignment horizontal="right" vertical="center" shrinkToFit="1"/>
    </xf>
    <xf numFmtId="181" fontId="9" fillId="0" borderId="226" xfId="0" applyNumberFormat="1" applyFont="1" applyBorder="1" applyAlignment="1">
      <alignment horizontal="center" vertical="center" shrinkToFit="1"/>
    </xf>
    <xf numFmtId="181" fontId="9" fillId="0" borderId="0" xfId="0" applyNumberFormat="1" applyFont="1" applyBorder="1" applyAlignment="1">
      <alignment horizontal="center" vertical="center" shrinkToFit="1"/>
    </xf>
    <xf numFmtId="181" fontId="9" fillId="0" borderId="105" xfId="0" applyNumberFormat="1" applyFont="1" applyBorder="1" applyAlignment="1">
      <alignment horizontal="center" vertical="center" shrinkToFit="1"/>
    </xf>
    <xf numFmtId="0" fontId="10" fillId="6" borderId="11" xfId="0" applyFont="1" applyFill="1" applyBorder="1" applyAlignment="1">
      <alignment horizontal="center" vertical="center" textRotation="255" shrinkToFit="1"/>
    </xf>
    <xf numFmtId="0" fontId="10" fillId="6" borderId="383" xfId="0" applyFont="1" applyFill="1" applyBorder="1" applyAlignment="1">
      <alignment horizontal="center" vertical="center" textRotation="255" shrinkToFit="1"/>
    </xf>
    <xf numFmtId="0" fontId="10" fillId="6" borderId="151" xfId="0" applyFont="1" applyFill="1" applyBorder="1" applyAlignment="1">
      <alignment horizontal="center" vertical="center" textRotation="255" shrinkToFit="1"/>
    </xf>
    <xf numFmtId="0" fontId="10" fillId="6" borderId="345" xfId="0" applyFont="1" applyFill="1" applyBorder="1" applyAlignment="1">
      <alignment horizontal="center" vertical="center" shrinkToFit="1"/>
    </xf>
    <xf numFmtId="0" fontId="10" fillId="6" borderId="119" xfId="0" applyFont="1" applyFill="1" applyBorder="1" applyAlignment="1">
      <alignment horizontal="center" vertical="center" shrinkToFit="1"/>
    </xf>
    <xf numFmtId="0" fontId="0" fillId="6" borderId="119" xfId="0" applyFont="1" applyFill="1" applyBorder="1" applyAlignment="1">
      <alignment vertical="center"/>
    </xf>
    <xf numFmtId="0" fontId="0" fillId="6" borderId="144" xfId="0" applyFont="1" applyFill="1" applyBorder="1" applyAlignment="1">
      <alignment vertical="center"/>
    </xf>
    <xf numFmtId="0" fontId="12" fillId="0" borderId="0" xfId="66" applyFont="1" applyBorder="1" applyAlignment="1">
      <alignment horizontal="center" vertical="center"/>
      <protection/>
    </xf>
    <xf numFmtId="0" fontId="12" fillId="0" borderId="0" xfId="66" applyFont="1" applyFill="1" applyBorder="1" applyAlignment="1">
      <alignment horizontal="center" vertical="center"/>
      <protection/>
    </xf>
    <xf numFmtId="0" fontId="10" fillId="0" borderId="0" xfId="66" applyFont="1" applyAlignment="1">
      <alignment vertical="center" wrapText="1"/>
      <protection/>
    </xf>
    <xf numFmtId="0" fontId="0" fillId="0" borderId="0" xfId="0" applyAlignment="1">
      <alignment vertical="center" wrapText="1"/>
    </xf>
    <xf numFmtId="0" fontId="0" fillId="0" borderId="20" xfId="0" applyFont="1" applyBorder="1" applyAlignment="1">
      <alignment vertical="center"/>
    </xf>
    <xf numFmtId="0" fontId="25" fillId="0" borderId="36" xfId="63" applyFont="1" applyBorder="1" applyAlignment="1">
      <alignment vertical="center" wrapText="1"/>
      <protection/>
    </xf>
    <xf numFmtId="0" fontId="54" fillId="0" borderId="17" xfId="0" applyFont="1" applyBorder="1" applyAlignment="1">
      <alignment horizontal="center" vertical="center"/>
    </xf>
    <xf numFmtId="0" fontId="35" fillId="6" borderId="36" xfId="63" applyFont="1" applyFill="1" applyBorder="1" applyAlignment="1">
      <alignment horizontal="center" vertical="center" wrapText="1" shrinkToFit="1"/>
      <protection/>
    </xf>
    <xf numFmtId="0" fontId="0" fillId="6" borderId="38" xfId="0" applyFont="1" applyFill="1" applyBorder="1" applyAlignment="1">
      <alignment horizontal="center" vertical="center"/>
    </xf>
    <xf numFmtId="0" fontId="0" fillId="6" borderId="143" xfId="0" applyFont="1" applyFill="1" applyBorder="1" applyAlignment="1">
      <alignment horizontal="center" vertical="center"/>
    </xf>
    <xf numFmtId="0" fontId="25" fillId="0" borderId="36" xfId="63" applyFont="1" applyBorder="1" applyAlignment="1">
      <alignment horizontal="left" vertical="center" wrapText="1" shrinkToFit="1"/>
      <protection/>
    </xf>
    <xf numFmtId="0" fontId="25" fillId="36" borderId="36" xfId="63" applyFont="1" applyFill="1" applyBorder="1" applyAlignment="1">
      <alignment vertical="center" wrapText="1"/>
      <protection/>
    </xf>
    <xf numFmtId="0" fontId="9" fillId="36" borderId="38" xfId="0" applyFont="1" applyFill="1" applyBorder="1" applyAlignment="1">
      <alignment vertical="center"/>
    </xf>
    <xf numFmtId="0" fontId="9" fillId="36" borderId="143" xfId="0" applyFont="1" applyFill="1" applyBorder="1" applyAlignment="1">
      <alignment vertical="center"/>
    </xf>
    <xf numFmtId="0" fontId="25" fillId="0" borderId="36" xfId="0" applyFont="1" applyBorder="1" applyAlignment="1">
      <alignment vertical="center"/>
    </xf>
    <xf numFmtId="0" fontId="54" fillId="36" borderId="0" xfId="0" applyFont="1" applyFill="1" applyBorder="1" applyAlignment="1">
      <alignment vertical="center"/>
    </xf>
    <xf numFmtId="0" fontId="0" fillId="36" borderId="0" xfId="0" applyFill="1" applyAlignment="1">
      <alignment vertical="center"/>
    </xf>
    <xf numFmtId="0" fontId="0" fillId="0" borderId="11" xfId="0" applyBorder="1" applyAlignment="1">
      <alignment vertical="center" textRotation="255"/>
    </xf>
    <xf numFmtId="0" fontId="0" fillId="0" borderId="12" xfId="0" applyBorder="1" applyAlignment="1">
      <alignment vertical="center" textRotation="255"/>
    </xf>
    <xf numFmtId="0" fontId="0" fillId="0" borderId="117" xfId="0" applyBorder="1" applyAlignment="1">
      <alignment vertical="center" textRotation="255"/>
    </xf>
    <xf numFmtId="0" fontId="35" fillId="0" borderId="36" xfId="0" applyFont="1" applyFill="1" applyBorder="1" applyAlignment="1">
      <alignment vertical="center"/>
    </xf>
    <xf numFmtId="0" fontId="0" fillId="0" borderId="38" xfId="0" applyBorder="1" applyAlignment="1">
      <alignment vertical="center"/>
    </xf>
    <xf numFmtId="0" fontId="0" fillId="0" borderId="143" xfId="0" applyBorder="1" applyAlignment="1">
      <alignment vertical="center"/>
    </xf>
    <xf numFmtId="0" fontId="25" fillId="0" borderId="127" xfId="0" applyFont="1" applyBorder="1" applyAlignment="1">
      <alignment vertical="center"/>
    </xf>
    <xf numFmtId="0" fontId="25" fillId="0" borderId="185" xfId="0" applyFont="1" applyBorder="1" applyAlignment="1">
      <alignment vertical="center"/>
    </xf>
    <xf numFmtId="0" fontId="25" fillId="0" borderId="180" xfId="0" applyFont="1" applyBorder="1" applyAlignment="1">
      <alignment vertical="center"/>
    </xf>
    <xf numFmtId="0" fontId="35" fillId="0" borderId="19" xfId="0" applyFont="1" applyFill="1" applyBorder="1" applyAlignment="1">
      <alignment vertical="center"/>
    </xf>
    <xf numFmtId="0" fontId="0" fillId="0" borderId="20" xfId="0" applyFont="1" applyBorder="1" applyAlignment="1">
      <alignment vertical="center"/>
    </xf>
    <xf numFmtId="0" fontId="0" fillId="0" borderId="103" xfId="0" applyFont="1" applyBorder="1" applyAlignment="1">
      <alignment vertical="center"/>
    </xf>
    <xf numFmtId="0" fontId="25" fillId="0" borderId="126" xfId="0" applyFont="1" applyBorder="1" applyAlignment="1">
      <alignment vertical="center"/>
    </xf>
    <xf numFmtId="0" fontId="25" fillId="0" borderId="184" xfId="0" applyFont="1" applyBorder="1" applyAlignment="1">
      <alignment vertical="center"/>
    </xf>
    <xf numFmtId="0" fontId="25" fillId="0" borderId="179" xfId="0" applyFont="1" applyBorder="1" applyAlignment="1">
      <alignment vertical="center"/>
    </xf>
    <xf numFmtId="0" fontId="35" fillId="0" borderId="10" xfId="0" applyFont="1" applyFill="1" applyBorder="1" applyAlignment="1">
      <alignment vertical="center"/>
    </xf>
    <xf numFmtId="0" fontId="0" fillId="0" borderId="51" xfId="0" applyBorder="1" applyAlignment="1">
      <alignment vertical="center"/>
    </xf>
    <xf numFmtId="0" fontId="25" fillId="0" borderId="128" xfId="0" applyFont="1" applyBorder="1" applyAlignment="1">
      <alignment vertical="center"/>
    </xf>
    <xf numFmtId="0" fontId="25" fillId="0" borderId="186" xfId="0" applyFont="1" applyBorder="1" applyAlignment="1">
      <alignment vertical="center"/>
    </xf>
    <xf numFmtId="0" fontId="25" fillId="0" borderId="181" xfId="0" applyFont="1" applyBorder="1" applyAlignment="1">
      <alignment vertical="center"/>
    </xf>
    <xf numFmtId="0" fontId="54" fillId="0" borderId="0" xfId="0" applyFont="1" applyBorder="1" applyAlignment="1">
      <alignment horizontal="left" vertical="center" wrapText="1"/>
    </xf>
    <xf numFmtId="0" fontId="0" fillId="0" borderId="51" xfId="0" applyBorder="1" applyAlignment="1">
      <alignment vertical="center" textRotation="255"/>
    </xf>
    <xf numFmtId="0" fontId="35" fillId="0" borderId="19" xfId="0" applyFont="1" applyBorder="1" applyAlignment="1">
      <alignment horizontal="left" vertical="center"/>
    </xf>
    <xf numFmtId="0" fontId="0" fillId="0" borderId="20" xfId="0" applyBorder="1" applyAlignment="1">
      <alignment vertical="center"/>
    </xf>
    <xf numFmtId="0" fontId="0" fillId="0" borderId="103" xfId="0" applyBorder="1" applyAlignment="1">
      <alignment vertical="center"/>
    </xf>
    <xf numFmtId="0" fontId="25" fillId="0" borderId="199" xfId="0" applyFont="1" applyBorder="1" applyAlignment="1">
      <alignment horizontal="left" vertical="center"/>
    </xf>
    <xf numFmtId="0" fontId="0" fillId="0" borderId="199" xfId="0" applyBorder="1" applyAlignment="1">
      <alignment vertical="center"/>
    </xf>
    <xf numFmtId="0" fontId="0" fillId="0" borderId="207" xfId="0" applyBorder="1" applyAlignment="1">
      <alignment vertical="center"/>
    </xf>
    <xf numFmtId="0" fontId="25" fillId="0" borderId="207" xfId="0" applyFont="1" applyBorder="1" applyAlignment="1">
      <alignment horizontal="left" vertical="center"/>
    </xf>
    <xf numFmtId="0" fontId="0" fillId="0" borderId="208" xfId="0" applyBorder="1" applyAlignment="1">
      <alignment vertical="center"/>
    </xf>
    <xf numFmtId="0" fontId="129" fillId="0" borderId="0" xfId="0" applyFont="1" applyFill="1" applyAlignment="1">
      <alignment horizontal="center" vertical="center" wrapText="1"/>
    </xf>
    <xf numFmtId="0" fontId="130" fillId="0" borderId="0" xfId="0" applyFont="1" applyFill="1" applyAlignment="1">
      <alignment horizontal="center" vertical="center"/>
    </xf>
    <xf numFmtId="0" fontId="131" fillId="0" borderId="0" xfId="0" applyFont="1" applyFill="1" applyAlignment="1">
      <alignment horizontal="center" vertical="center"/>
    </xf>
    <xf numFmtId="0" fontId="122" fillId="0" borderId="0" xfId="0" applyFont="1" applyFill="1" applyAlignment="1">
      <alignment vertical="top"/>
    </xf>
    <xf numFmtId="0" fontId="123" fillId="0" borderId="0" xfId="0" applyFont="1" applyFill="1" applyAlignment="1">
      <alignment vertical="top"/>
    </xf>
    <xf numFmtId="0" fontId="122" fillId="0" borderId="0" xfId="0" applyFont="1" applyFill="1" applyAlignment="1">
      <alignment vertical="top" wrapText="1"/>
    </xf>
    <xf numFmtId="0" fontId="132" fillId="0" borderId="0" xfId="0" applyFont="1" applyFill="1" applyAlignment="1">
      <alignment vertical="top"/>
    </xf>
    <xf numFmtId="0" fontId="133" fillId="0" borderId="0" xfId="0" applyFont="1" applyFill="1" applyAlignment="1">
      <alignment horizontal="left" vertical="center"/>
    </xf>
    <xf numFmtId="0" fontId="0" fillId="0" borderId="0" xfId="0" applyFill="1" applyAlignment="1">
      <alignment horizontal="left" vertical="center"/>
    </xf>
    <xf numFmtId="0" fontId="132" fillId="0" borderId="0" xfId="0" applyFont="1" applyFill="1" applyAlignment="1">
      <alignment vertical="center"/>
    </xf>
    <xf numFmtId="0" fontId="133" fillId="0" borderId="0" xfId="0" applyFont="1" applyFill="1" applyAlignment="1">
      <alignment horizontal="left" vertical="center"/>
    </xf>
    <xf numFmtId="0" fontId="132" fillId="0" borderId="0" xfId="0" applyFont="1" applyFill="1" applyAlignment="1">
      <alignment vertical="center"/>
    </xf>
    <xf numFmtId="0" fontId="132" fillId="0" borderId="0" xfId="0" applyFont="1" applyFill="1" applyAlignment="1">
      <alignment horizontal="left" vertical="center"/>
    </xf>
    <xf numFmtId="0" fontId="128" fillId="0" borderId="0" xfId="62" applyFont="1" applyFill="1" applyBorder="1" applyAlignment="1">
      <alignment horizontal="left" vertical="center"/>
      <protection/>
    </xf>
    <xf numFmtId="0" fontId="134" fillId="0" borderId="29" xfId="0" applyFont="1" applyFill="1" applyBorder="1" applyAlignment="1">
      <alignment vertical="center"/>
    </xf>
    <xf numFmtId="0" fontId="124" fillId="0" borderId="29" xfId="0" applyFont="1" applyFill="1" applyBorder="1" applyAlignment="1">
      <alignment vertical="center"/>
    </xf>
    <xf numFmtId="0" fontId="124" fillId="0" borderId="261" xfId="0" applyFont="1" applyFill="1" applyBorder="1" applyAlignment="1">
      <alignment vertical="center"/>
    </xf>
    <xf numFmtId="0" fontId="135" fillId="0" borderId="17" xfId="0" applyFont="1" applyFill="1" applyBorder="1" applyAlignment="1">
      <alignment vertical="center"/>
    </xf>
    <xf numFmtId="0" fontId="136" fillId="0" borderId="17" xfId="0" applyFont="1" applyFill="1" applyBorder="1" applyAlignment="1">
      <alignment vertical="center"/>
    </xf>
    <xf numFmtId="0" fontId="137" fillId="0" borderId="0" xfId="0" applyFont="1" applyFill="1" applyAlignment="1">
      <alignment vertical="center"/>
    </xf>
    <xf numFmtId="0" fontId="137" fillId="0" borderId="384" xfId="0" applyFont="1" applyFill="1" applyBorder="1" applyAlignment="1">
      <alignment horizontal="center" vertical="center" wrapText="1"/>
    </xf>
    <xf numFmtId="0" fontId="137" fillId="0" borderId="237" xfId="0" applyFont="1" applyFill="1" applyBorder="1" applyAlignment="1">
      <alignment horizontal="center" vertical="center" wrapText="1"/>
    </xf>
    <xf numFmtId="0" fontId="137" fillId="0" borderId="234" xfId="0" applyFont="1" applyFill="1" applyBorder="1" applyAlignment="1">
      <alignment horizontal="center" vertical="center" wrapText="1"/>
    </xf>
    <xf numFmtId="0" fontId="137" fillId="0" borderId="385" xfId="0" applyFont="1" applyFill="1" applyBorder="1" applyAlignment="1">
      <alignment horizontal="center" vertical="center" wrapText="1"/>
    </xf>
    <xf numFmtId="0" fontId="137" fillId="0" borderId="386" xfId="0" applyFont="1" applyFill="1" applyBorder="1" applyAlignment="1">
      <alignment horizontal="center" vertical="center" wrapText="1"/>
    </xf>
    <xf numFmtId="0" fontId="137" fillId="0" borderId="97" xfId="0" applyFont="1" applyFill="1" applyBorder="1" applyAlignment="1">
      <alignment horizontal="center" vertical="center" wrapText="1"/>
    </xf>
    <xf numFmtId="0" fontId="137" fillId="0" borderId="102" xfId="0" applyFont="1" applyFill="1" applyBorder="1" applyAlignment="1">
      <alignment horizontal="center" vertical="center" wrapText="1"/>
    </xf>
    <xf numFmtId="0" fontId="137" fillId="0" borderId="278" xfId="0" applyFont="1" applyFill="1" applyBorder="1" applyAlignment="1">
      <alignment horizontal="center" vertical="center" wrapText="1"/>
    </xf>
    <xf numFmtId="0" fontId="137" fillId="0" borderId="320" xfId="0" applyFont="1" applyFill="1" applyBorder="1" applyAlignment="1">
      <alignment horizontal="center" vertical="center" wrapText="1"/>
    </xf>
    <xf numFmtId="0" fontId="127" fillId="0" borderId="93" xfId="0" applyNumberFormat="1" applyFont="1" applyFill="1" applyBorder="1" applyAlignment="1">
      <alignment vertical="center" shrinkToFit="1"/>
    </xf>
    <xf numFmtId="0" fontId="127" fillId="0" borderId="0" xfId="0" applyFont="1" applyFill="1" applyAlignment="1">
      <alignment vertical="center"/>
    </xf>
    <xf numFmtId="0" fontId="124" fillId="0" borderId="0" xfId="0" applyFont="1" applyFill="1" applyAlignment="1">
      <alignment vertical="center"/>
    </xf>
    <xf numFmtId="0" fontId="127" fillId="0" borderId="238" xfId="0" applyFont="1" applyFill="1" applyBorder="1" applyAlignment="1">
      <alignment horizontal="center" vertical="center" wrapText="1"/>
    </xf>
    <xf numFmtId="0" fontId="127" fillId="0" borderId="237" xfId="0" applyFont="1" applyFill="1" applyBorder="1" applyAlignment="1">
      <alignment horizontal="center" vertical="center" wrapText="1"/>
    </xf>
    <xf numFmtId="0" fontId="128" fillId="0" borderId="97" xfId="0" applyFont="1" applyFill="1" applyBorder="1" applyAlignment="1">
      <alignment horizontal="center" vertical="center" wrapText="1"/>
    </xf>
    <xf numFmtId="0" fontId="128" fillId="0" borderId="102" xfId="0" applyFont="1" applyFill="1" applyBorder="1" applyAlignment="1">
      <alignment horizontal="center" vertical="center" wrapText="1"/>
    </xf>
    <xf numFmtId="0" fontId="128" fillId="0" borderId="99" xfId="0" applyFont="1" applyFill="1" applyBorder="1" applyAlignment="1">
      <alignment horizontal="center" vertical="center" wrapText="1"/>
    </xf>
    <xf numFmtId="0" fontId="128" fillId="0" borderId="15" xfId="0" applyFont="1" applyFill="1" applyBorder="1" applyAlignment="1">
      <alignment horizontal="center" vertical="center" wrapText="1"/>
    </xf>
    <xf numFmtId="0" fontId="128" fillId="0" borderId="98" xfId="0" applyFont="1" applyFill="1" applyBorder="1" applyAlignment="1">
      <alignment horizontal="center" vertical="center" wrapText="1"/>
    </xf>
    <xf numFmtId="0" fontId="128" fillId="0" borderId="115" xfId="0" applyFont="1" applyFill="1" applyBorder="1" applyAlignment="1">
      <alignment horizontal="center" vertical="center" wrapText="1"/>
    </xf>
    <xf numFmtId="0" fontId="138" fillId="0" borderId="93" xfId="0" applyNumberFormat="1" applyFont="1" applyFill="1" applyBorder="1" applyAlignment="1">
      <alignment vertical="center" shrinkToFit="1"/>
    </xf>
    <xf numFmtId="0" fontId="127" fillId="0" borderId="0" xfId="0" applyFont="1" applyFill="1" applyAlignment="1">
      <alignment horizontal="left" vertical="center" wrapText="1"/>
    </xf>
    <xf numFmtId="0" fontId="139" fillId="0" borderId="0" xfId="65" applyFont="1" applyFill="1" applyAlignment="1">
      <alignment vertical="center"/>
      <protection/>
    </xf>
    <xf numFmtId="0" fontId="128" fillId="0" borderId="0" xfId="65" applyFont="1" applyFill="1" applyAlignment="1">
      <alignment vertical="center"/>
      <protection/>
    </xf>
    <xf numFmtId="0" fontId="139" fillId="0" borderId="0" xfId="0" applyFont="1" applyFill="1" applyAlignment="1">
      <alignment vertical="center"/>
    </xf>
    <xf numFmtId="0" fontId="127" fillId="0" borderId="0" xfId="65" applyFont="1" applyFill="1" applyAlignment="1">
      <alignment vertical="center"/>
      <protection/>
    </xf>
    <xf numFmtId="0" fontId="137" fillId="0" borderId="0" xfId="65" applyFont="1" applyFill="1" applyAlignment="1">
      <alignment vertical="center"/>
      <protection/>
    </xf>
    <xf numFmtId="0" fontId="128" fillId="0" borderId="0" xfId="0" applyFont="1" applyFill="1" applyAlignment="1">
      <alignment vertical="center" shrinkToFit="1"/>
    </xf>
    <xf numFmtId="0" fontId="122" fillId="0" borderId="10" xfId="63" applyFont="1" applyFill="1" applyBorder="1" applyAlignment="1">
      <alignment vertical="center" wrapText="1"/>
      <protection/>
    </xf>
    <xf numFmtId="0" fontId="133" fillId="0" borderId="113" xfId="0" applyFont="1" applyFill="1" applyBorder="1" applyAlignment="1">
      <alignment vertical="center"/>
    </xf>
    <xf numFmtId="0" fontId="133" fillId="0" borderId="387" xfId="0" applyFont="1" applyFill="1" applyBorder="1" applyAlignment="1">
      <alignment vertical="center"/>
    </xf>
    <xf numFmtId="0" fontId="122" fillId="0" borderId="19" xfId="63" applyFont="1" applyFill="1" applyBorder="1" applyAlignment="1">
      <alignment vertical="center" wrapText="1"/>
      <protection/>
    </xf>
    <xf numFmtId="0" fontId="133" fillId="0" borderId="20" xfId="0" applyFont="1" applyFill="1" applyBorder="1" applyAlignment="1">
      <alignment vertical="center"/>
    </xf>
    <xf numFmtId="0" fontId="133" fillId="0" borderId="103" xfId="0" applyFont="1" applyFill="1" applyBorder="1" applyAlignment="1">
      <alignment vertical="center"/>
    </xf>
    <xf numFmtId="0" fontId="140" fillId="0" borderId="0" xfId="0" applyFont="1" applyFill="1" applyBorder="1" applyAlignment="1">
      <alignment vertical="top"/>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修正）児養０４" xfId="61"/>
    <cellStyle name="標準_Ｈ１６児養２４" xfId="62"/>
    <cellStyle name="標準_Ｈ１６児養２７添付資料" xfId="63"/>
    <cellStyle name="標準_Ｈ１６民保０７" xfId="64"/>
    <cellStyle name="標準_神奈川監査資料民保" xfId="65"/>
    <cellStyle name="標準_神奈川監査資料養護" xfId="66"/>
    <cellStyle name="Followed Hyperlink" xfId="67"/>
    <cellStyle name="良い" xfId="68"/>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41</xdr:row>
      <xdr:rowOff>66675</xdr:rowOff>
    </xdr:from>
    <xdr:to>
      <xdr:col>7</xdr:col>
      <xdr:colOff>428625</xdr:colOff>
      <xdr:row>43</xdr:row>
      <xdr:rowOff>314325</xdr:rowOff>
    </xdr:to>
    <xdr:sp>
      <xdr:nvSpPr>
        <xdr:cNvPr id="1" name="左大かっこ 1"/>
        <xdr:cNvSpPr>
          <a:spLocks/>
        </xdr:cNvSpPr>
      </xdr:nvSpPr>
      <xdr:spPr>
        <a:xfrm>
          <a:off x="3552825" y="14916150"/>
          <a:ext cx="85725" cy="742950"/>
        </a:xfrm>
        <a:prstGeom prst="leftBracket">
          <a:avLst>
            <a:gd name="adj" fmla="val -490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45</xdr:row>
      <xdr:rowOff>85725</xdr:rowOff>
    </xdr:from>
    <xdr:to>
      <xdr:col>7</xdr:col>
      <xdr:colOff>390525</xdr:colOff>
      <xdr:row>46</xdr:row>
      <xdr:rowOff>114300</xdr:rowOff>
    </xdr:to>
    <xdr:sp>
      <xdr:nvSpPr>
        <xdr:cNvPr id="2" name="左大かっこ 2"/>
        <xdr:cNvSpPr>
          <a:spLocks/>
        </xdr:cNvSpPr>
      </xdr:nvSpPr>
      <xdr:spPr>
        <a:xfrm>
          <a:off x="3552825" y="15982950"/>
          <a:ext cx="47625" cy="276225"/>
        </a:xfrm>
        <a:prstGeom prst="leftBracket">
          <a:avLst>
            <a:gd name="adj" fmla="val -4856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285750</xdr:colOff>
      <xdr:row>8</xdr:row>
      <xdr:rowOff>57150</xdr:rowOff>
    </xdr:from>
    <xdr:to>
      <xdr:col>25</xdr:col>
      <xdr:colOff>352425</xdr:colOff>
      <xdr:row>8</xdr:row>
      <xdr:rowOff>257175</xdr:rowOff>
    </xdr:to>
    <xdr:sp>
      <xdr:nvSpPr>
        <xdr:cNvPr id="1" name="Text Box 1"/>
        <xdr:cNvSpPr txBox="1">
          <a:spLocks noChangeArrowheads="1"/>
        </xdr:cNvSpPr>
      </xdr:nvSpPr>
      <xdr:spPr>
        <a:xfrm>
          <a:off x="9458325" y="1924050"/>
          <a:ext cx="3600450" cy="20002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（各職員の状況に応じ、それぞれ記入する。）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23"/>
  <sheetViews>
    <sheetView tabSelected="1" view="pageBreakPreview" zoomScaleSheetLayoutView="100" zoomScalePageLayoutView="0" workbookViewId="0" topLeftCell="A1">
      <selection activeCell="B2" sqref="B2:J2"/>
    </sheetView>
  </sheetViews>
  <sheetFormatPr defaultColWidth="9.00390625" defaultRowHeight="13.5"/>
  <cols>
    <col min="1" max="1" width="1.37890625" style="676" customWidth="1"/>
    <col min="2" max="2" width="15.50390625" style="676" customWidth="1"/>
    <col min="3" max="3" width="2.875" style="676" customWidth="1"/>
    <col min="4" max="4" width="11.25390625" style="676" customWidth="1"/>
    <col min="5" max="5" width="20.75390625" style="676" customWidth="1"/>
    <col min="6" max="6" width="3.25390625" style="676" customWidth="1"/>
    <col min="7" max="7" width="12.375" style="676" customWidth="1"/>
    <col min="8" max="9" width="9.25390625" style="676" customWidth="1"/>
    <col min="10" max="10" width="5.75390625" style="676" customWidth="1"/>
    <col min="11" max="11" width="1.00390625" style="676" customWidth="1"/>
    <col min="12" max="16384" width="9.00390625" style="676" customWidth="1"/>
  </cols>
  <sheetData>
    <row r="2" spans="2:10" ht="23.25" customHeight="1">
      <c r="B2" s="1561" t="s">
        <v>525</v>
      </c>
      <c r="C2" s="1561"/>
      <c r="D2" s="1561"/>
      <c r="E2" s="1561"/>
      <c r="F2" s="1561"/>
      <c r="G2" s="1561"/>
      <c r="H2" s="1561"/>
      <c r="I2" s="1561"/>
      <c r="J2" s="1561"/>
    </row>
    <row r="3" ht="6" customHeight="1">
      <c r="A3" s="686"/>
    </row>
    <row r="4" spans="2:10" s="123" customFormat="1" ht="48.75" customHeight="1">
      <c r="B4" s="720" t="s">
        <v>356</v>
      </c>
      <c r="C4" s="720"/>
      <c r="D4" s="720"/>
      <c r="E4" s="720"/>
      <c r="F4" s="720"/>
      <c r="G4" s="720"/>
      <c r="H4" s="720"/>
      <c r="I4" s="720"/>
      <c r="J4" s="720"/>
    </row>
    <row r="5" ht="7.5" customHeight="1">
      <c r="A5" s="686"/>
    </row>
    <row r="6" spans="2:10" ht="38.25" customHeight="1">
      <c r="B6" s="721" t="s">
        <v>205</v>
      </c>
      <c r="C6" s="721"/>
      <c r="D6" s="721"/>
      <c r="E6" s="721"/>
      <c r="F6" s="721"/>
      <c r="G6" s="721"/>
      <c r="H6" s="721"/>
      <c r="I6" s="721"/>
      <c r="J6" s="721"/>
    </row>
    <row r="7" spans="1:10" ht="18">
      <c r="A7" s="120" t="s">
        <v>212</v>
      </c>
      <c r="B7" s="120"/>
      <c r="C7" s="120"/>
      <c r="D7" s="120"/>
      <c r="G7" s="722" t="s">
        <v>507</v>
      </c>
      <c r="H7" s="722"/>
      <c r="I7" s="722"/>
      <c r="J7" s="676" t="s">
        <v>184</v>
      </c>
    </row>
    <row r="8" ht="18.75" thickBot="1">
      <c r="A8" s="120"/>
    </row>
    <row r="9" spans="2:10" ht="54" customHeight="1">
      <c r="B9" s="435" t="s">
        <v>218</v>
      </c>
      <c r="C9" s="708"/>
      <c r="D9" s="709"/>
      <c r="E9" s="709"/>
      <c r="F9" s="709"/>
      <c r="G9" s="687" t="s">
        <v>233</v>
      </c>
      <c r="H9" s="713"/>
      <c r="I9" s="713"/>
      <c r="J9" s="714"/>
    </row>
    <row r="10" spans="2:10" ht="54" customHeight="1">
      <c r="B10" s="436" t="s">
        <v>272</v>
      </c>
      <c r="C10" s="710" t="s">
        <v>276</v>
      </c>
      <c r="D10" s="711"/>
      <c r="E10" s="711"/>
      <c r="F10" s="711"/>
      <c r="G10" s="688" t="s">
        <v>233</v>
      </c>
      <c r="H10" s="715" t="s">
        <v>277</v>
      </c>
      <c r="I10" s="715"/>
      <c r="J10" s="716"/>
    </row>
    <row r="11" spans="1:10" ht="18">
      <c r="A11" s="120"/>
      <c r="B11" s="437" t="s">
        <v>213</v>
      </c>
      <c r="C11" s="717"/>
      <c r="D11" s="718"/>
      <c r="E11" s="718"/>
      <c r="F11" s="718"/>
      <c r="G11" s="718"/>
      <c r="H11" s="718"/>
      <c r="I11" s="718"/>
      <c r="J11" s="719"/>
    </row>
    <row r="12" spans="1:10" ht="63.75" customHeight="1">
      <c r="A12" s="689"/>
      <c r="B12" s="438" t="s">
        <v>214</v>
      </c>
      <c r="C12" s="726" t="s">
        <v>280</v>
      </c>
      <c r="D12" s="727"/>
      <c r="E12" s="727"/>
      <c r="F12" s="727"/>
      <c r="G12" s="727"/>
      <c r="H12" s="727"/>
      <c r="I12" s="727"/>
      <c r="J12" s="728"/>
    </row>
    <row r="13" spans="2:10" ht="50.25" customHeight="1">
      <c r="B13" s="439" t="s">
        <v>231</v>
      </c>
      <c r="C13" s="734"/>
      <c r="D13" s="735"/>
      <c r="E13" s="735"/>
      <c r="F13" s="735"/>
      <c r="G13" s="690" t="s">
        <v>232</v>
      </c>
      <c r="H13" s="739"/>
      <c r="I13" s="740"/>
      <c r="J13" s="741"/>
    </row>
    <row r="14" spans="2:10" ht="13.5" customHeight="1">
      <c r="B14" s="440"/>
      <c r="C14" s="691" t="s">
        <v>215</v>
      </c>
      <c r="D14" s="736" t="s">
        <v>311</v>
      </c>
      <c r="E14" s="736"/>
      <c r="F14" s="691"/>
      <c r="G14" s="691"/>
      <c r="H14" s="691"/>
      <c r="I14" s="691"/>
      <c r="J14" s="692"/>
    </row>
    <row r="15" spans="2:10" ht="33" customHeight="1">
      <c r="B15" s="441" t="s">
        <v>216</v>
      </c>
      <c r="C15" s="729"/>
      <c r="D15" s="730"/>
      <c r="E15" s="730"/>
      <c r="F15" s="730"/>
      <c r="G15" s="730"/>
      <c r="H15" s="730"/>
      <c r="I15" s="730"/>
      <c r="J15" s="731"/>
    </row>
    <row r="16" spans="2:10" ht="20.25" customHeight="1">
      <c r="B16" s="441"/>
      <c r="C16" s="254"/>
      <c r="D16" s="254"/>
      <c r="E16" s="688" t="s">
        <v>217</v>
      </c>
      <c r="F16" s="254"/>
      <c r="G16" s="254"/>
      <c r="H16" s="254"/>
      <c r="I16" s="254"/>
      <c r="J16" s="255"/>
    </row>
    <row r="17" spans="2:10" ht="20.25" customHeight="1">
      <c r="B17" s="441"/>
      <c r="C17" s="254"/>
      <c r="D17" s="316"/>
      <c r="E17" s="317" t="s">
        <v>299</v>
      </c>
      <c r="F17" s="318"/>
      <c r="G17" s="318"/>
      <c r="H17" s="318"/>
      <c r="I17" s="318"/>
      <c r="J17" s="319"/>
    </row>
    <row r="18" spans="2:10" ht="27.75" customHeight="1">
      <c r="B18" s="441"/>
      <c r="C18" s="254"/>
      <c r="D18" s="316"/>
      <c r="E18" s="317" t="s">
        <v>452</v>
      </c>
      <c r="F18" s="318"/>
      <c r="G18" s="712"/>
      <c r="H18" s="712"/>
      <c r="I18" s="712"/>
      <c r="J18" s="319"/>
    </row>
    <row r="19" spans="2:10" ht="16.5" customHeight="1">
      <c r="B19" s="442"/>
      <c r="C19" s="121"/>
      <c r="D19" s="320"/>
      <c r="E19" s="321" t="s">
        <v>306</v>
      </c>
      <c r="F19" s="321"/>
      <c r="G19" s="712"/>
      <c r="H19" s="712"/>
      <c r="I19" s="712"/>
      <c r="J19" s="322"/>
    </row>
    <row r="20" spans="2:10" ht="40.5" customHeight="1">
      <c r="B20" s="693" t="s">
        <v>219</v>
      </c>
      <c r="C20" s="122"/>
      <c r="D20" s="724" t="s">
        <v>33</v>
      </c>
      <c r="E20" s="724"/>
      <c r="F20" s="724"/>
      <c r="G20" s="724"/>
      <c r="H20" s="725"/>
      <c r="I20" s="725"/>
      <c r="J20" s="694"/>
    </row>
    <row r="21" spans="2:10" ht="42" customHeight="1" thickBot="1">
      <c r="B21" s="443" t="s">
        <v>220</v>
      </c>
      <c r="C21" s="737"/>
      <c r="D21" s="738"/>
      <c r="E21" s="738"/>
      <c r="F21" s="212" t="s">
        <v>163</v>
      </c>
      <c r="G21" s="732" t="s">
        <v>508</v>
      </c>
      <c r="H21" s="732"/>
      <c r="I21" s="732" t="s">
        <v>251</v>
      </c>
      <c r="J21" s="733"/>
    </row>
    <row r="22" spans="2:10" s="282" customFormat="1" ht="36" customHeight="1">
      <c r="B22" s="695" t="s">
        <v>354</v>
      </c>
      <c r="C22" s="723" t="s">
        <v>355</v>
      </c>
      <c r="D22" s="723"/>
      <c r="E22" s="723"/>
      <c r="F22" s="723"/>
      <c r="G22" s="723"/>
      <c r="H22" s="723"/>
      <c r="I22" s="723"/>
      <c r="J22" s="723"/>
    </row>
    <row r="23" spans="2:10" s="282" customFormat="1" ht="36.75" customHeight="1">
      <c r="B23" s="695"/>
      <c r="C23" s="723"/>
      <c r="D23" s="723"/>
      <c r="E23" s="723"/>
      <c r="F23" s="723"/>
      <c r="G23" s="723"/>
      <c r="H23" s="723"/>
      <c r="I23" s="723"/>
      <c r="J23" s="723"/>
    </row>
  </sheetData>
  <sheetProtection/>
  <mergeCells count="22">
    <mergeCell ref="I21:J21"/>
    <mergeCell ref="C13:F13"/>
    <mergeCell ref="D14:E14"/>
    <mergeCell ref="G18:I18"/>
    <mergeCell ref="C21:E21"/>
    <mergeCell ref="H13:J13"/>
    <mergeCell ref="B2:J2"/>
    <mergeCell ref="B4:J4"/>
    <mergeCell ref="B6:J6"/>
    <mergeCell ref="G7:I7"/>
    <mergeCell ref="C23:J23"/>
    <mergeCell ref="C22:J22"/>
    <mergeCell ref="D20:I20"/>
    <mergeCell ref="C12:J12"/>
    <mergeCell ref="C15:J15"/>
    <mergeCell ref="G21:H21"/>
    <mergeCell ref="C9:F9"/>
    <mergeCell ref="C10:F10"/>
    <mergeCell ref="G19:I19"/>
    <mergeCell ref="H9:J9"/>
    <mergeCell ref="H10:J10"/>
    <mergeCell ref="C11:J11"/>
  </mergeCells>
  <printOptions/>
  <pageMargins left="0.61" right="0.4" top="1" bottom="0.77" header="0.512" footer="0.32"/>
  <pageSetup horizontalDpi="600" verticalDpi="600" orientation="portrait" paperSize="9"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dimension ref="B1:S43"/>
  <sheetViews>
    <sheetView view="pageBreakPreview" zoomScaleSheetLayoutView="100" zoomScalePageLayoutView="0" workbookViewId="0" topLeftCell="A1">
      <selection activeCell="O16" sqref="O16"/>
    </sheetView>
  </sheetViews>
  <sheetFormatPr defaultColWidth="9.00390625" defaultRowHeight="13.5"/>
  <cols>
    <col min="1" max="1" width="0.74609375" style="52" customWidth="1"/>
    <col min="2" max="2" width="2.125" style="52" customWidth="1"/>
    <col min="3" max="3" width="3.00390625" style="52" customWidth="1"/>
    <col min="4" max="4" width="3.00390625" style="54" customWidth="1"/>
    <col min="5" max="17" width="5.625" style="52" customWidth="1"/>
    <col min="18" max="18" width="6.625" style="52" customWidth="1"/>
    <col min="19" max="19" width="6.00390625" style="52" customWidth="1"/>
    <col min="20" max="20" width="0.6171875" style="52" customWidth="1"/>
    <col min="21" max="16384" width="9.00390625" style="52" customWidth="1"/>
  </cols>
  <sheetData>
    <row r="1" ht="13.5">
      <c r="D1" s="53"/>
    </row>
    <row r="2" spans="2:8" ht="19.5" customHeight="1">
      <c r="B2" s="10" t="s">
        <v>271</v>
      </c>
      <c r="E2" s="55"/>
      <c r="G2" s="56"/>
      <c r="H2" s="56"/>
    </row>
    <row r="3" spans="3:8" ht="4.5" customHeight="1">
      <c r="C3" s="10"/>
      <c r="E3" s="55"/>
      <c r="G3" s="56"/>
      <c r="H3" s="56"/>
    </row>
    <row r="4" spans="3:18" ht="19.5" customHeight="1">
      <c r="C4" s="25" t="s">
        <v>37</v>
      </c>
      <c r="D4" s="433"/>
      <c r="E4" s="434"/>
      <c r="F4" s="432"/>
      <c r="G4" s="97"/>
      <c r="H4" s="1603" t="s">
        <v>554</v>
      </c>
      <c r="I4" s="1604"/>
      <c r="J4" s="1604"/>
      <c r="K4" s="1604"/>
      <c r="L4" s="699"/>
      <c r="M4" s="243"/>
      <c r="N4" s="243"/>
      <c r="O4" s="237" t="s">
        <v>289</v>
      </c>
      <c r="P4" s="504">
        <f>'表紙'!C21</f>
        <v>0</v>
      </c>
      <c r="Q4" s="96" t="s">
        <v>163</v>
      </c>
      <c r="R4" s="52" t="s">
        <v>234</v>
      </c>
    </row>
    <row r="5" ht="4.5" customHeight="1" thickBot="1"/>
    <row r="6" spans="3:19" ht="27.75" customHeight="1">
      <c r="C6" s="1406" t="s">
        <v>128</v>
      </c>
      <c r="D6" s="1407"/>
      <c r="E6" s="396" t="s">
        <v>130</v>
      </c>
      <c r="F6" s="397" t="s">
        <v>131</v>
      </c>
      <c r="G6" s="398" t="s">
        <v>70</v>
      </c>
      <c r="H6" s="399" t="s">
        <v>71</v>
      </c>
      <c r="I6" s="397" t="s">
        <v>72</v>
      </c>
      <c r="J6" s="398" t="s">
        <v>73</v>
      </c>
      <c r="K6" s="399" t="s">
        <v>74</v>
      </c>
      <c r="L6" s="397" t="s">
        <v>75</v>
      </c>
      <c r="M6" s="398" t="s">
        <v>76</v>
      </c>
      <c r="N6" s="399" t="s">
        <v>77</v>
      </c>
      <c r="O6" s="397" t="s">
        <v>78</v>
      </c>
      <c r="P6" s="398" t="s">
        <v>79</v>
      </c>
      <c r="Q6" s="400" t="s">
        <v>80</v>
      </c>
      <c r="R6" s="401" t="s">
        <v>132</v>
      </c>
      <c r="S6" s="402" t="s">
        <v>84</v>
      </c>
    </row>
    <row r="7" spans="3:19" ht="24.75" customHeight="1">
      <c r="C7" s="1408" t="s">
        <v>85</v>
      </c>
      <c r="D7" s="1411" t="s">
        <v>67</v>
      </c>
      <c r="E7" s="403" t="s">
        <v>68</v>
      </c>
      <c r="F7" s="173"/>
      <c r="G7" s="174"/>
      <c r="H7" s="175"/>
      <c r="I7" s="173"/>
      <c r="J7" s="174"/>
      <c r="K7" s="175"/>
      <c r="L7" s="173"/>
      <c r="M7" s="174"/>
      <c r="N7" s="175"/>
      <c r="O7" s="173"/>
      <c r="P7" s="174"/>
      <c r="Q7" s="176"/>
      <c r="R7" s="471">
        <f>IF(SUM(F7:Q7)=0,"",SUM(F7:Q7))</f>
      </c>
      <c r="S7" s="472">
        <f>IF(SUM(F7:Q7)=0,"",R7/12)</f>
      </c>
    </row>
    <row r="8" spans="3:19" ht="24.75" customHeight="1">
      <c r="C8" s="1409"/>
      <c r="D8" s="1412"/>
      <c r="E8" s="404" t="s">
        <v>81</v>
      </c>
      <c r="F8" s="177"/>
      <c r="G8" s="178"/>
      <c r="H8" s="179"/>
      <c r="I8" s="177"/>
      <c r="J8" s="178"/>
      <c r="K8" s="179"/>
      <c r="L8" s="177"/>
      <c r="M8" s="178"/>
      <c r="N8" s="179"/>
      <c r="O8" s="177"/>
      <c r="P8" s="178"/>
      <c r="Q8" s="180"/>
      <c r="R8" s="473">
        <f>IF(SUM(F8:Q8)=0,"",SUM(F8:Q8))</f>
      </c>
      <c r="S8" s="474">
        <f>IF(SUM(F8:Q8)=0,"",R8/12)</f>
      </c>
    </row>
    <row r="9" spans="3:19" ht="24.75" customHeight="1">
      <c r="C9" s="1409"/>
      <c r="D9" s="1412"/>
      <c r="E9" s="405" t="s">
        <v>69</v>
      </c>
      <c r="F9" s="177"/>
      <c r="G9" s="178"/>
      <c r="H9" s="179"/>
      <c r="I9" s="177"/>
      <c r="J9" s="178"/>
      <c r="K9" s="179"/>
      <c r="L9" s="177"/>
      <c r="M9" s="178"/>
      <c r="N9" s="179"/>
      <c r="O9" s="177"/>
      <c r="P9" s="178"/>
      <c r="Q9" s="180"/>
      <c r="R9" s="473">
        <f>IF(SUM(F9:Q9)=0,"",SUM(F9:Q9))</f>
      </c>
      <c r="S9" s="474">
        <f>IF(SUM(F9:Q9)=0,"",R9/12)</f>
      </c>
    </row>
    <row r="10" spans="3:19" ht="24.75" customHeight="1">
      <c r="C10" s="1409"/>
      <c r="D10" s="1412"/>
      <c r="E10" s="406" t="s">
        <v>82</v>
      </c>
      <c r="F10" s="181"/>
      <c r="G10" s="182"/>
      <c r="H10" s="183"/>
      <c r="I10" s="181"/>
      <c r="J10" s="182"/>
      <c r="K10" s="183"/>
      <c r="L10" s="181"/>
      <c r="M10" s="182"/>
      <c r="N10" s="183"/>
      <c r="O10" s="181"/>
      <c r="P10" s="182"/>
      <c r="Q10" s="184"/>
      <c r="R10" s="475">
        <f>IF(SUM(F10:Q10)=0,"",SUM(F10:Q10))</f>
      </c>
      <c r="S10" s="476">
        <f>IF(SUM(F10:Q10)=0,"",R10/12)</f>
      </c>
    </row>
    <row r="11" spans="3:19" ht="24.75" customHeight="1">
      <c r="C11" s="1409"/>
      <c r="D11" s="1412"/>
      <c r="E11" s="407" t="s">
        <v>243</v>
      </c>
      <c r="F11" s="458">
        <f>IF(SUM(F7:F10)=0,"",SUM(F7:F10))</f>
      </c>
      <c r="G11" s="459">
        <f aca="true" t="shared" si="0" ref="G11:R11">IF(SUM(G7:G10)=0,"",SUM(G7:G10))</f>
      </c>
      <c r="H11" s="460">
        <f t="shared" si="0"/>
      </c>
      <c r="I11" s="458">
        <f t="shared" si="0"/>
      </c>
      <c r="J11" s="461">
        <f t="shared" si="0"/>
      </c>
      <c r="K11" s="460">
        <f t="shared" si="0"/>
      </c>
      <c r="L11" s="458">
        <f t="shared" si="0"/>
      </c>
      <c r="M11" s="459">
        <f t="shared" si="0"/>
      </c>
      <c r="N11" s="460">
        <f t="shared" si="0"/>
      </c>
      <c r="O11" s="458">
        <f t="shared" si="0"/>
      </c>
      <c r="P11" s="459">
        <f t="shared" si="0"/>
      </c>
      <c r="Q11" s="462">
        <f t="shared" si="0"/>
      </c>
      <c r="R11" s="463">
        <f t="shared" si="0"/>
      </c>
      <c r="S11" s="464">
        <f>SUM(S7:S10)</f>
        <v>0</v>
      </c>
    </row>
    <row r="12" spans="3:19" ht="24.75" customHeight="1">
      <c r="C12" s="1409"/>
      <c r="D12" s="684"/>
      <c r="E12" s="703" t="s">
        <v>240</v>
      </c>
      <c r="F12" s="465">
        <f>IF(SUM(F7:F10)=0,"",F11/$P$4*100)</f>
      </c>
      <c r="G12" s="466">
        <f aca="true" t="shared" si="1" ref="G12:S12">IF(SUM(G7:G10)=0,"",G11/$P$4*100)</f>
      </c>
      <c r="H12" s="467">
        <f t="shared" si="1"/>
      </c>
      <c r="I12" s="465">
        <f t="shared" si="1"/>
      </c>
      <c r="J12" s="466">
        <f t="shared" si="1"/>
      </c>
      <c r="K12" s="467">
        <f t="shared" si="1"/>
      </c>
      <c r="L12" s="465">
        <f t="shared" si="1"/>
      </c>
      <c r="M12" s="466">
        <f t="shared" si="1"/>
      </c>
      <c r="N12" s="467">
        <f t="shared" si="1"/>
      </c>
      <c r="O12" s="465">
        <f t="shared" si="1"/>
      </c>
      <c r="P12" s="466">
        <f t="shared" si="1"/>
      </c>
      <c r="Q12" s="468">
        <f t="shared" si="1"/>
      </c>
      <c r="R12" s="469" t="s">
        <v>239</v>
      </c>
      <c r="S12" s="470">
        <f t="shared" si="1"/>
      </c>
    </row>
    <row r="13" spans="3:19" ht="24" customHeight="1">
      <c r="C13" s="1409"/>
      <c r="D13" s="1411" t="s">
        <v>86</v>
      </c>
      <c r="E13" s="403" t="s">
        <v>68</v>
      </c>
      <c r="F13" s="173"/>
      <c r="G13" s="174"/>
      <c r="H13" s="175"/>
      <c r="I13" s="173"/>
      <c r="J13" s="174"/>
      <c r="K13" s="175"/>
      <c r="L13" s="173"/>
      <c r="M13" s="174"/>
      <c r="N13" s="175"/>
      <c r="O13" s="173"/>
      <c r="P13" s="174"/>
      <c r="Q13" s="176" t="s">
        <v>278</v>
      </c>
      <c r="R13" s="463">
        <f>IF(SUM(F13:Q13)=0,"",SUM(F13:Q13))</f>
      </c>
      <c r="S13" s="464">
        <f>IF(SUM(F13:Q13)=0,"",R13/12)</f>
      </c>
    </row>
    <row r="14" spans="3:19" ht="24" customHeight="1">
      <c r="C14" s="1409"/>
      <c r="D14" s="1412"/>
      <c r="E14" s="404" t="s">
        <v>81</v>
      </c>
      <c r="F14" s="177"/>
      <c r="G14" s="178"/>
      <c r="H14" s="179"/>
      <c r="I14" s="177" t="s">
        <v>278</v>
      </c>
      <c r="J14" s="178"/>
      <c r="K14" s="179" t="s">
        <v>278</v>
      </c>
      <c r="L14" s="177"/>
      <c r="M14" s="178" t="s">
        <v>278</v>
      </c>
      <c r="N14" s="179"/>
      <c r="O14" s="177" t="s">
        <v>278</v>
      </c>
      <c r="P14" s="178"/>
      <c r="Q14" s="180"/>
      <c r="R14" s="477">
        <f>IF(SUM(F14:Q14)=0,"",SUM(F14:Q14))</f>
      </c>
      <c r="S14" s="478">
        <f>IF(SUM(F14:Q14)=0,"",R14/12)</f>
      </c>
    </row>
    <row r="15" spans="3:19" ht="24" customHeight="1">
      <c r="C15" s="1409"/>
      <c r="D15" s="1412"/>
      <c r="E15" s="405" t="s">
        <v>69</v>
      </c>
      <c r="F15" s="177"/>
      <c r="G15" s="178"/>
      <c r="H15" s="179"/>
      <c r="I15" s="177"/>
      <c r="J15" s="178"/>
      <c r="K15" s="179" t="s">
        <v>278</v>
      </c>
      <c r="L15" s="177"/>
      <c r="M15" s="178"/>
      <c r="N15" s="179"/>
      <c r="O15" s="177"/>
      <c r="P15" s="178"/>
      <c r="Q15" s="180" t="s">
        <v>278</v>
      </c>
      <c r="R15" s="477">
        <f>IF(SUM(F15:Q15)=0,"",SUM(F15:Q15))</f>
      </c>
      <c r="S15" s="478">
        <f>IF(SUM(F15:Q15)=0,"",R15/12)</f>
      </c>
    </row>
    <row r="16" spans="3:19" ht="24" customHeight="1">
      <c r="C16" s="1409"/>
      <c r="D16" s="1412"/>
      <c r="E16" s="408" t="s">
        <v>82</v>
      </c>
      <c r="F16" s="185"/>
      <c r="G16" s="186"/>
      <c r="H16" s="187"/>
      <c r="I16" s="185"/>
      <c r="J16" s="186" t="s">
        <v>278</v>
      </c>
      <c r="K16" s="187" t="s">
        <v>278</v>
      </c>
      <c r="L16" s="185"/>
      <c r="M16" s="186"/>
      <c r="N16" s="187"/>
      <c r="O16" s="185"/>
      <c r="P16" s="186"/>
      <c r="Q16" s="188"/>
      <c r="R16" s="479">
        <f>IF(SUM(F16:Q16)=0,"",SUM(F16:Q16))</f>
      </c>
      <c r="S16" s="480">
        <f>IF(SUM(F16:Q16)=0,"",R16/12)</f>
      </c>
    </row>
    <row r="17" spans="3:19" ht="24" customHeight="1" thickBot="1">
      <c r="C17" s="1410"/>
      <c r="D17" s="1413"/>
      <c r="E17" s="409" t="s">
        <v>242</v>
      </c>
      <c r="F17" s="491">
        <f>IF(SUM(F13:F16)=0,"",SUM(F13:F16))</f>
      </c>
      <c r="G17" s="492">
        <f aca="true" t="shared" si="2" ref="G17:R17">IF(SUM(G13:G16)=0,"",SUM(G13:G16))</f>
      </c>
      <c r="H17" s="493">
        <f t="shared" si="2"/>
      </c>
      <c r="I17" s="491">
        <f t="shared" si="2"/>
      </c>
      <c r="J17" s="492">
        <f t="shared" si="2"/>
      </c>
      <c r="K17" s="493">
        <f t="shared" si="2"/>
      </c>
      <c r="L17" s="491">
        <f t="shared" si="2"/>
      </c>
      <c r="M17" s="492">
        <f t="shared" si="2"/>
      </c>
      <c r="N17" s="493">
        <f t="shared" si="2"/>
      </c>
      <c r="O17" s="491">
        <f t="shared" si="2"/>
      </c>
      <c r="P17" s="492">
        <f t="shared" si="2"/>
      </c>
      <c r="Q17" s="494">
        <f t="shared" si="2"/>
      </c>
      <c r="R17" s="481">
        <f t="shared" si="2"/>
      </c>
      <c r="S17" s="482">
        <f>SUM(S13:S16)</f>
        <v>0</v>
      </c>
    </row>
    <row r="18" spans="3:19" ht="24.75" customHeight="1" thickTop="1">
      <c r="C18" s="1414" t="s">
        <v>388</v>
      </c>
      <c r="D18" s="1415"/>
      <c r="E18" s="410" t="s">
        <v>68</v>
      </c>
      <c r="F18" s="189"/>
      <c r="G18" s="190"/>
      <c r="H18" s="191"/>
      <c r="I18" s="189"/>
      <c r="J18" s="190"/>
      <c r="K18" s="191"/>
      <c r="L18" s="189"/>
      <c r="M18" s="190"/>
      <c r="N18" s="191"/>
      <c r="O18" s="189"/>
      <c r="P18" s="190"/>
      <c r="Q18" s="192"/>
      <c r="R18" s="483">
        <f>IF(SUM(F18:Q18)=0,"",SUM(F18:Q18))</f>
      </c>
      <c r="S18" s="484">
        <f>IF(SUM(F18:Q18)=0,"",R18/12)</f>
      </c>
    </row>
    <row r="19" spans="3:19" ht="24.75" customHeight="1">
      <c r="C19" s="1416"/>
      <c r="D19" s="1417"/>
      <c r="E19" s="404" t="s">
        <v>81</v>
      </c>
      <c r="F19" s="193"/>
      <c r="G19" s="194"/>
      <c r="H19" s="195"/>
      <c r="I19" s="193"/>
      <c r="J19" s="194"/>
      <c r="K19" s="195"/>
      <c r="L19" s="193"/>
      <c r="M19" s="194"/>
      <c r="N19" s="195"/>
      <c r="O19" s="193"/>
      <c r="P19" s="194"/>
      <c r="Q19" s="196"/>
      <c r="R19" s="477">
        <f>IF(SUM(F19:Q19)=0,"",SUM(F19:Q19))</f>
      </c>
      <c r="S19" s="478">
        <f>IF(SUM(F19:Q19)=0,"",R19/12)</f>
      </c>
    </row>
    <row r="20" spans="3:19" ht="24.75" customHeight="1">
      <c r="C20" s="1416"/>
      <c r="D20" s="1417"/>
      <c r="E20" s="405" t="s">
        <v>69</v>
      </c>
      <c r="F20" s="193"/>
      <c r="G20" s="194"/>
      <c r="H20" s="195"/>
      <c r="I20" s="193"/>
      <c r="J20" s="194"/>
      <c r="K20" s="195"/>
      <c r="L20" s="193"/>
      <c r="M20" s="194"/>
      <c r="N20" s="195"/>
      <c r="O20" s="193"/>
      <c r="P20" s="194"/>
      <c r="Q20" s="196"/>
      <c r="R20" s="477">
        <f>IF(SUM(F20:Q20)=0,"",SUM(F20:Q20))</f>
      </c>
      <c r="S20" s="478">
        <f>IF(SUM(F20:Q20)=0,"",R20/12)</f>
      </c>
    </row>
    <row r="21" spans="3:19" ht="24.75" customHeight="1">
      <c r="C21" s="1416"/>
      <c r="D21" s="1417"/>
      <c r="E21" s="406" t="s">
        <v>82</v>
      </c>
      <c r="F21" s="197"/>
      <c r="G21" s="198"/>
      <c r="H21" s="199"/>
      <c r="I21" s="197"/>
      <c r="J21" s="198"/>
      <c r="K21" s="199"/>
      <c r="L21" s="197"/>
      <c r="M21" s="198"/>
      <c r="N21" s="199"/>
      <c r="O21" s="197"/>
      <c r="P21" s="198"/>
      <c r="Q21" s="200"/>
      <c r="R21" s="485">
        <f>IF(SUM(F21:Q21)=0,"",SUM(F21:Q21))</f>
      </c>
      <c r="S21" s="486">
        <f>IF(SUM(F21:Q21)=0,"",R21/12)</f>
      </c>
    </row>
    <row r="22" spans="3:19" ht="24.75" customHeight="1" thickBot="1">
      <c r="C22" s="1418"/>
      <c r="D22" s="1419"/>
      <c r="E22" s="411" t="s">
        <v>241</v>
      </c>
      <c r="F22" s="495">
        <f aca="true" t="shared" si="3" ref="F22:R22">IF(SUM(F18:F21)=0,"",SUM(F18:F21))</f>
      </c>
      <c r="G22" s="496">
        <f t="shared" si="3"/>
      </c>
      <c r="H22" s="497">
        <f t="shared" si="3"/>
      </c>
      <c r="I22" s="495">
        <f t="shared" si="3"/>
      </c>
      <c r="J22" s="496">
        <f t="shared" si="3"/>
      </c>
      <c r="K22" s="497">
        <f t="shared" si="3"/>
      </c>
      <c r="L22" s="495">
        <f t="shared" si="3"/>
      </c>
      <c r="M22" s="496">
        <f t="shared" si="3"/>
      </c>
      <c r="N22" s="497">
        <f t="shared" si="3"/>
      </c>
      <c r="O22" s="495">
        <f t="shared" si="3"/>
      </c>
      <c r="P22" s="496">
        <f t="shared" si="3"/>
      </c>
      <c r="Q22" s="498">
        <f t="shared" si="3"/>
      </c>
      <c r="R22" s="487">
        <f t="shared" si="3"/>
      </c>
      <c r="S22" s="488">
        <f>SUM(S18:S21)</f>
        <v>0</v>
      </c>
    </row>
    <row r="23" spans="3:19" ht="20.25" customHeight="1" thickTop="1">
      <c r="C23" s="1403" t="s">
        <v>87</v>
      </c>
      <c r="D23" s="1404"/>
      <c r="E23" s="1405"/>
      <c r="F23" s="499">
        <f>IF(SUM(F18:F21)=0,"",F22/(SUM(F7:F10)+SUM(F13:F16)))</f>
      </c>
      <c r="G23" s="499">
        <f>IF(SUM(G18:G21)=0,"",G22/(SUM(G7:G10)+SUM(G13:G16)))</f>
      </c>
      <c r="H23" s="500">
        <f>IF(SUM(H18:H21)=0,"",H22/(SUM(H7:H10)+SUM(H13:H16)))</f>
      </c>
      <c r="I23" s="501">
        <f>IF(SUM(I18:I21)=0,"",I22/(SUM(I7:I10)+SUM(I13:I16)))</f>
      </c>
      <c r="J23" s="499">
        <f aca="true" t="shared" si="4" ref="J23:Q23">IF(SUM(J18:J21)=0,"",J22/(SUM(J7:J10)+SUM(J13:J16)))</f>
      </c>
      <c r="K23" s="502">
        <f t="shared" si="4"/>
      </c>
      <c r="L23" s="501">
        <f t="shared" si="4"/>
      </c>
      <c r="M23" s="499">
        <f t="shared" si="4"/>
      </c>
      <c r="N23" s="502">
        <f t="shared" si="4"/>
      </c>
      <c r="O23" s="501">
        <f t="shared" si="4"/>
      </c>
      <c r="P23" s="499">
        <f t="shared" si="4"/>
      </c>
      <c r="Q23" s="503">
        <f t="shared" si="4"/>
      </c>
      <c r="R23" s="489"/>
      <c r="S23" s="490">
        <f>IF(S22=0,"",S22/(S11+S17))</f>
      </c>
    </row>
    <row r="24" spans="3:19" ht="23.25" customHeight="1" thickBot="1">
      <c r="C24" s="1424" t="s">
        <v>83</v>
      </c>
      <c r="D24" s="1425"/>
      <c r="E24" s="1426"/>
      <c r="F24" s="201"/>
      <c r="G24" s="202"/>
      <c r="H24" s="203"/>
      <c r="I24" s="201"/>
      <c r="J24" s="202"/>
      <c r="K24" s="203"/>
      <c r="L24" s="201"/>
      <c r="M24" s="202"/>
      <c r="N24" s="203"/>
      <c r="O24" s="201"/>
      <c r="P24" s="202"/>
      <c r="Q24" s="204"/>
      <c r="R24" s="205"/>
      <c r="S24" s="206"/>
    </row>
    <row r="25" spans="3:19" ht="6" customHeight="1">
      <c r="C25" s="63"/>
      <c r="D25" s="91"/>
      <c r="E25" s="91"/>
      <c r="F25" s="62"/>
      <c r="G25" s="62"/>
      <c r="H25" s="62"/>
      <c r="I25" s="91"/>
      <c r="J25" s="62"/>
      <c r="K25" s="58"/>
      <c r="L25" s="58"/>
      <c r="M25" s="58"/>
      <c r="N25" s="58"/>
      <c r="O25" s="58"/>
      <c r="P25" s="58"/>
      <c r="Q25" s="58"/>
      <c r="R25" s="58"/>
      <c r="S25" s="58"/>
    </row>
    <row r="26" spans="3:19" ht="13.5">
      <c r="C26" s="58" t="s">
        <v>244</v>
      </c>
      <c r="D26" s="62"/>
      <c r="E26" s="57" t="s">
        <v>479</v>
      </c>
      <c r="F26" s="60"/>
      <c r="G26" s="60"/>
      <c r="H26" s="60"/>
      <c r="I26" s="62"/>
      <c r="J26" s="62"/>
      <c r="K26" s="58"/>
      <c r="M26" s="58"/>
      <c r="N26" s="58"/>
      <c r="O26" s="58"/>
      <c r="P26" s="58"/>
      <c r="Q26" s="58"/>
      <c r="R26" s="58"/>
      <c r="S26" s="58"/>
    </row>
    <row r="27" spans="3:19" ht="13.5">
      <c r="C27" s="1427" t="s">
        <v>245</v>
      </c>
      <c r="D27" s="1427"/>
      <c r="E27" s="1428" t="s">
        <v>247</v>
      </c>
      <c r="F27" s="1428"/>
      <c r="G27" s="1428"/>
      <c r="H27" s="1428"/>
      <c r="I27" s="1428"/>
      <c r="J27" s="1428"/>
      <c r="K27" s="1428"/>
      <c r="L27" s="1428"/>
      <c r="M27" s="1428"/>
      <c r="N27" s="1428"/>
      <c r="O27" s="1428"/>
      <c r="P27" s="1428"/>
      <c r="Q27" s="1428"/>
      <c r="R27" s="1428"/>
      <c r="S27" s="1428"/>
    </row>
    <row r="28" spans="3:19" ht="13.5">
      <c r="C28" s="1427" t="s">
        <v>246</v>
      </c>
      <c r="D28" s="1427"/>
      <c r="E28" s="58" t="s">
        <v>248</v>
      </c>
      <c r="F28" s="58"/>
      <c r="G28" s="58"/>
      <c r="H28" s="58"/>
      <c r="I28" s="63"/>
      <c r="J28" s="61"/>
      <c r="K28" s="58"/>
      <c r="M28" s="58"/>
      <c r="N28" s="58"/>
      <c r="O28" s="59"/>
      <c r="P28" s="59"/>
      <c r="Q28" s="59"/>
      <c r="R28" s="59"/>
      <c r="S28" s="59"/>
    </row>
    <row r="29" spans="3:19" ht="13.5">
      <c r="C29" s="58"/>
      <c r="D29" s="60"/>
      <c r="E29" s="58"/>
      <c r="F29" s="58"/>
      <c r="G29" s="58"/>
      <c r="H29" s="58"/>
      <c r="I29" s="61"/>
      <c r="J29" s="61"/>
      <c r="K29" s="58"/>
      <c r="M29" s="58"/>
      <c r="N29" s="58"/>
      <c r="O29" s="59"/>
      <c r="P29" s="59"/>
      <c r="Q29" s="59"/>
      <c r="R29" s="59"/>
      <c r="S29" s="59"/>
    </row>
    <row r="30" spans="3:19" ht="22.5" customHeight="1" thickBot="1">
      <c r="C30" s="25" t="s">
        <v>38</v>
      </c>
      <c r="D30" s="57"/>
      <c r="F30" s="12"/>
      <c r="G30" s="12"/>
      <c r="H30" s="12"/>
      <c r="I30" s="12"/>
      <c r="J30" s="12"/>
      <c r="K30" s="12"/>
      <c r="L30" s="12"/>
      <c r="N30" s="1605" t="s">
        <v>555</v>
      </c>
      <c r="O30" s="1604"/>
      <c r="P30" s="1606"/>
      <c r="Q30" s="1606"/>
      <c r="R30" s="700"/>
      <c r="S30" s="59"/>
    </row>
    <row r="31" spans="3:19" ht="23.25" customHeight="1">
      <c r="C31" s="1429" t="s">
        <v>133</v>
      </c>
      <c r="D31" s="1430"/>
      <c r="E31" s="1430"/>
      <c r="F31" s="1433" t="s">
        <v>389</v>
      </c>
      <c r="G31" s="1435" t="s">
        <v>256</v>
      </c>
      <c r="H31" s="1396" t="s">
        <v>257</v>
      </c>
      <c r="I31" s="1441" t="s">
        <v>88</v>
      </c>
      <c r="J31" s="1398" t="s">
        <v>89</v>
      </c>
      <c r="K31" s="1400" t="s">
        <v>90</v>
      </c>
      <c r="L31" s="1401"/>
      <c r="M31" s="1401"/>
      <c r="N31" s="1401"/>
      <c r="O31" s="1401"/>
      <c r="P31" s="1401"/>
      <c r="Q31" s="1401"/>
      <c r="R31" s="1402"/>
      <c r="S31" s="59"/>
    </row>
    <row r="32" spans="3:19" ht="23.25" customHeight="1">
      <c r="C32" s="1431"/>
      <c r="D32" s="1432"/>
      <c r="E32" s="1432"/>
      <c r="F32" s="1434"/>
      <c r="G32" s="1436"/>
      <c r="H32" s="1397"/>
      <c r="I32" s="1442"/>
      <c r="J32" s="1399"/>
      <c r="K32" s="412" t="s">
        <v>134</v>
      </c>
      <c r="L32" s="413" t="s">
        <v>167</v>
      </c>
      <c r="M32" s="413" t="s">
        <v>168</v>
      </c>
      <c r="N32" s="413" t="s">
        <v>169</v>
      </c>
      <c r="O32" s="413" t="s">
        <v>170</v>
      </c>
      <c r="P32" s="413" t="s">
        <v>171</v>
      </c>
      <c r="Q32" s="1439" t="s">
        <v>135</v>
      </c>
      <c r="R32" s="1440"/>
      <c r="S32" s="59"/>
    </row>
    <row r="33" spans="3:19" ht="18.75" customHeight="1">
      <c r="C33" s="1420"/>
      <c r="D33" s="1421"/>
      <c r="E33" s="1421"/>
      <c r="F33" s="620"/>
      <c r="G33" s="540"/>
      <c r="H33" s="207"/>
      <c r="I33" s="505">
        <f aca="true" t="shared" si="5" ref="I33:I39">IF((G33+H33=0),"",(G33+H33))</f>
      </c>
      <c r="J33" s="506">
        <f aca="true" t="shared" si="6" ref="J33:J38">IF(SUM(K33:P33)=0,"",SUM(K33:P33))</f>
      </c>
      <c r="K33" s="210"/>
      <c r="L33" s="207"/>
      <c r="M33" s="207"/>
      <c r="N33" s="207"/>
      <c r="O33" s="207"/>
      <c r="P33" s="207"/>
      <c r="Q33" s="1443"/>
      <c r="R33" s="1444"/>
      <c r="S33" s="59"/>
    </row>
    <row r="34" spans="3:19" ht="18.75" customHeight="1">
      <c r="C34" s="1422"/>
      <c r="D34" s="1423"/>
      <c r="E34" s="1423"/>
      <c r="F34" s="621"/>
      <c r="G34" s="541"/>
      <c r="H34" s="208"/>
      <c r="I34" s="507">
        <f t="shared" si="5"/>
      </c>
      <c r="J34" s="508">
        <f t="shared" si="6"/>
      </c>
      <c r="K34" s="211"/>
      <c r="L34" s="208"/>
      <c r="M34" s="208"/>
      <c r="N34" s="208"/>
      <c r="O34" s="208"/>
      <c r="P34" s="208"/>
      <c r="Q34" s="1437" t="s">
        <v>278</v>
      </c>
      <c r="R34" s="1438"/>
      <c r="S34" s="59"/>
    </row>
    <row r="35" spans="3:19" ht="18.75" customHeight="1">
      <c r="C35" s="1422"/>
      <c r="D35" s="1423"/>
      <c r="E35" s="1423"/>
      <c r="F35" s="621"/>
      <c r="G35" s="541"/>
      <c r="H35" s="208"/>
      <c r="I35" s="507">
        <f t="shared" si="5"/>
      </c>
      <c r="J35" s="508">
        <f t="shared" si="6"/>
      </c>
      <c r="K35" s="211"/>
      <c r="L35" s="208"/>
      <c r="M35" s="208"/>
      <c r="N35" s="208"/>
      <c r="O35" s="208"/>
      <c r="P35" s="208"/>
      <c r="Q35" s="1437" t="s">
        <v>278</v>
      </c>
      <c r="R35" s="1438"/>
      <c r="S35" s="59"/>
    </row>
    <row r="36" spans="3:18" ht="18.75" customHeight="1">
      <c r="C36" s="1422"/>
      <c r="D36" s="1423"/>
      <c r="E36" s="1423"/>
      <c r="F36" s="621"/>
      <c r="G36" s="541"/>
      <c r="H36" s="208"/>
      <c r="I36" s="507">
        <f t="shared" si="5"/>
      </c>
      <c r="J36" s="508">
        <f t="shared" si="6"/>
      </c>
      <c r="K36" s="211"/>
      <c r="L36" s="208"/>
      <c r="M36" s="208"/>
      <c r="N36" s="208"/>
      <c r="O36" s="208"/>
      <c r="P36" s="208"/>
      <c r="Q36" s="1437"/>
      <c r="R36" s="1438"/>
    </row>
    <row r="37" spans="3:18" ht="18.75" customHeight="1">
      <c r="C37" s="1422"/>
      <c r="D37" s="1423"/>
      <c r="E37" s="1423"/>
      <c r="F37" s="621"/>
      <c r="G37" s="541"/>
      <c r="H37" s="208"/>
      <c r="I37" s="507">
        <f t="shared" si="5"/>
      </c>
      <c r="J37" s="508">
        <f t="shared" si="6"/>
      </c>
      <c r="K37" s="211"/>
      <c r="L37" s="208"/>
      <c r="M37" s="208"/>
      <c r="N37" s="208"/>
      <c r="O37" s="208"/>
      <c r="P37" s="208"/>
      <c r="Q37" s="1437" t="s">
        <v>278</v>
      </c>
      <c r="R37" s="1438"/>
    </row>
    <row r="38" spans="3:18" ht="18.75" customHeight="1">
      <c r="C38" s="1452" t="s">
        <v>278</v>
      </c>
      <c r="D38" s="1453"/>
      <c r="E38" s="1453"/>
      <c r="F38" s="622"/>
      <c r="G38" s="541"/>
      <c r="H38" s="208"/>
      <c r="I38" s="507">
        <f t="shared" si="5"/>
      </c>
      <c r="J38" s="508">
        <f t="shared" si="6"/>
      </c>
      <c r="K38" s="211" t="s">
        <v>278</v>
      </c>
      <c r="L38" s="208" t="s">
        <v>278</v>
      </c>
      <c r="M38" s="208" t="s">
        <v>278</v>
      </c>
      <c r="N38" s="208" t="s">
        <v>203</v>
      </c>
      <c r="O38" s="208" t="s">
        <v>278</v>
      </c>
      <c r="P38" s="208" t="s">
        <v>278</v>
      </c>
      <c r="Q38" s="1437" t="s">
        <v>278</v>
      </c>
      <c r="R38" s="1438"/>
    </row>
    <row r="39" spans="3:18" ht="18.75" customHeight="1">
      <c r="C39" s="1448" t="s">
        <v>394</v>
      </c>
      <c r="D39" s="1449"/>
      <c r="E39" s="1449"/>
      <c r="F39" s="623"/>
      <c r="G39" s="542"/>
      <c r="H39" s="209"/>
      <c r="I39" s="509">
        <f t="shared" si="5"/>
      </c>
      <c r="J39" s="109"/>
      <c r="K39" s="110"/>
      <c r="L39" s="111"/>
      <c r="M39" s="111"/>
      <c r="N39" s="111"/>
      <c r="O39" s="111"/>
      <c r="P39" s="111"/>
      <c r="Q39" s="1450"/>
      <c r="R39" s="1451"/>
    </row>
    <row r="40" spans="3:18" ht="6.75" customHeight="1">
      <c r="C40" s="1454" t="s">
        <v>390</v>
      </c>
      <c r="D40" s="1455"/>
      <c r="E40" s="1455"/>
      <c r="F40" s="624" t="s">
        <v>391</v>
      </c>
      <c r="G40" s="546" t="s">
        <v>392</v>
      </c>
      <c r="H40" s="547" t="s">
        <v>392</v>
      </c>
      <c r="I40" s="548" t="s">
        <v>392</v>
      </c>
      <c r="J40" s="552" t="s">
        <v>393</v>
      </c>
      <c r="K40" s="553" t="s">
        <v>393</v>
      </c>
      <c r="L40" s="554" t="s">
        <v>393</v>
      </c>
      <c r="M40" s="554" t="s">
        <v>393</v>
      </c>
      <c r="N40" s="554" t="s">
        <v>393</v>
      </c>
      <c r="O40" s="554" t="s">
        <v>393</v>
      </c>
      <c r="P40" s="554" t="s">
        <v>393</v>
      </c>
      <c r="Q40" s="1460" t="s">
        <v>393</v>
      </c>
      <c r="R40" s="1461"/>
    </row>
    <row r="41" spans="3:18" ht="24.75" customHeight="1" thickBot="1">
      <c r="C41" s="1456"/>
      <c r="D41" s="1457"/>
      <c r="E41" s="1457"/>
      <c r="F41" s="625">
        <f aca="true" t="shared" si="7" ref="F41:Q41">IF(SUM(F33:F39)=0,"",SUM(F33:F39))</f>
      </c>
      <c r="G41" s="543">
        <f t="shared" si="7"/>
      </c>
      <c r="H41" s="544">
        <f t="shared" si="7"/>
      </c>
      <c r="I41" s="545">
        <f t="shared" si="7"/>
      </c>
      <c r="J41" s="549">
        <f t="shared" si="7"/>
      </c>
      <c r="K41" s="550">
        <f t="shared" si="7"/>
      </c>
      <c r="L41" s="551">
        <f t="shared" si="7"/>
      </c>
      <c r="M41" s="551">
        <f t="shared" si="7"/>
      </c>
      <c r="N41" s="551">
        <f t="shared" si="7"/>
      </c>
      <c r="O41" s="551">
        <f t="shared" si="7"/>
      </c>
      <c r="P41" s="551">
        <f t="shared" si="7"/>
      </c>
      <c r="Q41" s="1458">
        <f t="shared" si="7"/>
      </c>
      <c r="R41" s="1459"/>
    </row>
    <row r="42" ht="4.5" customHeight="1"/>
    <row r="43" spans="3:18" ht="34.5" customHeight="1">
      <c r="C43" s="1445" t="s">
        <v>328</v>
      </c>
      <c r="D43" s="1446"/>
      <c r="E43" s="1446"/>
      <c r="F43" s="1446"/>
      <c r="G43" s="1446"/>
      <c r="H43" s="1446"/>
      <c r="I43" s="1446"/>
      <c r="J43" s="1446"/>
      <c r="K43" s="1446"/>
      <c r="L43" s="1446"/>
      <c r="M43" s="1446"/>
      <c r="N43" s="1446"/>
      <c r="O43" s="1446"/>
      <c r="P43" s="1446"/>
      <c r="Q43" s="1446"/>
      <c r="R43" s="1447"/>
    </row>
  </sheetData>
  <sheetProtection/>
  <mergeCells count="36">
    <mergeCell ref="C43:R43"/>
    <mergeCell ref="C39:E39"/>
    <mergeCell ref="Q39:R39"/>
    <mergeCell ref="C36:E36"/>
    <mergeCell ref="C37:E37"/>
    <mergeCell ref="C38:E38"/>
    <mergeCell ref="C40:E41"/>
    <mergeCell ref="Q41:R41"/>
    <mergeCell ref="Q40:R40"/>
    <mergeCell ref="Q36:R36"/>
    <mergeCell ref="Q34:R34"/>
    <mergeCell ref="Q35:R35"/>
    <mergeCell ref="Q37:R37"/>
    <mergeCell ref="Q38:R38"/>
    <mergeCell ref="Q32:R32"/>
    <mergeCell ref="I31:I32"/>
    <mergeCell ref="Q33:R33"/>
    <mergeCell ref="C33:E33"/>
    <mergeCell ref="C34:E34"/>
    <mergeCell ref="C35:E35"/>
    <mergeCell ref="C24:E24"/>
    <mergeCell ref="C27:D27"/>
    <mergeCell ref="E27:S27"/>
    <mergeCell ref="C28:D28"/>
    <mergeCell ref="C31:E32"/>
    <mergeCell ref="F31:F32"/>
    <mergeCell ref="G31:G32"/>
    <mergeCell ref="H31:H32"/>
    <mergeCell ref="J31:J32"/>
    <mergeCell ref="K31:R31"/>
    <mergeCell ref="C23:E23"/>
    <mergeCell ref="C6:D6"/>
    <mergeCell ref="C7:C17"/>
    <mergeCell ref="D7:D11"/>
    <mergeCell ref="D13:D17"/>
    <mergeCell ref="C18:D22"/>
  </mergeCells>
  <conditionalFormatting sqref="F17:S17">
    <cfRule type="expression" priority="1" dxfId="0" stopIfTrue="1">
      <formula>0</formula>
    </cfRule>
  </conditionalFormatting>
  <printOptions/>
  <pageMargins left="0.58" right="0.35" top="0.45" bottom="0.59" header="0.31" footer="0.28"/>
  <pageSetup horizontalDpi="600" verticalDpi="600" orientation="portrait" paperSize="9" scale="93" r:id="rId1"/>
  <headerFooter alignWithMargins="0">
    <oddFooter>&amp;C&amp;A
</oddFooter>
  </headerFooter>
</worksheet>
</file>

<file path=xl/worksheets/sheet11.xml><?xml version="1.0" encoding="utf-8"?>
<worksheet xmlns="http://schemas.openxmlformats.org/spreadsheetml/2006/main" xmlns:r="http://schemas.openxmlformats.org/officeDocument/2006/relationships">
  <dimension ref="B2:V42"/>
  <sheetViews>
    <sheetView view="pageBreakPreview" zoomScaleSheetLayoutView="100" zoomScalePageLayoutView="0" workbookViewId="0" topLeftCell="A1">
      <selection activeCell="M16" sqref="M16"/>
    </sheetView>
  </sheetViews>
  <sheetFormatPr defaultColWidth="9.00390625" defaultRowHeight="13.5"/>
  <cols>
    <col min="1" max="1" width="1.4921875" style="7" customWidth="1"/>
    <col min="2" max="2" width="4.375" style="7" customWidth="1"/>
    <col min="3" max="3" width="3.875" style="7" customWidth="1"/>
    <col min="4" max="4" width="6.50390625" style="7" customWidth="1"/>
    <col min="5" max="6" width="7.875" style="7" customWidth="1"/>
    <col min="7" max="7" width="10.375" style="7" customWidth="1"/>
    <col min="8" max="19" width="4.625" style="7" customWidth="1"/>
    <col min="20" max="20" width="0.875" style="7" customWidth="1"/>
    <col min="21" max="16384" width="9.00390625" style="7" customWidth="1"/>
  </cols>
  <sheetData>
    <row r="2" spans="2:19" ht="21" customHeight="1">
      <c r="B2" s="11" t="s">
        <v>269</v>
      </c>
      <c r="C2" s="26"/>
      <c r="D2" s="27"/>
      <c r="E2" s="27"/>
      <c r="F2" s="27"/>
      <c r="G2" s="27"/>
      <c r="H2" s="1607" t="s">
        <v>554</v>
      </c>
      <c r="I2" s="1607"/>
      <c r="J2" s="1608"/>
      <c r="K2" s="1608"/>
      <c r="L2" s="701"/>
      <c r="M2" s="701"/>
      <c r="N2" s="27"/>
      <c r="O2" s="27"/>
      <c r="P2" s="27"/>
      <c r="Q2" s="27"/>
      <c r="R2" s="27"/>
      <c r="S2" s="27"/>
    </row>
    <row r="3" spans="2:19" ht="6" customHeight="1" thickBot="1">
      <c r="B3" s="28"/>
      <c r="C3" s="28"/>
      <c r="D3" s="28"/>
      <c r="E3" s="28"/>
      <c r="F3" s="28"/>
      <c r="G3" s="28"/>
      <c r="H3" s="28"/>
      <c r="I3" s="28"/>
      <c r="J3" s="28"/>
      <c r="K3" s="28"/>
      <c r="L3" s="28"/>
      <c r="M3" s="27"/>
      <c r="N3" s="27"/>
      <c r="O3" s="27"/>
      <c r="P3" s="27"/>
      <c r="Q3" s="27"/>
      <c r="R3" s="27"/>
      <c r="S3" s="27"/>
    </row>
    <row r="4" spans="2:19" ht="17.25" customHeight="1">
      <c r="B4" s="28"/>
      <c r="C4" s="1486" t="s">
        <v>98</v>
      </c>
      <c r="D4" s="1487"/>
      <c r="E4" s="1498" t="s">
        <v>91</v>
      </c>
      <c r="F4" s="1507" t="s">
        <v>92</v>
      </c>
      <c r="G4" s="1496" t="s">
        <v>249</v>
      </c>
      <c r="H4" s="1510" t="s">
        <v>40</v>
      </c>
      <c r="I4" s="1511"/>
      <c r="J4" s="1512"/>
      <c r="K4" s="1512"/>
      <c r="L4" s="1512"/>
      <c r="M4" s="1512"/>
      <c r="N4" s="1512"/>
      <c r="O4" s="1512"/>
      <c r="P4" s="1512"/>
      <c r="Q4" s="1512"/>
      <c r="R4" s="1512"/>
      <c r="S4" s="1513"/>
    </row>
    <row r="5" spans="2:22" ht="26.25" customHeight="1">
      <c r="B5" s="28"/>
      <c r="C5" s="1488"/>
      <c r="D5" s="1489"/>
      <c r="E5" s="1485"/>
      <c r="F5" s="1485"/>
      <c r="G5" s="1497"/>
      <c r="H5" s="1463" t="s">
        <v>483</v>
      </c>
      <c r="I5" s="1469" t="s">
        <v>41</v>
      </c>
      <c r="J5" s="1469" t="s">
        <v>39</v>
      </c>
      <c r="K5" s="1469" t="s">
        <v>42</v>
      </c>
      <c r="L5" s="1469" t="s">
        <v>43</v>
      </c>
      <c r="M5" s="1469" t="s">
        <v>139</v>
      </c>
      <c r="N5" s="1469" t="s">
        <v>139</v>
      </c>
      <c r="O5" s="1469" t="s">
        <v>140</v>
      </c>
      <c r="P5" s="1482" t="s">
        <v>463</v>
      </c>
      <c r="Q5" s="1469" t="s">
        <v>44</v>
      </c>
      <c r="R5" s="1469" t="s">
        <v>173</v>
      </c>
      <c r="S5" s="1508" t="s">
        <v>465</v>
      </c>
      <c r="T5" s="27"/>
      <c r="U5" s="27"/>
      <c r="V5" s="27"/>
    </row>
    <row r="6" spans="2:22" ht="26.25" customHeight="1">
      <c r="B6" s="28"/>
      <c r="C6" s="1488"/>
      <c r="D6" s="1489"/>
      <c r="E6" s="1485"/>
      <c r="F6" s="1485"/>
      <c r="G6" s="1497"/>
      <c r="H6" s="1464"/>
      <c r="I6" s="1470"/>
      <c r="J6" s="1470"/>
      <c r="K6" s="1470"/>
      <c r="L6" s="1470"/>
      <c r="M6" s="1470"/>
      <c r="N6" s="1470"/>
      <c r="O6" s="1470"/>
      <c r="P6" s="1483"/>
      <c r="Q6" s="1470"/>
      <c r="R6" s="1470"/>
      <c r="S6" s="1509"/>
      <c r="T6" s="27"/>
      <c r="U6" s="27"/>
      <c r="V6" s="27"/>
    </row>
    <row r="7" spans="2:22" ht="14.25" customHeight="1">
      <c r="B7" s="28"/>
      <c r="C7" s="1488"/>
      <c r="D7" s="1489"/>
      <c r="E7" s="1485"/>
      <c r="F7" s="1485"/>
      <c r="G7" s="1497"/>
      <c r="H7" s="1464"/>
      <c r="I7" s="1470"/>
      <c r="J7" s="1470"/>
      <c r="K7" s="1470"/>
      <c r="L7" s="1470"/>
      <c r="M7" s="414" t="s">
        <v>141</v>
      </c>
      <c r="N7" s="414" t="s">
        <v>174</v>
      </c>
      <c r="O7" s="1470"/>
      <c r="P7" s="1483"/>
      <c r="Q7" s="1470"/>
      <c r="R7" s="1470"/>
      <c r="S7" s="1509"/>
      <c r="T7" s="27"/>
      <c r="U7" s="27"/>
      <c r="V7" s="27"/>
    </row>
    <row r="8" spans="2:22" ht="13.5">
      <c r="B8" s="28"/>
      <c r="C8" s="1490"/>
      <c r="D8" s="1491"/>
      <c r="E8" s="415" t="s">
        <v>166</v>
      </c>
      <c r="F8" s="415" t="s">
        <v>172</v>
      </c>
      <c r="G8" s="416" t="s">
        <v>142</v>
      </c>
      <c r="H8" s="417" t="s">
        <v>484</v>
      </c>
      <c r="I8" s="420" t="s">
        <v>482</v>
      </c>
      <c r="J8" s="418" t="s">
        <v>143</v>
      </c>
      <c r="K8" s="418" t="s">
        <v>143</v>
      </c>
      <c r="L8" s="418" t="s">
        <v>143</v>
      </c>
      <c r="M8" s="418" t="s">
        <v>144</v>
      </c>
      <c r="N8" s="418" t="s">
        <v>144</v>
      </c>
      <c r="O8" s="419" t="s">
        <v>144</v>
      </c>
      <c r="P8" s="420" t="s">
        <v>464</v>
      </c>
      <c r="Q8" s="418" t="s">
        <v>144</v>
      </c>
      <c r="R8" s="418" t="s">
        <v>144</v>
      </c>
      <c r="S8" s="421" t="s">
        <v>466</v>
      </c>
      <c r="T8" s="27"/>
      <c r="U8" s="27"/>
      <c r="V8" s="27"/>
    </row>
    <row r="9" spans="3:19" ht="18.75" customHeight="1">
      <c r="C9" s="1484" t="s">
        <v>97</v>
      </c>
      <c r="D9" s="422" t="s">
        <v>175</v>
      </c>
      <c r="E9" s="98"/>
      <c r="F9" s="99"/>
      <c r="G9" s="100"/>
      <c r="H9" s="1465"/>
      <c r="I9" s="1466"/>
      <c r="J9" s="1467"/>
      <c r="K9" s="1467"/>
      <c r="L9" s="1467"/>
      <c r="M9" s="1467"/>
      <c r="N9" s="1467"/>
      <c r="O9" s="1467"/>
      <c r="P9" s="1467"/>
      <c r="Q9" s="1467"/>
      <c r="R9" s="1467"/>
      <c r="S9" s="1468"/>
    </row>
    <row r="10" spans="3:19" ht="18.75" customHeight="1">
      <c r="C10" s="1485"/>
      <c r="D10" s="422" t="s">
        <v>176</v>
      </c>
      <c r="E10" s="98"/>
      <c r="F10" s="99"/>
      <c r="G10" s="100"/>
      <c r="H10" s="1504"/>
      <c r="I10" s="1505"/>
      <c r="J10" s="1505"/>
      <c r="K10" s="1505"/>
      <c r="L10" s="1505"/>
      <c r="M10" s="1505"/>
      <c r="N10" s="1505"/>
      <c r="O10" s="1505"/>
      <c r="P10" s="1505"/>
      <c r="Q10" s="1505"/>
      <c r="R10" s="1505"/>
      <c r="S10" s="1506"/>
    </row>
    <row r="11" spans="3:19" ht="18.75" customHeight="1">
      <c r="C11" s="1485"/>
      <c r="D11" s="422" t="s">
        <v>177</v>
      </c>
      <c r="E11" s="98" t="s">
        <v>280</v>
      </c>
      <c r="F11" s="99" t="s">
        <v>280</v>
      </c>
      <c r="G11" s="100" t="s">
        <v>280</v>
      </c>
      <c r="H11" s="1471" t="s">
        <v>45</v>
      </c>
      <c r="I11" s="1472"/>
      <c r="J11" s="1473"/>
      <c r="K11" s="1473"/>
      <c r="L11" s="1473"/>
      <c r="M11" s="1473"/>
      <c r="N11" s="1473"/>
      <c r="O11" s="1473"/>
      <c r="P11" s="1473"/>
      <c r="Q11" s="1473"/>
      <c r="R11" s="1473"/>
      <c r="S11" s="1474"/>
    </row>
    <row r="12" spans="3:19" ht="18.75" customHeight="1">
      <c r="C12" s="1485"/>
      <c r="D12" s="422" t="s">
        <v>178</v>
      </c>
      <c r="E12" s="98" t="s">
        <v>280</v>
      </c>
      <c r="F12" s="99" t="s">
        <v>280</v>
      </c>
      <c r="G12" s="100" t="s">
        <v>280</v>
      </c>
      <c r="H12" s="1475"/>
      <c r="I12" s="1473"/>
      <c r="J12" s="1473"/>
      <c r="K12" s="1473"/>
      <c r="L12" s="1473"/>
      <c r="M12" s="1473"/>
      <c r="N12" s="1473"/>
      <c r="O12" s="1473"/>
      <c r="P12" s="1473"/>
      <c r="Q12" s="1473"/>
      <c r="R12" s="1473"/>
      <c r="S12" s="1474"/>
    </row>
    <row r="13" spans="3:19" ht="18.75" customHeight="1">
      <c r="C13" s="1485"/>
      <c r="D13" s="422" t="s">
        <v>179</v>
      </c>
      <c r="E13" s="98" t="s">
        <v>280</v>
      </c>
      <c r="F13" s="99" t="s">
        <v>280</v>
      </c>
      <c r="G13" s="100" t="s">
        <v>280</v>
      </c>
      <c r="H13" s="1475"/>
      <c r="I13" s="1473"/>
      <c r="J13" s="1473"/>
      <c r="K13" s="1473"/>
      <c r="L13" s="1473"/>
      <c r="M13" s="1473"/>
      <c r="N13" s="1473"/>
      <c r="O13" s="1473"/>
      <c r="P13" s="1473"/>
      <c r="Q13" s="1473"/>
      <c r="R13" s="1473"/>
      <c r="S13" s="1474"/>
    </row>
    <row r="14" spans="3:19" ht="18.75" customHeight="1">
      <c r="C14" s="1485"/>
      <c r="D14" s="422" t="s">
        <v>180</v>
      </c>
      <c r="E14" s="98" t="s">
        <v>280</v>
      </c>
      <c r="F14" s="99" t="s">
        <v>282</v>
      </c>
      <c r="G14" s="100" t="s">
        <v>280</v>
      </c>
      <c r="H14" s="1471"/>
      <c r="I14" s="1472"/>
      <c r="J14" s="1472"/>
      <c r="K14" s="1472"/>
      <c r="L14" s="1472"/>
      <c r="M14" s="1472"/>
      <c r="N14" s="1472"/>
      <c r="O14" s="1472"/>
      <c r="P14" s="1472"/>
      <c r="Q14" s="1473"/>
      <c r="R14" s="1473"/>
      <c r="S14" s="1474"/>
    </row>
    <row r="15" spans="3:19" ht="18.75" customHeight="1">
      <c r="C15" s="1485"/>
      <c r="D15" s="422" t="s">
        <v>93</v>
      </c>
      <c r="E15" s="98" t="s">
        <v>280</v>
      </c>
      <c r="F15" s="99" t="s">
        <v>280</v>
      </c>
      <c r="G15" s="100" t="s">
        <v>280</v>
      </c>
      <c r="H15" s="1476"/>
      <c r="I15" s="1477"/>
      <c r="J15" s="1477"/>
      <c r="K15" s="1477"/>
      <c r="L15" s="1477"/>
      <c r="M15" s="1477"/>
      <c r="N15" s="1477"/>
      <c r="O15" s="1477"/>
      <c r="P15" s="1477"/>
      <c r="Q15" s="1477"/>
      <c r="R15" s="1477"/>
      <c r="S15" s="1478"/>
    </row>
    <row r="16" spans="3:19" ht="18.75" customHeight="1">
      <c r="C16" s="1485"/>
      <c r="D16" s="422" t="s">
        <v>94</v>
      </c>
      <c r="E16" s="98" t="s">
        <v>280</v>
      </c>
      <c r="F16" s="99" t="s">
        <v>280</v>
      </c>
      <c r="G16" s="100" t="s">
        <v>280</v>
      </c>
      <c r="H16" s="101"/>
      <c r="I16" s="646"/>
      <c r="J16" s="102"/>
      <c r="K16" s="102"/>
      <c r="L16" s="102"/>
      <c r="M16" s="102"/>
      <c r="N16" s="102"/>
      <c r="O16" s="102"/>
      <c r="P16" s="102"/>
      <c r="Q16" s="102"/>
      <c r="R16" s="103"/>
      <c r="S16" s="104"/>
    </row>
    <row r="17" spans="3:19" ht="18.75" customHeight="1">
      <c r="C17" s="1485"/>
      <c r="D17" s="422" t="s">
        <v>95</v>
      </c>
      <c r="E17" s="98" t="s">
        <v>280</v>
      </c>
      <c r="F17" s="99" t="s">
        <v>280</v>
      </c>
      <c r="G17" s="100" t="s">
        <v>280</v>
      </c>
      <c r="H17" s="1465"/>
      <c r="I17" s="1466"/>
      <c r="J17" s="1467"/>
      <c r="K17" s="1467"/>
      <c r="L17" s="1467"/>
      <c r="M17" s="1467"/>
      <c r="N17" s="1467"/>
      <c r="O17" s="1467"/>
      <c r="P17" s="1467"/>
      <c r="Q17" s="1467"/>
      <c r="R17" s="1467"/>
      <c r="S17" s="1468"/>
    </row>
    <row r="18" spans="3:19" ht="18.75" customHeight="1">
      <c r="C18" s="1485"/>
      <c r="D18" s="422" t="s">
        <v>181</v>
      </c>
      <c r="E18" s="98" t="s">
        <v>280</v>
      </c>
      <c r="F18" s="99" t="s">
        <v>280</v>
      </c>
      <c r="G18" s="100" t="s">
        <v>280</v>
      </c>
      <c r="H18" s="1479"/>
      <c r="I18" s="1480"/>
      <c r="J18" s="1480"/>
      <c r="K18" s="1480"/>
      <c r="L18" s="1480"/>
      <c r="M18" s="1480"/>
      <c r="N18" s="1480"/>
      <c r="O18" s="1480"/>
      <c r="P18" s="1480"/>
      <c r="Q18" s="1480"/>
      <c r="R18" s="1480"/>
      <c r="S18" s="1481"/>
    </row>
    <row r="19" spans="3:19" ht="18.75" customHeight="1">
      <c r="C19" s="1485"/>
      <c r="D19" s="422" t="s">
        <v>182</v>
      </c>
      <c r="E19" s="98" t="s">
        <v>280</v>
      </c>
      <c r="F19" s="99" t="s">
        <v>280</v>
      </c>
      <c r="G19" s="100" t="s">
        <v>280</v>
      </c>
      <c r="H19" s="1479"/>
      <c r="I19" s="1480"/>
      <c r="J19" s="1480"/>
      <c r="K19" s="1480"/>
      <c r="L19" s="1480"/>
      <c r="M19" s="1480"/>
      <c r="N19" s="1480"/>
      <c r="O19" s="1480"/>
      <c r="P19" s="1480"/>
      <c r="Q19" s="1480"/>
      <c r="R19" s="1480"/>
      <c r="S19" s="1481"/>
    </row>
    <row r="20" spans="3:19" ht="18.75" customHeight="1">
      <c r="C20" s="1485"/>
      <c r="D20" s="422" t="s">
        <v>183</v>
      </c>
      <c r="E20" s="98" t="s">
        <v>280</v>
      </c>
      <c r="F20" s="99" t="s">
        <v>280</v>
      </c>
      <c r="G20" s="100" t="s">
        <v>280</v>
      </c>
      <c r="H20" s="1479"/>
      <c r="I20" s="1480"/>
      <c r="J20" s="1480"/>
      <c r="K20" s="1480"/>
      <c r="L20" s="1480"/>
      <c r="M20" s="1480"/>
      <c r="N20" s="1480"/>
      <c r="O20" s="1480"/>
      <c r="P20" s="1480"/>
      <c r="Q20" s="1480"/>
      <c r="R20" s="1480"/>
      <c r="S20" s="1481"/>
    </row>
    <row r="21" spans="3:19" ht="18.75" customHeight="1">
      <c r="C21" s="1485"/>
      <c r="D21" s="422" t="s">
        <v>96</v>
      </c>
      <c r="E21" s="513">
        <f>IF(SUM(E9:E20)=0,"",SUM(E9:E20))</f>
      </c>
      <c r="F21" s="514">
        <f aca="true" t="shared" si="0" ref="F21:S21">IF(SUM(F9:F20)=0,"",SUM(F9:F20))</f>
      </c>
      <c r="G21" s="515">
        <f t="shared" si="0"/>
      </c>
      <c r="H21" s="630">
        <f t="shared" si="0"/>
      </c>
      <c r="I21" s="631"/>
      <c r="J21" s="631">
        <f t="shared" si="0"/>
      </c>
      <c r="K21" s="631">
        <f t="shared" si="0"/>
      </c>
      <c r="L21" s="631">
        <f t="shared" si="0"/>
      </c>
      <c r="M21" s="631">
        <f t="shared" si="0"/>
      </c>
      <c r="N21" s="631">
        <f t="shared" si="0"/>
      </c>
      <c r="O21" s="631">
        <f t="shared" si="0"/>
      </c>
      <c r="P21" s="631">
        <f t="shared" si="0"/>
      </c>
      <c r="Q21" s="631">
        <f t="shared" si="0"/>
      </c>
      <c r="R21" s="631">
        <f t="shared" si="0"/>
      </c>
      <c r="S21" s="632">
        <f t="shared" si="0"/>
      </c>
    </row>
    <row r="22" spans="3:19" ht="18.75" customHeight="1">
      <c r="C22" s="1485"/>
      <c r="D22" s="423" t="s">
        <v>250</v>
      </c>
      <c r="E22" s="513">
        <f>IF(E21="","",E21/12)</f>
      </c>
      <c r="F22" s="514">
        <f>IF(F21="","",F21/12)</f>
      </c>
      <c r="G22" s="515">
        <f>IF(G21="","",G21/12)</f>
      </c>
      <c r="H22" s="633">
        <f>IF(H21="","",H21/2)</f>
      </c>
      <c r="I22" s="634"/>
      <c r="J22" s="634">
        <f aca="true" t="shared" si="1" ref="J22:S22">IF(J21="","",J21/2)</f>
      </c>
      <c r="K22" s="634">
        <f t="shared" si="1"/>
      </c>
      <c r="L22" s="634">
        <f t="shared" si="1"/>
      </c>
      <c r="M22" s="634">
        <f t="shared" si="1"/>
      </c>
      <c r="N22" s="634">
        <f t="shared" si="1"/>
      </c>
      <c r="O22" s="634">
        <f t="shared" si="1"/>
      </c>
      <c r="P22" s="634">
        <f t="shared" si="1"/>
      </c>
      <c r="Q22" s="634">
        <f t="shared" si="1"/>
      </c>
      <c r="R22" s="634">
        <f t="shared" si="1"/>
      </c>
      <c r="S22" s="635">
        <f t="shared" si="1"/>
      </c>
    </row>
    <row r="23" spans="3:19" ht="36.75" customHeight="1">
      <c r="C23" s="1485"/>
      <c r="D23" s="1493" t="s">
        <v>100</v>
      </c>
      <c r="E23" s="1494"/>
      <c r="F23" s="1494"/>
      <c r="G23" s="1495"/>
      <c r="H23" s="105"/>
      <c r="I23" s="647"/>
      <c r="J23" s="106"/>
      <c r="K23" s="106"/>
      <c r="L23" s="106"/>
      <c r="M23" s="106"/>
      <c r="N23" s="106"/>
      <c r="O23" s="106"/>
      <c r="P23" s="106"/>
      <c r="Q23" s="106"/>
      <c r="R23" s="107"/>
      <c r="S23" s="108"/>
    </row>
    <row r="24" spans="3:19" ht="18.75" customHeight="1">
      <c r="C24" s="1484" t="s">
        <v>99</v>
      </c>
      <c r="D24" s="422" t="s">
        <v>175</v>
      </c>
      <c r="E24" s="98" t="s">
        <v>280</v>
      </c>
      <c r="F24" s="99" t="s">
        <v>280</v>
      </c>
      <c r="G24" s="168" t="s">
        <v>280</v>
      </c>
      <c r="H24" s="1465"/>
      <c r="I24" s="1466"/>
      <c r="J24" s="1467"/>
      <c r="K24" s="1467"/>
      <c r="L24" s="1467"/>
      <c r="M24" s="1467"/>
      <c r="N24" s="1467"/>
      <c r="O24" s="1467"/>
      <c r="P24" s="1467"/>
      <c r="Q24" s="1467"/>
      <c r="R24" s="1467"/>
      <c r="S24" s="1468"/>
    </row>
    <row r="25" spans="3:19" ht="18.75" customHeight="1">
      <c r="C25" s="1485"/>
      <c r="D25" s="422" t="s">
        <v>176</v>
      </c>
      <c r="E25" s="98" t="s">
        <v>280</v>
      </c>
      <c r="F25" s="99" t="s">
        <v>280</v>
      </c>
      <c r="G25" s="168" t="s">
        <v>282</v>
      </c>
      <c r="H25" s="1504"/>
      <c r="I25" s="1505"/>
      <c r="J25" s="1505"/>
      <c r="K25" s="1505"/>
      <c r="L25" s="1505"/>
      <c r="M25" s="1505"/>
      <c r="N25" s="1505"/>
      <c r="O25" s="1505"/>
      <c r="P25" s="1505"/>
      <c r="Q25" s="1505"/>
      <c r="R25" s="1505"/>
      <c r="S25" s="1506"/>
    </row>
    <row r="26" spans="3:19" ht="18.75" customHeight="1">
      <c r="C26" s="1485"/>
      <c r="D26" s="422" t="s">
        <v>177</v>
      </c>
      <c r="E26" s="98" t="s">
        <v>280</v>
      </c>
      <c r="F26" s="99" t="s">
        <v>280</v>
      </c>
      <c r="G26" s="168" t="s">
        <v>280</v>
      </c>
      <c r="H26" s="1499"/>
      <c r="I26" s="1500"/>
      <c r="J26" s="1480"/>
      <c r="K26" s="1480"/>
      <c r="L26" s="1480"/>
      <c r="M26" s="1480"/>
      <c r="N26" s="1480"/>
      <c r="O26" s="1480"/>
      <c r="P26" s="1480"/>
      <c r="Q26" s="1480"/>
      <c r="R26" s="1480"/>
      <c r="S26" s="1481"/>
    </row>
    <row r="27" spans="3:19" ht="18.75" customHeight="1">
      <c r="C27" s="1485"/>
      <c r="D27" s="422" t="s">
        <v>178</v>
      </c>
      <c r="E27" s="98" t="s">
        <v>280</v>
      </c>
      <c r="F27" s="99" t="s">
        <v>280</v>
      </c>
      <c r="G27" s="168" t="s">
        <v>280</v>
      </c>
      <c r="H27" s="1479"/>
      <c r="I27" s="1480"/>
      <c r="J27" s="1480"/>
      <c r="K27" s="1480"/>
      <c r="L27" s="1480"/>
      <c r="M27" s="1480"/>
      <c r="N27" s="1480"/>
      <c r="O27" s="1480"/>
      <c r="P27" s="1480"/>
      <c r="Q27" s="1480"/>
      <c r="R27" s="1480"/>
      <c r="S27" s="1481"/>
    </row>
    <row r="28" spans="3:19" ht="18.75" customHeight="1">
      <c r="C28" s="1485"/>
      <c r="D28" s="422" t="s">
        <v>179</v>
      </c>
      <c r="E28" s="98" t="s">
        <v>280</v>
      </c>
      <c r="F28" s="99" t="s">
        <v>280</v>
      </c>
      <c r="G28" s="168" t="s">
        <v>280</v>
      </c>
      <c r="H28" s="1479"/>
      <c r="I28" s="1480"/>
      <c r="J28" s="1480"/>
      <c r="K28" s="1480"/>
      <c r="L28" s="1480"/>
      <c r="M28" s="1480"/>
      <c r="N28" s="1480"/>
      <c r="O28" s="1480"/>
      <c r="P28" s="1480"/>
      <c r="Q28" s="1480"/>
      <c r="R28" s="1480"/>
      <c r="S28" s="1481"/>
    </row>
    <row r="29" spans="3:19" ht="18.75" customHeight="1">
      <c r="C29" s="1485"/>
      <c r="D29" s="422" t="s">
        <v>180</v>
      </c>
      <c r="E29" s="98" t="s">
        <v>280</v>
      </c>
      <c r="F29" s="99" t="s">
        <v>280</v>
      </c>
      <c r="G29" s="168" t="s">
        <v>280</v>
      </c>
      <c r="H29" s="1479"/>
      <c r="I29" s="1480"/>
      <c r="J29" s="1480"/>
      <c r="K29" s="1480"/>
      <c r="L29" s="1480"/>
      <c r="M29" s="1480"/>
      <c r="N29" s="1480"/>
      <c r="O29" s="1480"/>
      <c r="P29" s="1480"/>
      <c r="Q29" s="1480"/>
      <c r="R29" s="1480"/>
      <c r="S29" s="1481"/>
    </row>
    <row r="30" spans="3:19" ht="18.75" customHeight="1">
      <c r="C30" s="1485"/>
      <c r="D30" s="422" t="s">
        <v>93</v>
      </c>
      <c r="E30" s="98" t="s">
        <v>280</v>
      </c>
      <c r="F30" s="99" t="s">
        <v>280</v>
      </c>
      <c r="G30" s="168" t="s">
        <v>280</v>
      </c>
      <c r="H30" s="1501"/>
      <c r="I30" s="1502"/>
      <c r="J30" s="1502"/>
      <c r="K30" s="1502"/>
      <c r="L30" s="1502"/>
      <c r="M30" s="1502"/>
      <c r="N30" s="1502"/>
      <c r="O30" s="1502"/>
      <c r="P30" s="1502"/>
      <c r="Q30" s="1502"/>
      <c r="R30" s="1502"/>
      <c r="S30" s="1503"/>
    </row>
    <row r="31" spans="3:19" ht="18.75" customHeight="1">
      <c r="C31" s="1485"/>
      <c r="D31" s="422" t="s">
        <v>94</v>
      </c>
      <c r="E31" s="98" t="s">
        <v>280</v>
      </c>
      <c r="F31" s="99" t="s">
        <v>280</v>
      </c>
      <c r="G31" s="168" t="s">
        <v>280</v>
      </c>
      <c r="H31" s="101"/>
      <c r="I31" s="646"/>
      <c r="J31" s="102"/>
      <c r="K31" s="102"/>
      <c r="L31" s="102"/>
      <c r="M31" s="102"/>
      <c r="N31" s="102"/>
      <c r="O31" s="102"/>
      <c r="P31" s="102"/>
      <c r="Q31" s="102"/>
      <c r="R31" s="103"/>
      <c r="S31" s="104"/>
    </row>
    <row r="32" spans="3:19" ht="18.75" customHeight="1">
      <c r="C32" s="1485"/>
      <c r="D32" s="422" t="s">
        <v>95</v>
      </c>
      <c r="E32" s="98" t="s">
        <v>280</v>
      </c>
      <c r="F32" s="99" t="s">
        <v>280</v>
      </c>
      <c r="G32" s="168" t="s">
        <v>280</v>
      </c>
      <c r="H32" s="1465"/>
      <c r="I32" s="1466"/>
      <c r="J32" s="1467"/>
      <c r="K32" s="1467"/>
      <c r="L32" s="1467"/>
      <c r="M32" s="1467"/>
      <c r="N32" s="1467"/>
      <c r="O32" s="1467"/>
      <c r="P32" s="1467"/>
      <c r="Q32" s="1467"/>
      <c r="R32" s="1467"/>
      <c r="S32" s="1468"/>
    </row>
    <row r="33" spans="3:19" ht="18.75" customHeight="1">
      <c r="C33" s="1485"/>
      <c r="D33" s="422" t="s">
        <v>181</v>
      </c>
      <c r="E33" s="98" t="s">
        <v>280</v>
      </c>
      <c r="F33" s="99" t="s">
        <v>280</v>
      </c>
      <c r="G33" s="168" t="s">
        <v>280</v>
      </c>
      <c r="H33" s="1479"/>
      <c r="I33" s="1480"/>
      <c r="J33" s="1480"/>
      <c r="K33" s="1480"/>
      <c r="L33" s="1480"/>
      <c r="M33" s="1480"/>
      <c r="N33" s="1480"/>
      <c r="O33" s="1480"/>
      <c r="P33" s="1480"/>
      <c r="Q33" s="1480"/>
      <c r="R33" s="1480"/>
      <c r="S33" s="1481"/>
    </row>
    <row r="34" spans="3:19" ht="18.75" customHeight="1">
      <c r="C34" s="1485"/>
      <c r="D34" s="422" t="s">
        <v>182</v>
      </c>
      <c r="E34" s="98" t="s">
        <v>280</v>
      </c>
      <c r="F34" s="99" t="s">
        <v>280</v>
      </c>
      <c r="G34" s="168" t="s">
        <v>280</v>
      </c>
      <c r="H34" s="1479"/>
      <c r="I34" s="1480"/>
      <c r="J34" s="1480"/>
      <c r="K34" s="1480"/>
      <c r="L34" s="1480"/>
      <c r="M34" s="1480"/>
      <c r="N34" s="1480"/>
      <c r="O34" s="1480"/>
      <c r="P34" s="1480"/>
      <c r="Q34" s="1480"/>
      <c r="R34" s="1480"/>
      <c r="S34" s="1481"/>
    </row>
    <row r="35" spans="3:19" ht="18.75" customHeight="1">
      <c r="C35" s="1485"/>
      <c r="D35" s="422" t="s">
        <v>183</v>
      </c>
      <c r="E35" s="98" t="s">
        <v>280</v>
      </c>
      <c r="F35" s="99" t="s">
        <v>280</v>
      </c>
      <c r="G35" s="168" t="s">
        <v>280</v>
      </c>
      <c r="H35" s="1479"/>
      <c r="I35" s="1480"/>
      <c r="J35" s="1480"/>
      <c r="K35" s="1480"/>
      <c r="L35" s="1480"/>
      <c r="M35" s="1480"/>
      <c r="N35" s="1480"/>
      <c r="O35" s="1480"/>
      <c r="P35" s="1480"/>
      <c r="Q35" s="1480"/>
      <c r="R35" s="1480"/>
      <c r="S35" s="1481"/>
    </row>
    <row r="36" spans="3:19" ht="18.75" customHeight="1">
      <c r="C36" s="1485"/>
      <c r="D36" s="422" t="s">
        <v>96</v>
      </c>
      <c r="E36" s="513">
        <f aca="true" t="shared" si="2" ref="E36:S36">IF(SUM(E24:E35)=0,"",SUM(E24:E35))</f>
      </c>
      <c r="F36" s="514">
        <f t="shared" si="2"/>
      </c>
      <c r="G36" s="516">
        <f t="shared" si="2"/>
      </c>
      <c r="H36" s="630">
        <f t="shared" si="2"/>
      </c>
      <c r="I36" s="631"/>
      <c r="J36" s="631">
        <f t="shared" si="2"/>
      </c>
      <c r="K36" s="631">
        <f t="shared" si="2"/>
      </c>
      <c r="L36" s="631">
        <f t="shared" si="2"/>
      </c>
      <c r="M36" s="631">
        <f t="shared" si="2"/>
      </c>
      <c r="N36" s="631">
        <f t="shared" si="2"/>
      </c>
      <c r="O36" s="631">
        <f t="shared" si="2"/>
      </c>
      <c r="P36" s="631">
        <f t="shared" si="2"/>
      </c>
      <c r="Q36" s="631">
        <f t="shared" si="2"/>
      </c>
      <c r="R36" s="631">
        <f t="shared" si="2"/>
      </c>
      <c r="S36" s="632">
        <f t="shared" si="2"/>
      </c>
    </row>
    <row r="37" spans="3:19" ht="18.75" customHeight="1">
      <c r="C37" s="1485"/>
      <c r="D37" s="423" t="s">
        <v>250</v>
      </c>
      <c r="E37" s="513">
        <f>IF(E36="","",E36/12)</f>
      </c>
      <c r="F37" s="514">
        <f>IF(F36="","",F36/12)</f>
      </c>
      <c r="G37" s="516">
        <f>IF(G36="","",G36/12)</f>
      </c>
      <c r="H37" s="633">
        <f aca="true" t="shared" si="3" ref="H37:S37">IF(H36="","",H36/2)</f>
      </c>
      <c r="I37" s="634"/>
      <c r="J37" s="634">
        <f t="shared" si="3"/>
      </c>
      <c r="K37" s="634">
        <f t="shared" si="3"/>
      </c>
      <c r="L37" s="634">
        <f t="shared" si="3"/>
      </c>
      <c r="M37" s="634">
        <f t="shared" si="3"/>
      </c>
      <c r="N37" s="634">
        <f t="shared" si="3"/>
      </c>
      <c r="O37" s="634">
        <f t="shared" si="3"/>
      </c>
      <c r="P37" s="634">
        <f t="shared" si="3"/>
      </c>
      <c r="Q37" s="634">
        <f t="shared" si="3"/>
      </c>
      <c r="R37" s="634">
        <f t="shared" si="3"/>
      </c>
      <c r="S37" s="635">
        <f t="shared" si="3"/>
      </c>
    </row>
    <row r="38" spans="3:19" ht="30" customHeight="1" thickBot="1">
      <c r="C38" s="1492"/>
      <c r="D38" s="1493" t="s">
        <v>101</v>
      </c>
      <c r="E38" s="1494"/>
      <c r="F38" s="1494"/>
      <c r="G38" s="1495"/>
      <c r="H38" s="169"/>
      <c r="I38" s="648"/>
      <c r="J38" s="170"/>
      <c r="K38" s="170"/>
      <c r="L38" s="170"/>
      <c r="M38" s="170"/>
      <c r="N38" s="170"/>
      <c r="O38" s="170"/>
      <c r="P38" s="170"/>
      <c r="Q38" s="170"/>
      <c r="R38" s="171"/>
      <c r="S38" s="172"/>
    </row>
    <row r="39" ht="9.75" customHeight="1"/>
    <row r="40" spans="3:19" s="12" customFormat="1" ht="47.25" customHeight="1">
      <c r="C40" s="1462" t="s">
        <v>462</v>
      </c>
      <c r="D40" s="723"/>
      <c r="E40" s="723"/>
      <c r="F40" s="723"/>
      <c r="G40" s="723"/>
      <c r="H40" s="723"/>
      <c r="I40" s="723"/>
      <c r="J40" s="723"/>
      <c r="K40" s="723"/>
      <c r="L40" s="723"/>
      <c r="M40" s="723"/>
      <c r="N40" s="723"/>
      <c r="O40" s="723"/>
      <c r="P40" s="723"/>
      <c r="Q40" s="723"/>
      <c r="R40" s="723"/>
      <c r="S40" s="723"/>
    </row>
    <row r="41" s="12" customFormat="1" ht="19.5" customHeight="1">
      <c r="D41" s="12" t="s">
        <v>377</v>
      </c>
    </row>
    <row r="42" ht="20.25" customHeight="1">
      <c r="C42" s="94"/>
    </row>
    <row r="43" ht="8.25" customHeight="1"/>
  </sheetData>
  <sheetProtection/>
  <mergeCells count="30">
    <mergeCell ref="O5:O7"/>
    <mergeCell ref="F4:F7"/>
    <mergeCell ref="N5:N6"/>
    <mergeCell ref="S5:S7"/>
    <mergeCell ref="Q5:Q7"/>
    <mergeCell ref="R5:R7"/>
    <mergeCell ref="H4:S4"/>
    <mergeCell ref="J5:J7"/>
    <mergeCell ref="K5:K7"/>
    <mergeCell ref="I5:I7"/>
    <mergeCell ref="C24:C38"/>
    <mergeCell ref="D38:G38"/>
    <mergeCell ref="G4:G7"/>
    <mergeCell ref="E4:E7"/>
    <mergeCell ref="D23:G23"/>
    <mergeCell ref="M5:M6"/>
    <mergeCell ref="H26:S30"/>
    <mergeCell ref="H32:S35"/>
    <mergeCell ref="H10:S10"/>
    <mergeCell ref="H25:S25"/>
    <mergeCell ref="C40:S40"/>
    <mergeCell ref="H5:H7"/>
    <mergeCell ref="H24:S24"/>
    <mergeCell ref="L5:L7"/>
    <mergeCell ref="H9:S9"/>
    <mergeCell ref="H11:S15"/>
    <mergeCell ref="H17:S20"/>
    <mergeCell ref="P5:P7"/>
    <mergeCell ref="C9:C23"/>
    <mergeCell ref="C4:D8"/>
  </mergeCells>
  <printOptions/>
  <pageMargins left="0.4724409448818898" right="0.1968503937007874" top="0.5905511811023623" bottom="0.5118110236220472" header="0.5118110236220472" footer="0.1968503937007874"/>
  <pageSetup horizontalDpi="600" verticalDpi="600" orientation="portrait"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dimension ref="D2:U49"/>
  <sheetViews>
    <sheetView view="pageBreakPreview" zoomScaleSheetLayoutView="100" zoomScalePageLayoutView="0" workbookViewId="0" topLeftCell="A4">
      <selection activeCell="F5" sqref="F5:L5"/>
    </sheetView>
  </sheetViews>
  <sheetFormatPr defaultColWidth="4.625" defaultRowHeight="15" customHeight="1"/>
  <cols>
    <col min="1" max="3" width="2.75390625" style="17" customWidth="1"/>
    <col min="4" max="20" width="4.625" style="17" customWidth="1"/>
    <col min="21" max="21" width="5.625" style="17" customWidth="1"/>
    <col min="22" max="22" width="1.25" style="17" customWidth="1"/>
    <col min="23" max="23" width="6.75390625" style="17" customWidth="1"/>
    <col min="24" max="16384" width="4.625" style="17" customWidth="1"/>
  </cols>
  <sheetData>
    <row r="2" spans="4:21" ht="19.5" customHeight="1">
      <c r="D2" s="517" t="s">
        <v>202</v>
      </c>
      <c r="E2" s="16"/>
      <c r="F2" s="16"/>
      <c r="G2" s="16"/>
      <c r="H2" s="16"/>
      <c r="I2" s="16"/>
      <c r="J2" s="16"/>
      <c r="K2" s="16"/>
      <c r="L2" s="16"/>
      <c r="M2" s="16"/>
      <c r="N2" s="16"/>
      <c r="O2" s="16"/>
      <c r="P2" s="16"/>
      <c r="Q2" s="16"/>
      <c r="R2" s="16"/>
      <c r="S2" s="16"/>
      <c r="T2" s="16"/>
      <c r="U2" s="16"/>
    </row>
    <row r="3" spans="4:21" ht="39.75" customHeight="1">
      <c r="D3" s="1516" t="s">
        <v>378</v>
      </c>
      <c r="E3" s="1517"/>
      <c r="F3" s="1517"/>
      <c r="G3" s="1517"/>
      <c r="H3" s="1517"/>
      <c r="I3" s="1517"/>
      <c r="J3" s="1517"/>
      <c r="K3" s="1517"/>
      <c r="L3" s="1517"/>
      <c r="M3" s="1517"/>
      <c r="N3" s="1517"/>
      <c r="O3" s="1517"/>
      <c r="P3" s="1517"/>
      <c r="Q3" s="1517"/>
      <c r="R3" s="1517"/>
      <c r="S3" s="1517"/>
      <c r="T3" s="1517"/>
      <c r="U3" s="1517"/>
    </row>
    <row r="5" spans="4:21" ht="22.5" customHeight="1">
      <c r="D5" s="1514" t="s">
        <v>145</v>
      </c>
      <c r="E5" s="1514"/>
      <c r="F5" s="1515" t="str">
        <f>'表紙'!C12</f>
        <v>　</v>
      </c>
      <c r="G5" s="1515"/>
      <c r="H5" s="1515"/>
      <c r="I5" s="1515"/>
      <c r="J5" s="1515"/>
      <c r="K5" s="1515"/>
      <c r="L5" s="1515"/>
      <c r="M5" s="18" t="s">
        <v>200</v>
      </c>
      <c r="N5" s="18"/>
      <c r="O5" s="18"/>
      <c r="P5" s="18"/>
      <c r="Q5" s="18"/>
      <c r="R5" s="18"/>
      <c r="S5" s="18"/>
      <c r="T5" s="18"/>
      <c r="U5" s="18"/>
    </row>
    <row r="6" spans="4:21" ht="6.75" customHeight="1">
      <c r="D6" s="18"/>
      <c r="E6" s="18"/>
      <c r="F6" s="18"/>
      <c r="G6" s="18"/>
      <c r="H6" s="18"/>
      <c r="I6" s="18"/>
      <c r="J6" s="18"/>
      <c r="K6" s="18"/>
      <c r="L6" s="18"/>
      <c r="M6" s="18"/>
      <c r="N6" s="18"/>
      <c r="O6" s="18"/>
      <c r="P6" s="18"/>
      <c r="Q6" s="18"/>
      <c r="R6" s="18"/>
      <c r="S6" s="18"/>
      <c r="T6" s="18"/>
      <c r="U6" s="18"/>
    </row>
    <row r="7" spans="4:21" ht="15" customHeight="1">
      <c r="D7" s="245" t="s">
        <v>279</v>
      </c>
      <c r="E7" s="246"/>
      <c r="F7" s="246"/>
      <c r="G7" s="246"/>
      <c r="H7" s="246"/>
      <c r="I7" s="246"/>
      <c r="J7" s="246"/>
      <c r="K7" s="246"/>
      <c r="L7" s="246"/>
      <c r="M7" s="246"/>
      <c r="N7" s="246"/>
      <c r="O7" s="246"/>
      <c r="P7" s="246"/>
      <c r="Q7" s="246"/>
      <c r="R7" s="246"/>
      <c r="S7" s="246"/>
      <c r="T7" s="246"/>
      <c r="U7" s="247"/>
    </row>
    <row r="8" spans="4:21" ht="15" customHeight="1">
      <c r="D8" s="248"/>
      <c r="E8" s="249"/>
      <c r="F8" s="249"/>
      <c r="G8" s="249"/>
      <c r="H8" s="249"/>
      <c r="I8" s="249"/>
      <c r="J8" s="249"/>
      <c r="K8" s="249"/>
      <c r="L8" s="249"/>
      <c r="M8" s="249"/>
      <c r="N8" s="249"/>
      <c r="O8" s="249"/>
      <c r="P8" s="249"/>
      <c r="Q8" s="249"/>
      <c r="R8" s="249"/>
      <c r="S8" s="249"/>
      <c r="T8" s="249"/>
      <c r="U8" s="250"/>
    </row>
    <row r="9" spans="4:21" ht="15" customHeight="1">
      <c r="D9" s="248"/>
      <c r="E9" s="249"/>
      <c r="F9" s="249"/>
      <c r="G9" s="249"/>
      <c r="H9" s="249"/>
      <c r="I9" s="249"/>
      <c r="J9" s="249"/>
      <c r="K9" s="249"/>
      <c r="L9" s="249"/>
      <c r="M9" s="249"/>
      <c r="N9" s="249"/>
      <c r="O9" s="249"/>
      <c r="P9" s="249"/>
      <c r="Q9" s="249"/>
      <c r="R9" s="249"/>
      <c r="S9" s="249"/>
      <c r="T9" s="249"/>
      <c r="U9" s="250"/>
    </row>
    <row r="10" spans="4:21" ht="15" customHeight="1">
      <c r="D10" s="248"/>
      <c r="E10" s="249"/>
      <c r="F10" s="249"/>
      <c r="G10" s="249"/>
      <c r="H10" s="249"/>
      <c r="I10" s="249"/>
      <c r="J10" s="249"/>
      <c r="K10" s="249"/>
      <c r="L10" s="249"/>
      <c r="M10" s="249"/>
      <c r="N10" s="249"/>
      <c r="O10" s="249"/>
      <c r="P10" s="249"/>
      <c r="Q10" s="249"/>
      <c r="R10" s="249"/>
      <c r="S10" s="249"/>
      <c r="T10" s="249"/>
      <c r="U10" s="250"/>
    </row>
    <row r="11" spans="4:21" ht="15" customHeight="1">
      <c r="D11" s="248"/>
      <c r="E11" s="249"/>
      <c r="F11" s="249"/>
      <c r="G11" s="249"/>
      <c r="H11" s="249"/>
      <c r="I11" s="249"/>
      <c r="J11" s="249"/>
      <c r="K11" s="249"/>
      <c r="L11" s="249"/>
      <c r="M11" s="249"/>
      <c r="N11" s="249"/>
      <c r="O11" s="249"/>
      <c r="P11" s="249"/>
      <c r="Q11" s="249"/>
      <c r="R11" s="249"/>
      <c r="S11" s="249"/>
      <c r="T11" s="249"/>
      <c r="U11" s="250"/>
    </row>
    <row r="12" spans="4:21" ht="15" customHeight="1">
      <c r="D12" s="248"/>
      <c r="E12" s="249"/>
      <c r="F12" s="249"/>
      <c r="G12" s="249"/>
      <c r="H12" s="249"/>
      <c r="I12" s="249"/>
      <c r="J12" s="249"/>
      <c r="K12" s="249"/>
      <c r="L12" s="249"/>
      <c r="M12" s="249"/>
      <c r="N12" s="249"/>
      <c r="O12" s="249"/>
      <c r="P12" s="249"/>
      <c r="Q12" s="249"/>
      <c r="R12" s="249"/>
      <c r="S12" s="249"/>
      <c r="T12" s="249"/>
      <c r="U12" s="250"/>
    </row>
    <row r="13" spans="4:21" ht="15" customHeight="1">
      <c r="D13" s="248"/>
      <c r="E13" s="249"/>
      <c r="F13" s="249"/>
      <c r="G13" s="249"/>
      <c r="H13" s="249"/>
      <c r="I13" s="249"/>
      <c r="J13" s="249"/>
      <c r="K13" s="249"/>
      <c r="L13" s="249"/>
      <c r="M13" s="249"/>
      <c r="N13" s="249"/>
      <c r="O13" s="249"/>
      <c r="P13" s="249"/>
      <c r="Q13" s="249"/>
      <c r="R13" s="249"/>
      <c r="S13" s="249"/>
      <c r="T13" s="249"/>
      <c r="U13" s="250"/>
    </row>
    <row r="14" spans="4:21" ht="15" customHeight="1">
      <c r="D14" s="248"/>
      <c r="E14" s="249"/>
      <c r="F14" s="249"/>
      <c r="G14" s="249"/>
      <c r="H14" s="249"/>
      <c r="I14" s="249"/>
      <c r="J14" s="249"/>
      <c r="K14" s="249"/>
      <c r="L14" s="249"/>
      <c r="M14" s="249"/>
      <c r="N14" s="249"/>
      <c r="O14" s="249"/>
      <c r="P14" s="249"/>
      <c r="Q14" s="249"/>
      <c r="R14" s="249"/>
      <c r="S14" s="249"/>
      <c r="T14" s="249"/>
      <c r="U14" s="250"/>
    </row>
    <row r="15" spans="4:21" ht="15" customHeight="1">
      <c r="D15" s="248"/>
      <c r="E15" s="249"/>
      <c r="F15" s="249"/>
      <c r="G15" s="249"/>
      <c r="H15" s="249"/>
      <c r="I15" s="249"/>
      <c r="J15" s="249"/>
      <c r="K15" s="249"/>
      <c r="L15" s="249"/>
      <c r="M15" s="249"/>
      <c r="N15" s="249"/>
      <c r="O15" s="249"/>
      <c r="P15" s="249"/>
      <c r="Q15" s="249"/>
      <c r="R15" s="249"/>
      <c r="S15" s="249"/>
      <c r="T15" s="249"/>
      <c r="U15" s="250"/>
    </row>
    <row r="16" spans="4:21" ht="15" customHeight="1">
      <c r="D16" s="248"/>
      <c r="E16" s="249"/>
      <c r="F16" s="249"/>
      <c r="G16" s="249"/>
      <c r="H16" s="249"/>
      <c r="I16" s="249"/>
      <c r="J16" s="249"/>
      <c r="K16" s="249"/>
      <c r="L16" s="249"/>
      <c r="M16" s="249"/>
      <c r="N16" s="249"/>
      <c r="O16" s="249"/>
      <c r="P16" s="249"/>
      <c r="Q16" s="249"/>
      <c r="R16" s="249"/>
      <c r="S16" s="249"/>
      <c r="T16" s="249"/>
      <c r="U16" s="250"/>
    </row>
    <row r="17" spans="4:21" ht="15" customHeight="1">
      <c r="D17" s="248"/>
      <c r="E17" s="249"/>
      <c r="F17" s="249"/>
      <c r="G17" s="249"/>
      <c r="H17" s="249"/>
      <c r="I17" s="249"/>
      <c r="J17" s="249"/>
      <c r="K17" s="249"/>
      <c r="L17" s="249"/>
      <c r="M17" s="249"/>
      <c r="N17" s="249"/>
      <c r="O17" s="249"/>
      <c r="P17" s="249"/>
      <c r="Q17" s="249"/>
      <c r="R17" s="249"/>
      <c r="S17" s="249"/>
      <c r="T17" s="249"/>
      <c r="U17" s="250"/>
    </row>
    <row r="18" spans="4:21" ht="15" customHeight="1">
      <c r="D18" s="248"/>
      <c r="E18" s="249"/>
      <c r="F18" s="249"/>
      <c r="G18" s="249"/>
      <c r="H18" s="249"/>
      <c r="I18" s="249"/>
      <c r="J18" s="249"/>
      <c r="K18" s="249"/>
      <c r="L18" s="249"/>
      <c r="M18" s="249"/>
      <c r="N18" s="249"/>
      <c r="O18" s="249"/>
      <c r="P18" s="249"/>
      <c r="Q18" s="249"/>
      <c r="R18" s="249"/>
      <c r="S18" s="249"/>
      <c r="T18" s="249"/>
      <c r="U18" s="250"/>
    </row>
    <row r="19" spans="4:21" ht="15" customHeight="1">
      <c r="D19" s="248"/>
      <c r="E19" s="249"/>
      <c r="F19" s="249"/>
      <c r="G19" s="249"/>
      <c r="H19" s="249"/>
      <c r="I19" s="249"/>
      <c r="J19" s="249"/>
      <c r="K19" s="249"/>
      <c r="L19" s="249"/>
      <c r="M19" s="249"/>
      <c r="N19" s="249"/>
      <c r="O19" s="249"/>
      <c r="P19" s="249"/>
      <c r="Q19" s="249"/>
      <c r="R19" s="249"/>
      <c r="S19" s="249"/>
      <c r="T19" s="249"/>
      <c r="U19" s="250"/>
    </row>
    <row r="20" spans="4:21" ht="15" customHeight="1">
      <c r="D20" s="248"/>
      <c r="E20" s="249"/>
      <c r="F20" s="249"/>
      <c r="G20" s="249"/>
      <c r="H20" s="249"/>
      <c r="I20" s="249"/>
      <c r="J20" s="249"/>
      <c r="K20" s="249"/>
      <c r="L20" s="249"/>
      <c r="M20" s="249"/>
      <c r="N20" s="249"/>
      <c r="O20" s="249"/>
      <c r="P20" s="249"/>
      <c r="Q20" s="249"/>
      <c r="R20" s="249"/>
      <c r="S20" s="249"/>
      <c r="T20" s="249"/>
      <c r="U20" s="250"/>
    </row>
    <row r="21" spans="4:21" ht="15" customHeight="1">
      <c r="D21" s="248"/>
      <c r="E21" s="249"/>
      <c r="F21" s="249"/>
      <c r="G21" s="249"/>
      <c r="H21" s="249"/>
      <c r="I21" s="249"/>
      <c r="J21" s="249"/>
      <c r="K21" s="249"/>
      <c r="L21" s="249"/>
      <c r="M21" s="249"/>
      <c r="N21" s="249"/>
      <c r="O21" s="249"/>
      <c r="P21" s="249"/>
      <c r="Q21" s="249"/>
      <c r="R21" s="249"/>
      <c r="S21" s="249"/>
      <c r="T21" s="249"/>
      <c r="U21" s="250"/>
    </row>
    <row r="22" spans="4:21" ht="15" customHeight="1">
      <c r="D22" s="248"/>
      <c r="E22" s="249"/>
      <c r="F22" s="249"/>
      <c r="G22" s="249"/>
      <c r="H22" s="249"/>
      <c r="I22" s="249"/>
      <c r="J22" s="249"/>
      <c r="K22" s="249"/>
      <c r="L22" s="249"/>
      <c r="M22" s="249"/>
      <c r="N22" s="249"/>
      <c r="O22" s="249"/>
      <c r="P22" s="249"/>
      <c r="Q22" s="249"/>
      <c r="R22" s="249"/>
      <c r="S22" s="249"/>
      <c r="T22" s="249"/>
      <c r="U22" s="250"/>
    </row>
    <row r="23" spans="4:21" ht="15" customHeight="1">
      <c r="D23" s="248"/>
      <c r="E23" s="249"/>
      <c r="F23" s="249"/>
      <c r="G23" s="249"/>
      <c r="H23" s="249"/>
      <c r="I23" s="249"/>
      <c r="J23" s="249"/>
      <c r="K23" s="249"/>
      <c r="L23" s="249"/>
      <c r="M23" s="249"/>
      <c r="N23" s="249"/>
      <c r="O23" s="249"/>
      <c r="P23" s="249"/>
      <c r="Q23" s="249"/>
      <c r="R23" s="249"/>
      <c r="S23" s="249"/>
      <c r="T23" s="249"/>
      <c r="U23" s="250"/>
    </row>
    <row r="24" spans="4:21" ht="15" customHeight="1">
      <c r="D24" s="248"/>
      <c r="E24" s="249"/>
      <c r="F24" s="249"/>
      <c r="G24" s="249"/>
      <c r="H24" s="249"/>
      <c r="I24" s="249"/>
      <c r="J24" s="249"/>
      <c r="K24" s="249"/>
      <c r="L24" s="249"/>
      <c r="M24" s="249"/>
      <c r="N24" s="249"/>
      <c r="O24" s="249"/>
      <c r="P24" s="249"/>
      <c r="Q24" s="249"/>
      <c r="R24" s="249"/>
      <c r="S24" s="249"/>
      <c r="T24" s="249"/>
      <c r="U24" s="250"/>
    </row>
    <row r="25" spans="4:21" ht="15" customHeight="1">
      <c r="D25" s="248"/>
      <c r="E25" s="249"/>
      <c r="F25" s="249"/>
      <c r="G25" s="249"/>
      <c r="H25" s="249"/>
      <c r="I25" s="249"/>
      <c r="J25" s="249"/>
      <c r="K25" s="249"/>
      <c r="L25" s="249"/>
      <c r="M25" s="249"/>
      <c r="N25" s="249"/>
      <c r="O25" s="249"/>
      <c r="P25" s="249"/>
      <c r="Q25" s="249"/>
      <c r="R25" s="249"/>
      <c r="S25" s="249"/>
      <c r="T25" s="249"/>
      <c r="U25" s="250"/>
    </row>
    <row r="26" spans="4:21" ht="15" customHeight="1">
      <c r="D26" s="248"/>
      <c r="E26" s="249"/>
      <c r="F26" s="249"/>
      <c r="G26" s="249"/>
      <c r="H26" s="249"/>
      <c r="I26" s="249"/>
      <c r="J26" s="249"/>
      <c r="K26" s="249"/>
      <c r="L26" s="249"/>
      <c r="M26" s="249"/>
      <c r="N26" s="249"/>
      <c r="O26" s="249"/>
      <c r="P26" s="249"/>
      <c r="Q26" s="249"/>
      <c r="R26" s="249"/>
      <c r="S26" s="249"/>
      <c r="T26" s="249"/>
      <c r="U26" s="250"/>
    </row>
    <row r="27" spans="4:21" ht="15" customHeight="1">
      <c r="D27" s="248"/>
      <c r="E27" s="249"/>
      <c r="F27" s="249"/>
      <c r="G27" s="249"/>
      <c r="H27" s="249"/>
      <c r="I27" s="249"/>
      <c r="J27" s="249"/>
      <c r="K27" s="249"/>
      <c r="L27" s="249"/>
      <c r="M27" s="249"/>
      <c r="N27" s="249"/>
      <c r="O27" s="249"/>
      <c r="P27" s="249"/>
      <c r="Q27" s="249"/>
      <c r="R27" s="249"/>
      <c r="S27" s="249"/>
      <c r="T27" s="249"/>
      <c r="U27" s="250"/>
    </row>
    <row r="28" spans="4:21" ht="15" customHeight="1">
      <c r="D28" s="248"/>
      <c r="E28" s="249"/>
      <c r="F28" s="249"/>
      <c r="G28" s="249"/>
      <c r="H28" s="249"/>
      <c r="I28" s="249"/>
      <c r="J28" s="249"/>
      <c r="K28" s="249"/>
      <c r="L28" s="249"/>
      <c r="M28" s="249"/>
      <c r="N28" s="249"/>
      <c r="O28" s="249"/>
      <c r="P28" s="249"/>
      <c r="Q28" s="249"/>
      <c r="R28" s="249"/>
      <c r="S28" s="249"/>
      <c r="T28" s="249"/>
      <c r="U28" s="250"/>
    </row>
    <row r="29" spans="4:21" ht="15" customHeight="1">
      <c r="D29" s="248"/>
      <c r="E29" s="249"/>
      <c r="F29" s="249"/>
      <c r="G29" s="249"/>
      <c r="H29" s="249"/>
      <c r="I29" s="249"/>
      <c r="J29" s="249"/>
      <c r="K29" s="249"/>
      <c r="L29" s="249"/>
      <c r="M29" s="249"/>
      <c r="N29" s="249"/>
      <c r="O29" s="249"/>
      <c r="P29" s="249"/>
      <c r="Q29" s="249"/>
      <c r="R29" s="249"/>
      <c r="S29" s="249"/>
      <c r="T29" s="249"/>
      <c r="U29" s="250"/>
    </row>
    <row r="30" spans="4:21" ht="15" customHeight="1">
      <c r="D30" s="248"/>
      <c r="E30" s="249"/>
      <c r="F30" s="249"/>
      <c r="G30" s="249"/>
      <c r="H30" s="249"/>
      <c r="I30" s="249"/>
      <c r="J30" s="249"/>
      <c r="K30" s="249"/>
      <c r="L30" s="249"/>
      <c r="M30" s="249"/>
      <c r="N30" s="249"/>
      <c r="O30" s="249"/>
      <c r="P30" s="249"/>
      <c r="Q30" s="249"/>
      <c r="R30" s="249"/>
      <c r="S30" s="249"/>
      <c r="T30" s="249"/>
      <c r="U30" s="250"/>
    </row>
    <row r="31" spans="4:21" ht="15" customHeight="1">
      <c r="D31" s="248"/>
      <c r="E31" s="249"/>
      <c r="F31" s="249"/>
      <c r="G31" s="249"/>
      <c r="H31" s="249"/>
      <c r="I31" s="249"/>
      <c r="J31" s="249"/>
      <c r="K31" s="249"/>
      <c r="L31" s="249"/>
      <c r="M31" s="249"/>
      <c r="N31" s="249"/>
      <c r="O31" s="249"/>
      <c r="P31" s="249"/>
      <c r="Q31" s="249"/>
      <c r="R31" s="249"/>
      <c r="S31" s="249"/>
      <c r="T31" s="249"/>
      <c r="U31" s="250"/>
    </row>
    <row r="32" spans="4:21" ht="15" customHeight="1">
      <c r="D32" s="248"/>
      <c r="E32" s="249"/>
      <c r="F32" s="249"/>
      <c r="G32" s="249"/>
      <c r="H32" s="249"/>
      <c r="I32" s="249"/>
      <c r="J32" s="249"/>
      <c r="K32" s="249"/>
      <c r="L32" s="249"/>
      <c r="M32" s="249"/>
      <c r="N32" s="249"/>
      <c r="O32" s="249"/>
      <c r="P32" s="249"/>
      <c r="Q32" s="249"/>
      <c r="R32" s="249"/>
      <c r="S32" s="249"/>
      <c r="T32" s="249"/>
      <c r="U32" s="250"/>
    </row>
    <row r="33" spans="4:21" ht="15" customHeight="1">
      <c r="D33" s="248"/>
      <c r="E33" s="249"/>
      <c r="F33" s="249"/>
      <c r="G33" s="249"/>
      <c r="H33" s="249"/>
      <c r="I33" s="249"/>
      <c r="J33" s="249"/>
      <c r="K33" s="249"/>
      <c r="L33" s="249"/>
      <c r="M33" s="249"/>
      <c r="N33" s="249"/>
      <c r="O33" s="249"/>
      <c r="P33" s="249"/>
      <c r="Q33" s="249"/>
      <c r="R33" s="249"/>
      <c r="S33" s="249"/>
      <c r="T33" s="249"/>
      <c r="U33" s="250"/>
    </row>
    <row r="34" spans="4:21" ht="15" customHeight="1">
      <c r="D34" s="248"/>
      <c r="E34" s="249"/>
      <c r="F34" s="249"/>
      <c r="G34" s="249"/>
      <c r="H34" s="249"/>
      <c r="I34" s="249"/>
      <c r="J34" s="249"/>
      <c r="K34" s="249"/>
      <c r="L34" s="249"/>
      <c r="M34" s="249"/>
      <c r="N34" s="249"/>
      <c r="O34" s="249"/>
      <c r="P34" s="249"/>
      <c r="Q34" s="249"/>
      <c r="R34" s="249"/>
      <c r="S34" s="249"/>
      <c r="T34" s="249"/>
      <c r="U34" s="250"/>
    </row>
    <row r="35" spans="4:21" ht="15" customHeight="1">
      <c r="D35" s="248"/>
      <c r="E35" s="249"/>
      <c r="F35" s="249"/>
      <c r="G35" s="249"/>
      <c r="H35" s="249"/>
      <c r="I35" s="249"/>
      <c r="J35" s="249"/>
      <c r="K35" s="249"/>
      <c r="L35" s="249"/>
      <c r="M35" s="249"/>
      <c r="N35" s="249"/>
      <c r="O35" s="249"/>
      <c r="P35" s="249"/>
      <c r="Q35" s="249"/>
      <c r="R35" s="249"/>
      <c r="S35" s="249"/>
      <c r="T35" s="249"/>
      <c r="U35" s="250"/>
    </row>
    <row r="36" spans="4:21" ht="15" customHeight="1">
      <c r="D36" s="248"/>
      <c r="E36" s="249"/>
      <c r="F36" s="249"/>
      <c r="G36" s="249"/>
      <c r="H36" s="249"/>
      <c r="I36" s="249"/>
      <c r="J36" s="249"/>
      <c r="K36" s="249"/>
      <c r="L36" s="249"/>
      <c r="M36" s="249"/>
      <c r="N36" s="249"/>
      <c r="O36" s="249"/>
      <c r="P36" s="249"/>
      <c r="Q36" s="249"/>
      <c r="R36" s="249"/>
      <c r="S36" s="249"/>
      <c r="T36" s="249"/>
      <c r="U36" s="250"/>
    </row>
    <row r="37" spans="4:21" ht="15" customHeight="1">
      <c r="D37" s="248"/>
      <c r="E37" s="249"/>
      <c r="F37" s="249"/>
      <c r="G37" s="249"/>
      <c r="H37" s="249"/>
      <c r="I37" s="249"/>
      <c r="J37" s="249"/>
      <c r="K37" s="249"/>
      <c r="L37" s="249"/>
      <c r="M37" s="249"/>
      <c r="N37" s="249"/>
      <c r="O37" s="249"/>
      <c r="P37" s="249"/>
      <c r="Q37" s="249"/>
      <c r="R37" s="249"/>
      <c r="S37" s="249"/>
      <c r="T37" s="249"/>
      <c r="U37" s="250"/>
    </row>
    <row r="38" spans="4:21" ht="15" customHeight="1">
      <c r="D38" s="248"/>
      <c r="E38" s="249"/>
      <c r="F38" s="249"/>
      <c r="G38" s="249"/>
      <c r="H38" s="249"/>
      <c r="I38" s="249"/>
      <c r="J38" s="249"/>
      <c r="K38" s="249"/>
      <c r="L38" s="249"/>
      <c r="M38" s="249"/>
      <c r="N38" s="249"/>
      <c r="O38" s="249"/>
      <c r="P38" s="249"/>
      <c r="Q38" s="249"/>
      <c r="R38" s="249"/>
      <c r="S38" s="249"/>
      <c r="T38" s="249"/>
      <c r="U38" s="250"/>
    </row>
    <row r="39" spans="4:21" ht="15" customHeight="1">
      <c r="D39" s="248"/>
      <c r="E39" s="249"/>
      <c r="F39" s="249"/>
      <c r="G39" s="249"/>
      <c r="H39" s="249"/>
      <c r="I39" s="249"/>
      <c r="J39" s="249"/>
      <c r="K39" s="249"/>
      <c r="L39" s="249"/>
      <c r="M39" s="249"/>
      <c r="N39" s="249"/>
      <c r="O39" s="249"/>
      <c r="P39" s="249"/>
      <c r="Q39" s="249"/>
      <c r="R39" s="249"/>
      <c r="S39" s="249"/>
      <c r="T39" s="249"/>
      <c r="U39" s="250"/>
    </row>
    <row r="40" spans="4:21" ht="15" customHeight="1">
      <c r="D40" s="248"/>
      <c r="E40" s="249"/>
      <c r="F40" s="249"/>
      <c r="G40" s="249"/>
      <c r="H40" s="249"/>
      <c r="I40" s="249"/>
      <c r="J40" s="249"/>
      <c r="K40" s="249"/>
      <c r="L40" s="249"/>
      <c r="M40" s="249"/>
      <c r="N40" s="249"/>
      <c r="O40" s="249"/>
      <c r="P40" s="249"/>
      <c r="Q40" s="249"/>
      <c r="R40" s="249"/>
      <c r="S40" s="249"/>
      <c r="T40" s="249"/>
      <c r="U40" s="250"/>
    </row>
    <row r="41" spans="4:21" ht="15" customHeight="1">
      <c r="D41" s="248"/>
      <c r="E41" s="249"/>
      <c r="F41" s="249"/>
      <c r="G41" s="249"/>
      <c r="H41" s="249"/>
      <c r="I41" s="249"/>
      <c r="J41" s="249"/>
      <c r="K41" s="249"/>
      <c r="L41" s="249"/>
      <c r="M41" s="249"/>
      <c r="N41" s="249"/>
      <c r="O41" s="249"/>
      <c r="P41" s="249"/>
      <c r="Q41" s="249"/>
      <c r="R41" s="249"/>
      <c r="S41" s="249"/>
      <c r="T41" s="249"/>
      <c r="U41" s="250"/>
    </row>
    <row r="42" spans="4:21" ht="15" customHeight="1">
      <c r="D42" s="248"/>
      <c r="E42" s="249"/>
      <c r="F42" s="249"/>
      <c r="G42" s="249"/>
      <c r="H42" s="249"/>
      <c r="I42" s="249"/>
      <c r="J42" s="249"/>
      <c r="K42" s="249"/>
      <c r="L42" s="249"/>
      <c r="M42" s="249"/>
      <c r="N42" s="249"/>
      <c r="O42" s="249"/>
      <c r="P42" s="249"/>
      <c r="Q42" s="249"/>
      <c r="R42" s="249"/>
      <c r="S42" s="249"/>
      <c r="T42" s="249"/>
      <c r="U42" s="250"/>
    </row>
    <row r="43" spans="4:21" ht="15" customHeight="1">
      <c r="D43" s="248"/>
      <c r="E43" s="249"/>
      <c r="F43" s="249"/>
      <c r="G43" s="249"/>
      <c r="H43" s="249"/>
      <c r="I43" s="249"/>
      <c r="J43" s="249"/>
      <c r="K43" s="249"/>
      <c r="L43" s="249"/>
      <c r="M43" s="249"/>
      <c r="N43" s="249"/>
      <c r="O43" s="249"/>
      <c r="P43" s="249"/>
      <c r="Q43" s="249"/>
      <c r="R43" s="249"/>
      <c r="S43" s="249"/>
      <c r="T43" s="249"/>
      <c r="U43" s="250"/>
    </row>
    <row r="44" spans="4:21" ht="15" customHeight="1">
      <c r="D44" s="248"/>
      <c r="E44" s="249"/>
      <c r="F44" s="249"/>
      <c r="G44" s="249"/>
      <c r="H44" s="249"/>
      <c r="I44" s="249"/>
      <c r="J44" s="249"/>
      <c r="K44" s="249"/>
      <c r="L44" s="249"/>
      <c r="M44" s="249"/>
      <c r="N44" s="249"/>
      <c r="O44" s="249"/>
      <c r="P44" s="249"/>
      <c r="Q44" s="249"/>
      <c r="R44" s="249"/>
      <c r="S44" s="249"/>
      <c r="T44" s="249"/>
      <c r="U44" s="250"/>
    </row>
    <row r="45" spans="4:21" ht="15" customHeight="1">
      <c r="D45" s="248"/>
      <c r="E45" s="249"/>
      <c r="F45" s="249"/>
      <c r="G45" s="249"/>
      <c r="H45" s="249"/>
      <c r="I45" s="249"/>
      <c r="J45" s="249"/>
      <c r="K45" s="249"/>
      <c r="L45" s="249"/>
      <c r="M45" s="249"/>
      <c r="N45" s="249"/>
      <c r="O45" s="249"/>
      <c r="P45" s="249"/>
      <c r="Q45" s="249"/>
      <c r="R45" s="249"/>
      <c r="S45" s="249"/>
      <c r="T45" s="249"/>
      <c r="U45" s="250"/>
    </row>
    <row r="46" spans="4:21" ht="15" customHeight="1">
      <c r="D46" s="248"/>
      <c r="E46" s="249"/>
      <c r="F46" s="249"/>
      <c r="G46" s="249"/>
      <c r="H46" s="249"/>
      <c r="I46" s="249"/>
      <c r="J46" s="249"/>
      <c r="K46" s="249"/>
      <c r="L46" s="249"/>
      <c r="M46" s="249"/>
      <c r="N46" s="249"/>
      <c r="O46" s="249"/>
      <c r="P46" s="249"/>
      <c r="Q46" s="249"/>
      <c r="R46" s="249"/>
      <c r="S46" s="249"/>
      <c r="T46" s="249"/>
      <c r="U46" s="250"/>
    </row>
    <row r="47" spans="4:21" ht="15" customHeight="1">
      <c r="D47" s="248"/>
      <c r="E47" s="249"/>
      <c r="F47" s="249"/>
      <c r="G47" s="249"/>
      <c r="H47" s="249"/>
      <c r="I47" s="249"/>
      <c r="J47" s="249"/>
      <c r="K47" s="249"/>
      <c r="L47" s="249"/>
      <c r="M47" s="249"/>
      <c r="N47" s="249"/>
      <c r="O47" s="249"/>
      <c r="P47" s="249"/>
      <c r="Q47" s="249"/>
      <c r="R47" s="249"/>
      <c r="S47" s="249"/>
      <c r="T47" s="249"/>
      <c r="U47" s="250"/>
    </row>
    <row r="48" spans="4:21" ht="15" customHeight="1">
      <c r="D48" s="248"/>
      <c r="E48" s="249"/>
      <c r="F48" s="249"/>
      <c r="G48" s="249"/>
      <c r="H48" s="249"/>
      <c r="I48" s="249"/>
      <c r="J48" s="249"/>
      <c r="K48" s="249"/>
      <c r="L48" s="249"/>
      <c r="M48" s="249"/>
      <c r="N48" s="249"/>
      <c r="O48" s="249"/>
      <c r="P48" s="249"/>
      <c r="Q48" s="249"/>
      <c r="R48" s="249"/>
      <c r="S48" s="249"/>
      <c r="T48" s="249"/>
      <c r="U48" s="250"/>
    </row>
    <row r="49" spans="4:21" ht="15" customHeight="1">
      <c r="D49" s="251"/>
      <c r="E49" s="252"/>
      <c r="F49" s="252"/>
      <c r="G49" s="252"/>
      <c r="H49" s="252"/>
      <c r="I49" s="252"/>
      <c r="J49" s="252"/>
      <c r="K49" s="252"/>
      <c r="L49" s="252"/>
      <c r="M49" s="252"/>
      <c r="N49" s="252"/>
      <c r="O49" s="252"/>
      <c r="P49" s="252"/>
      <c r="Q49" s="252"/>
      <c r="R49" s="252"/>
      <c r="S49" s="252"/>
      <c r="T49" s="252"/>
      <c r="U49" s="253"/>
    </row>
  </sheetData>
  <sheetProtection/>
  <mergeCells count="3">
    <mergeCell ref="D5:E5"/>
    <mergeCell ref="F5:L5"/>
    <mergeCell ref="D3:U3"/>
  </mergeCells>
  <printOptions/>
  <pageMargins left="0.49" right="0.2" top="0.58" bottom="0.48" header="0.51" footer="0.36"/>
  <pageSetup horizontalDpi="600" verticalDpi="600" orientation="portrait" paperSize="9"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dimension ref="B2:P41"/>
  <sheetViews>
    <sheetView showGridLines="0" view="pageBreakPreview" zoomScaleSheetLayoutView="100" zoomScalePageLayoutView="0" workbookViewId="0" topLeftCell="A1">
      <selection activeCell="C9" sqref="C9:N9"/>
    </sheetView>
  </sheetViews>
  <sheetFormatPr defaultColWidth="7.50390625" defaultRowHeight="13.5"/>
  <cols>
    <col min="1" max="1" width="3.00390625" style="13" customWidth="1"/>
    <col min="2" max="2" width="3.50390625" style="311" customWidth="1"/>
    <col min="3" max="3" width="2.50390625" style="311" customWidth="1"/>
    <col min="4" max="5" width="7.50390625" style="13" customWidth="1"/>
    <col min="6" max="6" width="3.00390625" style="13" customWidth="1"/>
    <col min="7" max="7" width="2.125" style="13" customWidth="1"/>
    <col min="8" max="8" width="3.625" style="13" customWidth="1"/>
    <col min="9" max="10" width="7.50390625" style="13" customWidth="1"/>
    <col min="11" max="11" width="3.75390625" style="13" customWidth="1"/>
    <col min="12" max="12" width="4.375" style="13" customWidth="1"/>
    <col min="13" max="13" width="6.125" style="13" hidden="1" customWidth="1"/>
    <col min="14" max="14" width="1.00390625" style="13" hidden="1" customWidth="1"/>
    <col min="15" max="15" width="1.875" style="334" customWidth="1"/>
    <col min="16" max="16" width="35.375" style="117" customWidth="1"/>
    <col min="17" max="16384" width="7.50390625" style="13" customWidth="1"/>
  </cols>
  <sheetData>
    <row r="2" spans="2:16" ht="43.5" customHeight="1">
      <c r="B2" s="1520" t="s">
        <v>313</v>
      </c>
      <c r="C2" s="1520"/>
      <c r="D2" s="1520"/>
      <c r="E2" s="1520"/>
      <c r="F2" s="1520"/>
      <c r="G2" s="1520"/>
      <c r="H2" s="1520"/>
      <c r="I2" s="1520"/>
      <c r="J2" s="1520"/>
      <c r="K2" s="1520"/>
      <c r="L2" s="1520"/>
      <c r="M2" s="1520"/>
      <c r="N2" s="1520"/>
      <c r="O2" s="1520"/>
      <c r="P2" s="1520"/>
    </row>
    <row r="3" spans="2:16" s="118" customFormat="1" ht="49.5" customHeight="1">
      <c r="B3" s="444" t="s">
        <v>280</v>
      </c>
      <c r="C3" s="1521" t="s">
        <v>384</v>
      </c>
      <c r="D3" s="1522"/>
      <c r="E3" s="1522"/>
      <c r="F3" s="1522"/>
      <c r="G3" s="1522"/>
      <c r="H3" s="1522"/>
      <c r="I3" s="1522"/>
      <c r="J3" s="1522"/>
      <c r="K3" s="1522"/>
      <c r="L3" s="1522"/>
      <c r="M3" s="1522"/>
      <c r="N3" s="1523"/>
      <c r="O3" s="685"/>
      <c r="P3" s="445" t="s">
        <v>385</v>
      </c>
    </row>
    <row r="4" spans="2:16" s="119" customFormat="1" ht="69.75" customHeight="1">
      <c r="B4" s="525" t="s">
        <v>266</v>
      </c>
      <c r="C4" s="1524" t="s">
        <v>369</v>
      </c>
      <c r="D4" s="832"/>
      <c r="E4" s="832"/>
      <c r="F4" s="832"/>
      <c r="G4" s="832"/>
      <c r="H4" s="832"/>
      <c r="I4" s="832"/>
      <c r="J4" s="832"/>
      <c r="K4" s="832"/>
      <c r="L4" s="832"/>
      <c r="M4" s="832"/>
      <c r="N4" s="833"/>
      <c r="O4" s="526" t="s">
        <v>329</v>
      </c>
      <c r="P4" s="527" t="s">
        <v>330</v>
      </c>
    </row>
    <row r="5" spans="2:16" s="119" customFormat="1" ht="57" customHeight="1">
      <c r="B5" s="528" t="s">
        <v>0</v>
      </c>
      <c r="C5" s="1525" t="s">
        <v>517</v>
      </c>
      <c r="D5" s="1526"/>
      <c r="E5" s="1526"/>
      <c r="F5" s="1526"/>
      <c r="G5" s="1526"/>
      <c r="H5" s="1526"/>
      <c r="I5" s="1526"/>
      <c r="J5" s="1526"/>
      <c r="K5" s="1526"/>
      <c r="L5" s="1526"/>
      <c r="M5" s="1526"/>
      <c r="N5" s="1527"/>
      <c r="O5" s="526"/>
      <c r="P5" s="530"/>
    </row>
    <row r="6" spans="2:16" s="119" customFormat="1" ht="69.75" customHeight="1">
      <c r="B6" s="528" t="s">
        <v>148</v>
      </c>
      <c r="C6" s="1525" t="s">
        <v>467</v>
      </c>
      <c r="D6" s="1526"/>
      <c r="E6" s="1526"/>
      <c r="F6" s="1526"/>
      <c r="G6" s="1526"/>
      <c r="H6" s="1526"/>
      <c r="I6" s="1526"/>
      <c r="J6" s="1526"/>
      <c r="K6" s="1526"/>
      <c r="L6" s="1526"/>
      <c r="M6" s="1526"/>
      <c r="N6" s="1527"/>
      <c r="O6" s="636" t="s">
        <v>329</v>
      </c>
      <c r="P6" s="637" t="s">
        <v>493</v>
      </c>
    </row>
    <row r="7" spans="2:16" s="119" customFormat="1" ht="69.75" customHeight="1">
      <c r="B7" s="531" t="s">
        <v>150</v>
      </c>
      <c r="C7" s="1609" t="s">
        <v>556</v>
      </c>
      <c r="D7" s="1610"/>
      <c r="E7" s="1610"/>
      <c r="F7" s="1610"/>
      <c r="G7" s="1610"/>
      <c r="H7" s="1610"/>
      <c r="I7" s="1610"/>
      <c r="J7" s="1610"/>
      <c r="K7" s="1610"/>
      <c r="L7" s="1610"/>
      <c r="M7" s="1610"/>
      <c r="N7" s="1611"/>
      <c r="O7" s="532"/>
      <c r="P7" s="533"/>
    </row>
    <row r="8" spans="2:16" s="119" customFormat="1" ht="87.75" customHeight="1">
      <c r="B8" s="528" t="s">
        <v>52</v>
      </c>
      <c r="C8" s="1519" t="s">
        <v>305</v>
      </c>
      <c r="D8" s="832"/>
      <c r="E8" s="832"/>
      <c r="F8" s="832"/>
      <c r="G8" s="832"/>
      <c r="H8" s="832"/>
      <c r="I8" s="832"/>
      <c r="J8" s="832"/>
      <c r="K8" s="832"/>
      <c r="L8" s="832"/>
      <c r="M8" s="832"/>
      <c r="N8" s="833"/>
      <c r="O8" s="529" t="s">
        <v>329</v>
      </c>
      <c r="P8" s="530" t="s">
        <v>460</v>
      </c>
    </row>
    <row r="9" spans="2:16" s="119" customFormat="1" ht="39.75" customHeight="1">
      <c r="B9" s="525" t="s">
        <v>370</v>
      </c>
      <c r="C9" s="1612" t="s">
        <v>557</v>
      </c>
      <c r="D9" s="1613"/>
      <c r="E9" s="1613"/>
      <c r="F9" s="1613"/>
      <c r="G9" s="1613"/>
      <c r="H9" s="1613"/>
      <c r="I9" s="1613"/>
      <c r="J9" s="1613"/>
      <c r="K9" s="1613"/>
      <c r="L9" s="1613"/>
      <c r="M9" s="1613"/>
      <c r="N9" s="1614"/>
      <c r="O9" s="640" t="s">
        <v>329</v>
      </c>
      <c r="P9" s="534" t="s">
        <v>478</v>
      </c>
    </row>
    <row r="10" spans="2:16" ht="49.5" customHeight="1">
      <c r="B10" s="1518" t="s">
        <v>361</v>
      </c>
      <c r="C10" s="1518"/>
      <c r="D10" s="1518"/>
      <c r="E10" s="1518"/>
      <c r="F10" s="1518"/>
      <c r="G10" s="1518"/>
      <c r="H10" s="1518"/>
      <c r="I10" s="1518"/>
      <c r="J10" s="1518"/>
      <c r="K10" s="1518"/>
      <c r="L10" s="1518"/>
      <c r="M10" s="1518"/>
      <c r="N10" s="1518"/>
      <c r="O10" s="1518"/>
      <c r="P10" s="1518"/>
    </row>
    <row r="11" ht="49.5" customHeight="1"/>
    <row r="12" ht="49.5" customHeight="1"/>
    <row r="13" ht="49.5" customHeight="1"/>
    <row r="14" ht="49.5" customHeight="1"/>
    <row r="15" ht="49.5" customHeight="1"/>
    <row r="23" ht="24">
      <c r="D23" s="14"/>
    </row>
    <row r="41" spans="2:11" ht="12">
      <c r="B41" s="312"/>
      <c r="C41" s="312"/>
      <c r="K41" s="15"/>
    </row>
  </sheetData>
  <sheetProtection/>
  <mergeCells count="9">
    <mergeCell ref="B10:P10"/>
    <mergeCell ref="C7:N7"/>
    <mergeCell ref="C8:N8"/>
    <mergeCell ref="C9:N9"/>
    <mergeCell ref="B2:P2"/>
    <mergeCell ref="C3:N3"/>
    <mergeCell ref="C4:N4"/>
    <mergeCell ref="C5:N5"/>
    <mergeCell ref="C6:N6"/>
  </mergeCells>
  <printOptions/>
  <pageMargins left="0.6692913385826772" right="0.1968503937007874" top="0.7874015748031497" bottom="0.7874015748031497" header="0.5118110236220472" footer="0.5118110236220472"/>
  <pageSetup horizontalDpi="600" verticalDpi="600" orientation="portrait" paperSize="9" r:id="rId1"/>
  <headerFooter alignWithMargins="0">
    <oddFooter>&amp;C保育10 添付書類</oddFooter>
  </headerFooter>
  <ignoredErrors>
    <ignoredError sqref="B5:B7 B4" numberStoredAsText="1"/>
  </ignoredErrors>
</worksheet>
</file>

<file path=xl/worksheets/sheet14.xml><?xml version="1.0" encoding="utf-8"?>
<worksheet xmlns="http://schemas.openxmlformats.org/spreadsheetml/2006/main" xmlns:r="http://schemas.openxmlformats.org/officeDocument/2006/relationships">
  <dimension ref="A1:G21"/>
  <sheetViews>
    <sheetView view="pageBreakPreview" zoomScaleSheetLayoutView="100" zoomScalePageLayoutView="0" workbookViewId="0" topLeftCell="A1">
      <selection activeCell="G8" sqref="G8"/>
    </sheetView>
  </sheetViews>
  <sheetFormatPr defaultColWidth="9.00390625" defaultRowHeight="13.5"/>
  <cols>
    <col min="1" max="1" width="3.125" style="0" customWidth="1"/>
    <col min="2" max="2" width="2.625" style="0" customWidth="1"/>
    <col min="7" max="7" width="42.00390625" style="0" customWidth="1"/>
  </cols>
  <sheetData>
    <row r="1" spans="1:6" ht="30" customHeight="1">
      <c r="A1" s="1615" t="s">
        <v>558</v>
      </c>
      <c r="B1" s="1615"/>
      <c r="C1" s="1615"/>
      <c r="D1" s="1615"/>
      <c r="E1" s="1615"/>
      <c r="F1" s="702"/>
    </row>
    <row r="2" spans="1:5" ht="19.5" customHeight="1">
      <c r="A2" s="536"/>
      <c r="B2" s="537" t="s">
        <v>386</v>
      </c>
      <c r="C2" s="536"/>
      <c r="D2" s="536"/>
      <c r="E2" s="536"/>
    </row>
    <row r="3" spans="1:7" ht="24.75" customHeight="1">
      <c r="A3" s="1551" t="s">
        <v>380</v>
      </c>
      <c r="B3" s="854"/>
      <c r="C3" s="854"/>
      <c r="D3" s="854"/>
      <c r="E3" s="854"/>
      <c r="F3" s="854"/>
      <c r="G3" s="854"/>
    </row>
    <row r="4" spans="1:7" ht="19.5" customHeight="1">
      <c r="A4" s="1552"/>
      <c r="B4" s="1553" t="s">
        <v>499</v>
      </c>
      <c r="C4" s="1554"/>
      <c r="D4" s="1554"/>
      <c r="E4" s="1554"/>
      <c r="F4" s="1554"/>
      <c r="G4" s="1555"/>
    </row>
    <row r="5" spans="1:7" ht="18.75" customHeight="1">
      <c r="A5" s="1552"/>
      <c r="B5" s="538"/>
      <c r="C5" s="1556" t="s">
        <v>1</v>
      </c>
      <c r="D5" s="1557"/>
      <c r="E5" s="1557"/>
      <c r="F5" s="1557"/>
      <c r="G5" s="642" t="s">
        <v>485</v>
      </c>
    </row>
    <row r="6" spans="1:7" ht="42.75" customHeight="1">
      <c r="A6" s="1552"/>
      <c r="B6" s="538"/>
      <c r="C6" s="1558"/>
      <c r="D6" s="1558"/>
      <c r="E6" s="1558"/>
      <c r="F6" s="1558"/>
      <c r="G6" s="645" t="s">
        <v>497</v>
      </c>
    </row>
    <row r="7" spans="1:7" ht="18.75" customHeight="1">
      <c r="A7" s="1552"/>
      <c r="B7" s="538"/>
      <c r="C7" s="1559" t="s">
        <v>2</v>
      </c>
      <c r="D7" s="1559"/>
      <c r="E7" s="1559"/>
      <c r="F7" s="1558"/>
      <c r="G7" s="643" t="s">
        <v>486</v>
      </c>
    </row>
    <row r="8" spans="1:7" ht="18.75" customHeight="1">
      <c r="A8" s="1552"/>
      <c r="B8" s="539"/>
      <c r="C8" s="1560"/>
      <c r="D8" s="1560"/>
      <c r="E8" s="1560"/>
      <c r="F8" s="1560"/>
      <c r="G8" s="644" t="s">
        <v>487</v>
      </c>
    </row>
    <row r="9" spans="1:7" ht="15" customHeight="1">
      <c r="A9" s="626"/>
      <c r="B9" s="627"/>
      <c r="C9" s="524"/>
      <c r="D9" s="524"/>
      <c r="E9" s="524"/>
      <c r="F9" s="524"/>
      <c r="G9" s="629"/>
    </row>
    <row r="10" spans="3:7" ht="15" customHeight="1">
      <c r="C10" s="628"/>
      <c r="D10" s="619"/>
      <c r="E10" s="619"/>
      <c r="F10" s="619"/>
      <c r="G10" s="619"/>
    </row>
    <row r="11" spans="1:7" ht="15" customHeight="1">
      <c r="A11" s="626"/>
      <c r="C11" s="619"/>
      <c r="D11" s="619"/>
      <c r="E11" s="619"/>
      <c r="F11" s="619"/>
      <c r="G11" s="426"/>
    </row>
    <row r="12" spans="1:7" ht="15" customHeight="1">
      <c r="A12" s="626"/>
      <c r="C12" s="619"/>
      <c r="D12" s="619"/>
      <c r="E12" s="619"/>
      <c r="F12" s="619"/>
      <c r="G12" s="426"/>
    </row>
    <row r="13" spans="1:7" ht="24.75" customHeight="1">
      <c r="A13" s="1529" t="s">
        <v>470</v>
      </c>
      <c r="B13" s="1530"/>
      <c r="C13" s="1530"/>
      <c r="D13" s="1530"/>
      <c r="E13" s="1530"/>
      <c r="F13" s="1530"/>
      <c r="G13" s="1530"/>
    </row>
    <row r="14" spans="1:7" ht="19.5" customHeight="1">
      <c r="A14" s="1531" t="s">
        <v>387</v>
      </c>
      <c r="B14" s="1534" t="s">
        <v>381</v>
      </c>
      <c r="C14" s="1535"/>
      <c r="D14" s="1535"/>
      <c r="E14" s="1535"/>
      <c r="F14" s="1535"/>
      <c r="G14" s="1536"/>
    </row>
    <row r="15" spans="1:7" ht="19.5" customHeight="1">
      <c r="A15" s="1532"/>
      <c r="B15" s="1540" t="s">
        <v>382</v>
      </c>
      <c r="C15" s="1541"/>
      <c r="D15" s="1541"/>
      <c r="E15" s="1541"/>
      <c r="F15" s="1541"/>
      <c r="G15" s="1542"/>
    </row>
    <row r="16" spans="1:7" ht="19.5" customHeight="1">
      <c r="A16" s="1532"/>
      <c r="B16" s="676"/>
      <c r="C16" s="1543" t="s">
        <v>36</v>
      </c>
      <c r="D16" s="1544"/>
      <c r="E16" s="1544"/>
      <c r="F16" s="1544"/>
      <c r="G16" s="1545"/>
    </row>
    <row r="17" spans="1:7" ht="19.5" customHeight="1">
      <c r="A17" s="1532"/>
      <c r="B17" s="676"/>
      <c r="C17" s="1537" t="s">
        <v>2</v>
      </c>
      <c r="D17" s="1538"/>
      <c r="E17" s="1538"/>
      <c r="F17" s="1538"/>
      <c r="G17" s="1539"/>
    </row>
    <row r="18" spans="1:7" ht="19.5" customHeight="1">
      <c r="A18" s="1532"/>
      <c r="B18" s="677"/>
      <c r="C18" s="1548" t="s">
        <v>3</v>
      </c>
      <c r="D18" s="1549"/>
      <c r="E18" s="1549"/>
      <c r="F18" s="1549"/>
      <c r="G18" s="1550"/>
    </row>
    <row r="19" spans="1:7" ht="19.5" customHeight="1">
      <c r="A19" s="1532"/>
      <c r="B19" s="1546" t="s">
        <v>494</v>
      </c>
      <c r="C19" s="854"/>
      <c r="D19" s="854"/>
      <c r="E19" s="854"/>
      <c r="F19" s="854"/>
      <c r="G19" s="1547"/>
    </row>
    <row r="20" spans="1:7" ht="19.5" customHeight="1">
      <c r="A20" s="1533"/>
      <c r="B20" s="539"/>
      <c r="C20" s="1528" t="s">
        <v>36</v>
      </c>
      <c r="D20" s="826"/>
      <c r="E20" s="826"/>
      <c r="F20" s="826"/>
      <c r="G20" s="827"/>
    </row>
    <row r="21" spans="3:7" ht="14.25">
      <c r="C21" s="523"/>
      <c r="D21" s="524"/>
      <c r="E21" s="524"/>
      <c r="F21" s="524"/>
      <c r="G21" s="524"/>
    </row>
  </sheetData>
  <sheetProtection/>
  <mergeCells count="14">
    <mergeCell ref="A3:G3"/>
    <mergeCell ref="A4:A8"/>
    <mergeCell ref="B4:G4"/>
    <mergeCell ref="C5:F6"/>
    <mergeCell ref="C7:F8"/>
    <mergeCell ref="C20:G20"/>
    <mergeCell ref="A13:G13"/>
    <mergeCell ref="A14:A20"/>
    <mergeCell ref="B14:G14"/>
    <mergeCell ref="C17:G17"/>
    <mergeCell ref="B15:G15"/>
    <mergeCell ref="C16:G16"/>
    <mergeCell ref="B19:G19"/>
    <mergeCell ref="C18:G18"/>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&amp;C（決算書類　最終）</oddFooter>
  </headerFooter>
</worksheet>
</file>

<file path=xl/worksheets/sheet2.xml><?xml version="1.0" encoding="utf-8"?>
<worksheet xmlns="http://schemas.openxmlformats.org/spreadsheetml/2006/main" xmlns:r="http://schemas.openxmlformats.org/officeDocument/2006/relationships">
  <dimension ref="B1:O96"/>
  <sheetViews>
    <sheetView view="pageBreakPreview" zoomScaleSheetLayoutView="100" zoomScalePageLayoutView="0" workbookViewId="0" topLeftCell="A61">
      <selection activeCell="C78" sqref="C78:L78"/>
    </sheetView>
  </sheetViews>
  <sheetFormatPr defaultColWidth="9.00390625" defaultRowHeight="13.5"/>
  <cols>
    <col min="1" max="1" width="2.50390625" style="114" customWidth="1"/>
    <col min="2" max="2" width="2.125" style="167" customWidth="1"/>
    <col min="3" max="3" width="3.00390625" style="114" customWidth="1"/>
    <col min="4" max="4" width="2.625" style="114" customWidth="1"/>
    <col min="5" max="12" width="10.625" style="114" customWidth="1"/>
    <col min="13" max="13" width="2.50390625" style="114" customWidth="1"/>
    <col min="14" max="16384" width="9.00390625" style="114" customWidth="1"/>
  </cols>
  <sheetData>
    <row r="1" spans="2:12" s="115" customFormat="1" ht="42.75" customHeight="1">
      <c r="B1" s="1562" t="s">
        <v>526</v>
      </c>
      <c r="C1" s="1563"/>
      <c r="D1" s="1563"/>
      <c r="E1" s="1563"/>
      <c r="F1" s="1563"/>
      <c r="G1" s="1563"/>
      <c r="H1" s="1563"/>
      <c r="I1" s="1563"/>
      <c r="J1" s="1563"/>
      <c r="K1" s="1563"/>
      <c r="L1" s="1563"/>
    </row>
    <row r="2" ht="15" customHeight="1"/>
    <row r="3" spans="2:12" s="314" customFormat="1" ht="19.5" customHeight="1">
      <c r="B3" s="535" t="s">
        <v>267</v>
      </c>
      <c r="C3" s="762" t="s">
        <v>349</v>
      </c>
      <c r="D3" s="763"/>
      <c r="E3" s="763"/>
      <c r="F3" s="763"/>
      <c r="G3" s="763"/>
      <c r="H3" s="763"/>
      <c r="I3" s="763"/>
      <c r="J3" s="763"/>
      <c r="K3" s="763"/>
      <c r="L3" s="763"/>
    </row>
    <row r="4" spans="2:12" s="313" customFormat="1" ht="52.5" customHeight="1">
      <c r="B4" s="328"/>
      <c r="C4" s="329" t="s">
        <v>331</v>
      </c>
      <c r="D4" s="760" t="s">
        <v>326</v>
      </c>
      <c r="E4" s="758"/>
      <c r="F4" s="758"/>
      <c r="G4" s="758"/>
      <c r="H4" s="758"/>
      <c r="I4" s="758"/>
      <c r="J4" s="758"/>
      <c r="K4" s="758"/>
      <c r="L4" s="758"/>
    </row>
    <row r="5" spans="2:12" s="313" customFormat="1" ht="49.5" customHeight="1">
      <c r="B5" s="328"/>
      <c r="C5" s="313" t="s">
        <v>147</v>
      </c>
      <c r="D5" s="760" t="s">
        <v>270</v>
      </c>
      <c r="E5" s="758"/>
      <c r="F5" s="758"/>
      <c r="G5" s="758"/>
      <c r="H5" s="758"/>
      <c r="I5" s="758"/>
      <c r="J5" s="758"/>
      <c r="K5" s="758"/>
      <c r="L5" s="758"/>
    </row>
    <row r="6" s="313" customFormat="1" ht="15" customHeight="1">
      <c r="B6" s="328"/>
    </row>
    <row r="7" spans="2:12" s="314" customFormat="1" ht="19.5" customHeight="1">
      <c r="B7" s="535" t="s">
        <v>149</v>
      </c>
      <c r="C7" s="762" t="s">
        <v>350</v>
      </c>
      <c r="D7" s="763"/>
      <c r="E7" s="763"/>
      <c r="F7" s="763"/>
      <c r="G7" s="763"/>
      <c r="H7" s="763"/>
      <c r="I7" s="763"/>
      <c r="J7" s="763"/>
      <c r="K7" s="763"/>
      <c r="L7" s="763"/>
    </row>
    <row r="8" spans="2:12" s="313" customFormat="1" ht="41.25" customHeight="1">
      <c r="B8" s="328"/>
      <c r="C8" s="313" t="s">
        <v>265</v>
      </c>
      <c r="D8" s="765" t="s">
        <v>527</v>
      </c>
      <c r="E8" s="766"/>
      <c r="F8" s="766"/>
      <c r="G8" s="766"/>
      <c r="H8" s="766"/>
      <c r="I8" s="766"/>
      <c r="J8" s="766"/>
      <c r="K8" s="766"/>
      <c r="L8" s="766"/>
    </row>
    <row r="9" spans="2:12" s="313" customFormat="1" ht="39.75" customHeight="1">
      <c r="B9" s="328"/>
      <c r="C9" s="313" t="s">
        <v>147</v>
      </c>
      <c r="D9" s="765" t="s">
        <v>528</v>
      </c>
      <c r="E9" s="766"/>
      <c r="F9" s="766"/>
      <c r="G9" s="766"/>
      <c r="H9" s="766"/>
      <c r="I9" s="766"/>
      <c r="J9" s="766"/>
      <c r="K9" s="766"/>
      <c r="L9" s="766"/>
    </row>
    <row r="10" spans="2:12" s="313" customFormat="1" ht="35.25" customHeight="1">
      <c r="B10" s="328"/>
      <c r="C10" s="313" t="s">
        <v>148</v>
      </c>
      <c r="D10" s="760" t="s">
        <v>307</v>
      </c>
      <c r="E10" s="764"/>
      <c r="F10" s="764"/>
      <c r="G10" s="764"/>
      <c r="H10" s="764"/>
      <c r="I10" s="764"/>
      <c r="J10" s="764"/>
      <c r="K10" s="764"/>
      <c r="L10" s="764"/>
    </row>
    <row r="11" s="313" customFormat="1" ht="15" customHeight="1">
      <c r="B11" s="328"/>
    </row>
    <row r="12" spans="2:12" s="314" customFormat="1" ht="19.5" customHeight="1">
      <c r="B12" s="535" t="s">
        <v>268</v>
      </c>
      <c r="C12" s="762" t="s">
        <v>351</v>
      </c>
      <c r="D12" s="763"/>
      <c r="E12" s="763"/>
      <c r="F12" s="763"/>
      <c r="G12" s="763"/>
      <c r="H12" s="763"/>
      <c r="I12" s="763"/>
      <c r="J12" s="763"/>
      <c r="K12" s="763"/>
      <c r="L12" s="763"/>
    </row>
    <row r="13" spans="2:12" s="313" customFormat="1" ht="25.5" customHeight="1">
      <c r="B13" s="328"/>
      <c r="C13" s="313" t="s">
        <v>265</v>
      </c>
      <c r="D13" s="1564" t="s">
        <v>529</v>
      </c>
      <c r="E13" s="1564"/>
      <c r="F13" s="1564"/>
      <c r="G13" s="1565"/>
      <c r="H13" s="1565"/>
      <c r="I13" s="1565"/>
      <c r="J13" s="1565"/>
      <c r="K13" s="1565"/>
      <c r="L13" s="1565"/>
    </row>
    <row r="14" spans="2:12" s="313" customFormat="1" ht="30" customHeight="1">
      <c r="B14" s="328"/>
      <c r="C14" s="313" t="s">
        <v>147</v>
      </c>
      <c r="D14" s="1566" t="s">
        <v>530</v>
      </c>
      <c r="E14" s="1566"/>
      <c r="F14" s="1566"/>
      <c r="G14" s="1566"/>
      <c r="H14" s="1566"/>
      <c r="I14" s="1566"/>
      <c r="J14" s="1566"/>
      <c r="K14" s="1566"/>
      <c r="L14" s="1565"/>
    </row>
    <row r="15" spans="2:12" s="313" customFormat="1" ht="37.5" customHeight="1">
      <c r="B15" s="328"/>
      <c r="C15" s="313" t="s">
        <v>148</v>
      </c>
      <c r="D15" s="765" t="s">
        <v>521</v>
      </c>
      <c r="E15" s="766"/>
      <c r="F15" s="766"/>
      <c r="G15" s="766"/>
      <c r="H15" s="766"/>
      <c r="I15" s="766"/>
      <c r="J15" s="766"/>
      <c r="K15" s="766"/>
      <c r="L15" s="766"/>
    </row>
    <row r="16" spans="2:12" s="313" customFormat="1" ht="25.5" customHeight="1">
      <c r="B16" s="328"/>
      <c r="D16" s="313" t="s">
        <v>332</v>
      </c>
      <c r="E16" s="1564" t="s">
        <v>531</v>
      </c>
      <c r="F16" s="1567"/>
      <c r="G16" s="1567"/>
      <c r="H16" s="1567"/>
      <c r="I16" s="1567"/>
      <c r="J16" s="1567"/>
      <c r="K16" s="1567"/>
      <c r="L16" s="1567"/>
    </row>
    <row r="17" spans="2:12" s="313" customFormat="1" ht="38.25" customHeight="1">
      <c r="B17" s="328"/>
      <c r="D17" s="313" t="s">
        <v>333</v>
      </c>
      <c r="E17" s="760" t="s">
        <v>453</v>
      </c>
      <c r="F17" s="760"/>
      <c r="G17" s="760"/>
      <c r="H17" s="760"/>
      <c r="I17" s="760"/>
      <c r="J17" s="760"/>
      <c r="K17" s="760"/>
      <c r="L17" s="760"/>
    </row>
    <row r="18" spans="2:12" s="313" customFormat="1" ht="37.5" customHeight="1">
      <c r="B18" s="328"/>
      <c r="D18" s="313" t="s">
        <v>334</v>
      </c>
      <c r="E18" s="760" t="s">
        <v>362</v>
      </c>
      <c r="F18" s="760"/>
      <c r="G18" s="760"/>
      <c r="H18" s="760"/>
      <c r="I18" s="760"/>
      <c r="J18" s="760"/>
      <c r="K18" s="760"/>
      <c r="L18" s="760"/>
    </row>
    <row r="19" spans="2:12" s="313" customFormat="1" ht="37.5" customHeight="1">
      <c r="B19" s="328"/>
      <c r="D19" s="313" t="s">
        <v>335</v>
      </c>
      <c r="E19" s="765" t="s">
        <v>532</v>
      </c>
      <c r="F19" s="765"/>
      <c r="G19" s="765"/>
      <c r="H19" s="765"/>
      <c r="I19" s="765"/>
      <c r="J19" s="765"/>
      <c r="K19" s="765"/>
      <c r="L19" s="765"/>
    </row>
    <row r="20" spans="2:12" s="313" customFormat="1" ht="24.75" customHeight="1">
      <c r="B20" s="328"/>
      <c r="D20" s="313" t="s">
        <v>336</v>
      </c>
      <c r="E20" s="760" t="s">
        <v>363</v>
      </c>
      <c r="F20" s="760"/>
      <c r="G20" s="760"/>
      <c r="H20" s="760"/>
      <c r="I20" s="760"/>
      <c r="J20" s="760"/>
      <c r="K20" s="760"/>
      <c r="L20" s="760"/>
    </row>
    <row r="21" spans="2:12" s="313" customFormat="1" ht="37.5" customHeight="1">
      <c r="B21" s="328"/>
      <c r="D21" s="313" t="s">
        <v>337</v>
      </c>
      <c r="E21" s="760" t="s">
        <v>345</v>
      </c>
      <c r="F21" s="760"/>
      <c r="G21" s="760"/>
      <c r="H21" s="760"/>
      <c r="I21" s="760"/>
      <c r="J21" s="760"/>
      <c r="K21" s="760"/>
      <c r="L21" s="760"/>
    </row>
    <row r="22" spans="2:12" s="313" customFormat="1" ht="43.5" customHeight="1">
      <c r="B22" s="328"/>
      <c r="D22" s="313" t="s">
        <v>338</v>
      </c>
      <c r="E22" s="760" t="s">
        <v>491</v>
      </c>
      <c r="F22" s="760"/>
      <c r="G22" s="760"/>
      <c r="H22" s="760"/>
      <c r="I22" s="760"/>
      <c r="J22" s="760"/>
      <c r="K22" s="760"/>
      <c r="L22" s="760"/>
    </row>
    <row r="23" spans="2:12" s="313" customFormat="1" ht="37.5" customHeight="1">
      <c r="B23" s="328"/>
      <c r="D23" s="313" t="s">
        <v>339</v>
      </c>
      <c r="E23" s="760" t="s">
        <v>273</v>
      </c>
      <c r="F23" s="760"/>
      <c r="G23" s="760"/>
      <c r="H23" s="760"/>
      <c r="I23" s="760"/>
      <c r="J23" s="760"/>
      <c r="K23" s="760"/>
      <c r="L23" s="760"/>
    </row>
    <row r="24" spans="2:12" s="313" customFormat="1" ht="37.5" customHeight="1">
      <c r="B24" s="328"/>
      <c r="D24" s="313" t="s">
        <v>340</v>
      </c>
      <c r="E24" s="760" t="s">
        <v>348</v>
      </c>
      <c r="F24" s="760"/>
      <c r="G24" s="760"/>
      <c r="H24" s="760"/>
      <c r="I24" s="760"/>
      <c r="J24" s="760"/>
      <c r="K24" s="760"/>
      <c r="L24" s="760"/>
    </row>
    <row r="25" spans="2:12" s="313" customFormat="1" ht="37.5" customHeight="1">
      <c r="B25" s="328"/>
      <c r="D25" s="313" t="s">
        <v>341</v>
      </c>
      <c r="E25" s="760" t="s">
        <v>308</v>
      </c>
      <c r="F25" s="760"/>
      <c r="G25" s="760"/>
      <c r="H25" s="760"/>
      <c r="I25" s="760"/>
      <c r="J25" s="760"/>
      <c r="K25" s="760"/>
      <c r="L25" s="760"/>
    </row>
    <row r="26" spans="2:15" s="313" customFormat="1" ht="33" customHeight="1">
      <c r="B26" s="328"/>
      <c r="D26" s="313" t="s">
        <v>489</v>
      </c>
      <c r="E26" s="760" t="s">
        <v>274</v>
      </c>
      <c r="F26" s="760"/>
      <c r="G26" s="760"/>
      <c r="H26" s="760"/>
      <c r="I26" s="760"/>
      <c r="J26" s="760"/>
      <c r="K26" s="760"/>
      <c r="L26" s="760"/>
      <c r="O26" s="332"/>
    </row>
    <row r="27" spans="2:12" s="313" customFormat="1" ht="15.75" customHeight="1">
      <c r="B27" s="328"/>
      <c r="E27" s="315"/>
      <c r="F27" s="315"/>
      <c r="G27" s="315"/>
      <c r="H27" s="315"/>
      <c r="I27" s="315"/>
      <c r="J27" s="315"/>
      <c r="K27" s="315"/>
      <c r="L27" s="315"/>
    </row>
    <row r="28" spans="2:12" s="332" customFormat="1" ht="24" customHeight="1">
      <c r="B28" s="330"/>
      <c r="C28" s="331" t="s">
        <v>342</v>
      </c>
      <c r="D28" s="767" t="s">
        <v>309</v>
      </c>
      <c r="E28" s="768"/>
      <c r="F28" s="768"/>
      <c r="G28" s="768"/>
      <c r="H28" s="768"/>
      <c r="I28" s="768"/>
      <c r="J28" s="768"/>
      <c r="K28" s="768"/>
      <c r="L28" s="768"/>
    </row>
    <row r="29" spans="2:12" s="332" customFormat="1" ht="37.5" customHeight="1">
      <c r="B29" s="330"/>
      <c r="D29" s="332" t="s">
        <v>332</v>
      </c>
      <c r="E29" s="767" t="s">
        <v>514</v>
      </c>
      <c r="F29" s="767"/>
      <c r="G29" s="767"/>
      <c r="H29" s="767"/>
      <c r="I29" s="767"/>
      <c r="J29" s="767"/>
      <c r="K29" s="767"/>
      <c r="L29" s="767"/>
    </row>
    <row r="30" s="313" customFormat="1" ht="15" customHeight="1">
      <c r="B30" s="328"/>
    </row>
    <row r="31" s="313" customFormat="1" ht="15" customHeight="1">
      <c r="B31" s="328"/>
    </row>
    <row r="32" spans="2:12" s="314" customFormat="1" ht="17.25" customHeight="1">
      <c r="B32" s="333" t="s">
        <v>343</v>
      </c>
      <c r="C32" s="761" t="s">
        <v>352</v>
      </c>
      <c r="D32" s="761"/>
      <c r="E32" s="761"/>
      <c r="F32" s="761"/>
      <c r="G32" s="752"/>
      <c r="H32" s="752"/>
      <c r="I32" s="752"/>
      <c r="J32" s="752"/>
      <c r="K32" s="752"/>
      <c r="L32" s="752"/>
    </row>
    <row r="33" spans="2:12" s="313" customFormat="1" ht="36.75" customHeight="1">
      <c r="B33" s="328"/>
      <c r="C33" s="313" t="s">
        <v>265</v>
      </c>
      <c r="D33" s="765" t="s">
        <v>533</v>
      </c>
      <c r="E33" s="766"/>
      <c r="F33" s="766"/>
      <c r="G33" s="766"/>
      <c r="H33" s="766"/>
      <c r="I33" s="766"/>
      <c r="J33" s="766"/>
      <c r="K33" s="766"/>
      <c r="L33" s="766"/>
    </row>
    <row r="34" spans="2:12" s="313" customFormat="1" ht="9" customHeight="1">
      <c r="B34" s="328"/>
      <c r="C34" s="381"/>
      <c r="D34" s="769"/>
      <c r="E34" s="770"/>
      <c r="F34" s="770"/>
      <c r="G34" s="770"/>
      <c r="H34" s="770"/>
      <c r="I34" s="770"/>
      <c r="J34" s="770"/>
      <c r="K34" s="770"/>
      <c r="L34" s="770"/>
    </row>
    <row r="35" spans="2:12" s="313" customFormat="1" ht="25.5" customHeight="1">
      <c r="B35" s="328"/>
      <c r="C35" s="313" t="s">
        <v>147</v>
      </c>
      <c r="D35" s="765" t="s">
        <v>534</v>
      </c>
      <c r="E35" s="766"/>
      <c r="F35" s="766"/>
      <c r="G35" s="766"/>
      <c r="H35" s="766"/>
      <c r="I35" s="766"/>
      <c r="J35" s="766"/>
      <c r="K35" s="766"/>
      <c r="L35" s="766"/>
    </row>
    <row r="36" spans="2:12" s="313" customFormat="1" ht="48" customHeight="1">
      <c r="B36" s="328"/>
      <c r="C36" s="313" t="s">
        <v>148</v>
      </c>
      <c r="D36" s="767" t="s">
        <v>461</v>
      </c>
      <c r="E36" s="768"/>
      <c r="F36" s="768"/>
      <c r="G36" s="768"/>
      <c r="H36" s="768"/>
      <c r="I36" s="768"/>
      <c r="J36" s="768"/>
      <c r="K36" s="768"/>
      <c r="L36" s="768"/>
    </row>
    <row r="37" s="313" customFormat="1" ht="15" customHeight="1">
      <c r="B37" s="328"/>
    </row>
    <row r="38" spans="2:12" s="314" customFormat="1" ht="19.5" customHeight="1">
      <c r="B38" s="333" t="s">
        <v>344</v>
      </c>
      <c r="C38" s="1565" t="s">
        <v>535</v>
      </c>
      <c r="D38" s="1567"/>
      <c r="E38" s="1567"/>
      <c r="F38" s="1567"/>
      <c r="G38" s="1567"/>
      <c r="H38" s="1567"/>
      <c r="I38" s="1567"/>
      <c r="J38" s="1567"/>
      <c r="K38" s="1567"/>
      <c r="L38" s="1567"/>
    </row>
    <row r="39" spans="2:12" s="314" customFormat="1" ht="4.5" customHeight="1">
      <c r="B39" s="333"/>
      <c r="D39" s="682"/>
      <c r="E39" s="682"/>
      <c r="F39" s="682"/>
      <c r="G39" s="682"/>
      <c r="H39" s="682"/>
      <c r="I39" s="682"/>
      <c r="J39" s="682"/>
      <c r="K39" s="682"/>
      <c r="L39" s="682"/>
    </row>
    <row r="40" spans="2:12" s="314" customFormat="1" ht="19.5" customHeight="1">
      <c r="B40" s="333"/>
      <c r="C40" s="522" t="s">
        <v>157</v>
      </c>
      <c r="D40" s="771" t="s">
        <v>471</v>
      </c>
      <c r="E40" s="771"/>
      <c r="F40" s="771"/>
      <c r="G40" s="771"/>
      <c r="H40" s="771"/>
      <c r="I40" s="771"/>
      <c r="J40" s="771"/>
      <c r="K40" s="771"/>
      <c r="L40" s="771"/>
    </row>
    <row r="41" spans="2:12" s="314" customFormat="1" ht="19.5" customHeight="1">
      <c r="B41" s="333"/>
      <c r="C41" s="313"/>
      <c r="D41" s="315" t="s">
        <v>364</v>
      </c>
      <c r="E41" s="751" t="s">
        <v>498</v>
      </c>
      <c r="F41" s="751"/>
      <c r="G41" s="751"/>
      <c r="H41" s="752"/>
      <c r="I41" s="427"/>
      <c r="J41" s="427"/>
      <c r="K41" s="427"/>
      <c r="L41" s="427"/>
    </row>
    <row r="42" spans="2:12" s="314" customFormat="1" ht="19.5" customHeight="1">
      <c r="B42" s="333"/>
      <c r="C42" s="313"/>
      <c r="D42" s="424"/>
      <c r="E42" s="751" t="s">
        <v>474</v>
      </c>
      <c r="F42" s="752"/>
      <c r="G42" s="752"/>
      <c r="H42" s="752"/>
      <c r="I42" s="753" t="s">
        <v>485</v>
      </c>
      <c r="J42" s="753"/>
      <c r="K42" s="753"/>
      <c r="L42" s="753"/>
    </row>
    <row r="43" spans="2:12" s="314" customFormat="1" ht="19.5" customHeight="1">
      <c r="B43" s="333"/>
      <c r="C43" s="313"/>
      <c r="D43" s="424"/>
      <c r="E43" s="751"/>
      <c r="F43" s="752"/>
      <c r="G43" s="752"/>
      <c r="H43" s="752"/>
      <c r="I43" s="753" t="s">
        <v>492</v>
      </c>
      <c r="J43" s="753"/>
      <c r="K43" s="753"/>
      <c r="L43" s="753"/>
    </row>
    <row r="44" spans="2:12" s="314" customFormat="1" ht="29.25" customHeight="1">
      <c r="B44" s="333"/>
      <c r="C44" s="313"/>
      <c r="D44" s="424"/>
      <c r="E44" s="425"/>
      <c r="F44" s="682"/>
      <c r="G44" s="682"/>
      <c r="H44" s="682"/>
      <c r="I44" s="754" t="s">
        <v>496</v>
      </c>
      <c r="J44" s="754"/>
      <c r="K44" s="754"/>
      <c r="L44" s="754"/>
    </row>
    <row r="45" spans="2:12" s="314" customFormat="1" ht="14.25">
      <c r="B45" s="333"/>
      <c r="C45" s="313"/>
      <c r="D45" s="424"/>
      <c r="E45" s="425"/>
      <c r="F45" s="682"/>
      <c r="G45" s="682"/>
      <c r="H45" s="682"/>
      <c r="I45" s="641"/>
      <c r="J45" s="641"/>
      <c r="K45" s="641"/>
      <c r="L45" s="641"/>
    </row>
    <row r="46" spans="2:12" s="314" customFormat="1" ht="19.5" customHeight="1">
      <c r="B46" s="333"/>
      <c r="C46" s="313"/>
      <c r="D46" s="424"/>
      <c r="E46" s="751" t="s">
        <v>475</v>
      </c>
      <c r="F46" s="751"/>
      <c r="G46" s="751"/>
      <c r="H46" s="755"/>
      <c r="I46" s="753" t="s">
        <v>486</v>
      </c>
      <c r="J46" s="753"/>
      <c r="K46" s="753"/>
      <c r="L46" s="753"/>
    </row>
    <row r="47" spans="2:12" s="314" customFormat="1" ht="19.5" customHeight="1">
      <c r="B47" s="333"/>
      <c r="C47" s="313"/>
      <c r="D47" s="424"/>
      <c r="E47" s="425"/>
      <c r="F47" s="425"/>
      <c r="G47" s="425"/>
      <c r="H47" s="696"/>
      <c r="I47" s="753" t="s">
        <v>487</v>
      </c>
      <c r="J47" s="753"/>
      <c r="K47" s="753"/>
      <c r="L47" s="753"/>
    </row>
    <row r="48" spans="2:12" s="313" customFormat="1" ht="15" customHeight="1">
      <c r="B48" s="328"/>
      <c r="D48" s="424"/>
      <c r="E48" s="425"/>
      <c r="F48" s="425"/>
      <c r="G48" s="425"/>
      <c r="H48" s="696"/>
      <c r="I48" s="344"/>
      <c r="J48" s="382"/>
      <c r="K48" s="382"/>
      <c r="L48" s="696"/>
    </row>
    <row r="49" spans="2:12" s="430" customFormat="1" ht="21" customHeight="1">
      <c r="B49" s="429"/>
      <c r="C49" s="522" t="s">
        <v>0</v>
      </c>
      <c r="D49" s="758" t="s">
        <v>468</v>
      </c>
      <c r="E49" s="758"/>
      <c r="F49" s="758"/>
      <c r="G49" s="758"/>
      <c r="H49" s="758"/>
      <c r="I49" s="758"/>
      <c r="J49" s="758"/>
      <c r="K49" s="313"/>
      <c r="L49" s="313"/>
    </row>
    <row r="50" spans="2:12" s="430" customFormat="1" ht="18" customHeight="1">
      <c r="B50" s="429"/>
      <c r="C50" s="313"/>
      <c r="D50" s="313" t="s">
        <v>366</v>
      </c>
      <c r="E50" s="756" t="s">
        <v>365</v>
      </c>
      <c r="F50" s="756"/>
      <c r="G50" s="756"/>
      <c r="H50" s="756"/>
      <c r="I50" s="756"/>
      <c r="J50" s="756"/>
      <c r="K50" s="756"/>
      <c r="L50" s="756"/>
    </row>
    <row r="51" spans="2:12" s="430" customFormat="1" ht="4.5" customHeight="1">
      <c r="B51" s="429"/>
      <c r="C51" s="313"/>
      <c r="D51" s="313"/>
      <c r="E51" s="313"/>
      <c r="F51" s="313"/>
      <c r="G51" s="760"/>
      <c r="H51" s="760"/>
      <c r="I51" s="760"/>
      <c r="J51" s="760"/>
      <c r="K51" s="760"/>
      <c r="L51" s="313"/>
    </row>
    <row r="52" spans="2:12" s="430" customFormat="1" ht="18" customHeight="1">
      <c r="B52" s="429"/>
      <c r="C52" s="313"/>
      <c r="D52" s="313" t="s">
        <v>367</v>
      </c>
      <c r="E52" s="521" t="s">
        <v>353</v>
      </c>
      <c r="F52" s="675"/>
      <c r="G52" s="675"/>
      <c r="H52" s="675"/>
      <c r="I52" s="521"/>
      <c r="J52" s="313"/>
      <c r="K52" s="313"/>
      <c r="L52" s="313"/>
    </row>
    <row r="53" spans="2:12" s="430" customFormat="1" ht="14.25">
      <c r="B53" s="429"/>
      <c r="C53" s="313"/>
      <c r="D53" s="424"/>
      <c r="E53" s="759" t="s">
        <v>476</v>
      </c>
      <c r="F53" s="752"/>
      <c r="G53" s="752"/>
      <c r="H53" s="752"/>
      <c r="I53" s="313"/>
      <c r="J53" s="313"/>
      <c r="K53" s="313"/>
      <c r="L53" s="313"/>
    </row>
    <row r="54" spans="2:12" s="430" customFormat="1" ht="14.25">
      <c r="B54" s="429"/>
      <c r="C54" s="313"/>
      <c r="D54" s="424"/>
      <c r="E54" s="759" t="s">
        <v>475</v>
      </c>
      <c r="F54" s="752"/>
      <c r="G54" s="752"/>
      <c r="H54" s="752"/>
      <c r="I54" s="313"/>
      <c r="J54" s="313"/>
      <c r="K54" s="313"/>
      <c r="L54" s="313"/>
    </row>
    <row r="55" spans="2:12" s="430" customFormat="1" ht="14.25">
      <c r="B55" s="429"/>
      <c r="C55" s="313"/>
      <c r="D55" s="424"/>
      <c r="E55" s="759" t="s">
        <v>477</v>
      </c>
      <c r="F55" s="752"/>
      <c r="G55" s="752"/>
      <c r="H55" s="752"/>
      <c r="I55" s="313"/>
      <c r="J55" s="313"/>
      <c r="K55" s="313"/>
      <c r="L55" s="313"/>
    </row>
    <row r="56" spans="2:12" s="430" customFormat="1" ht="4.5" customHeight="1">
      <c r="B56" s="429"/>
      <c r="C56" s="313"/>
      <c r="D56" s="313"/>
      <c r="E56" s="313"/>
      <c r="F56" s="313"/>
      <c r="G56" s="313"/>
      <c r="H56" s="313"/>
      <c r="I56" s="313"/>
      <c r="J56" s="313"/>
      <c r="K56" s="313"/>
      <c r="L56" s="313"/>
    </row>
    <row r="57" spans="2:12" s="430" customFormat="1" ht="18" customHeight="1">
      <c r="B57" s="429"/>
      <c r="C57" s="313"/>
      <c r="D57" s="313" t="s">
        <v>368</v>
      </c>
      <c r="E57" s="756" t="s">
        <v>502</v>
      </c>
      <c r="F57" s="757"/>
      <c r="G57" s="757"/>
      <c r="H57" s="757"/>
      <c r="I57" s="313"/>
      <c r="J57" s="313"/>
      <c r="K57" s="313"/>
      <c r="L57" s="313"/>
    </row>
    <row r="58" spans="2:12" s="430" customFormat="1" ht="14.25">
      <c r="B58" s="429"/>
      <c r="C58" s="313"/>
      <c r="D58" s="424"/>
      <c r="E58" s="313" t="s">
        <v>476</v>
      </c>
      <c r="F58" s="313"/>
      <c r="G58" s="313"/>
      <c r="H58" s="313"/>
      <c r="I58" s="313"/>
      <c r="J58" s="313"/>
      <c r="K58" s="313"/>
      <c r="L58" s="313"/>
    </row>
    <row r="59" spans="2:12" s="430" customFormat="1" ht="14.25">
      <c r="B59" s="429"/>
      <c r="C59" s="313"/>
      <c r="D59" s="424"/>
      <c r="E59" s="313"/>
      <c r="F59" s="313"/>
      <c r="G59" s="313"/>
      <c r="H59" s="313"/>
      <c r="I59" s="313"/>
      <c r="J59" s="313"/>
      <c r="K59" s="313"/>
      <c r="L59" s="313"/>
    </row>
    <row r="60" spans="2:12" s="430" customFormat="1" ht="14.25">
      <c r="B60" s="429"/>
      <c r="C60" s="313"/>
      <c r="D60" s="424"/>
      <c r="E60" s="313"/>
      <c r="F60" s="313"/>
      <c r="G60" s="313"/>
      <c r="H60" s="313"/>
      <c r="I60" s="313"/>
      <c r="J60" s="313"/>
      <c r="K60" s="313"/>
      <c r="L60" s="313"/>
    </row>
    <row r="61" spans="2:12" s="430" customFormat="1" ht="17.25" customHeight="1">
      <c r="B61" s="639" t="s">
        <v>473</v>
      </c>
      <c r="C61" s="761" t="s">
        <v>383</v>
      </c>
      <c r="D61" s="761"/>
      <c r="E61" s="761"/>
      <c r="F61" s="761"/>
      <c r="G61" s="761"/>
      <c r="H61" s="761"/>
      <c r="I61" s="761"/>
      <c r="J61" s="761"/>
      <c r="K61" s="761"/>
      <c r="L61" s="761"/>
    </row>
    <row r="62" spans="2:12" s="430" customFormat="1" ht="44.25" customHeight="1">
      <c r="B62" s="328"/>
      <c r="C62" s="743" t="s">
        <v>454</v>
      </c>
      <c r="D62" s="743"/>
      <c r="E62" s="743"/>
      <c r="F62" s="743"/>
      <c r="G62" s="743"/>
      <c r="H62" s="743"/>
      <c r="I62" s="743"/>
      <c r="J62" s="743"/>
      <c r="K62" s="743"/>
      <c r="L62" s="743"/>
    </row>
    <row r="63" spans="2:12" s="430" customFormat="1" ht="12" customHeight="1">
      <c r="B63" s="328"/>
      <c r="C63" s="431"/>
      <c r="D63" s="518"/>
      <c r="E63" s="518"/>
      <c r="F63" s="518"/>
      <c r="G63" s="518"/>
      <c r="H63" s="518"/>
      <c r="I63" s="518"/>
      <c r="J63" s="518"/>
      <c r="K63" s="518"/>
      <c r="L63" s="518"/>
    </row>
    <row r="64" spans="2:12" s="430" customFormat="1" ht="33" customHeight="1">
      <c r="B64" s="328"/>
      <c r="C64" s="744" t="s">
        <v>516</v>
      </c>
      <c r="D64" s="744"/>
      <c r="E64" s="744"/>
      <c r="F64" s="744"/>
      <c r="G64" s="744"/>
      <c r="H64" s="744"/>
      <c r="I64" s="744"/>
      <c r="J64" s="744"/>
      <c r="K64" s="744"/>
      <c r="L64" s="744"/>
    </row>
    <row r="65" spans="2:12" s="430" customFormat="1" ht="14.25">
      <c r="B65" s="338"/>
      <c r="C65" s="339"/>
      <c r="D65" s="340"/>
      <c r="E65" s="340"/>
      <c r="F65" s="340"/>
      <c r="G65" s="340"/>
      <c r="H65" s="340"/>
      <c r="I65" s="340"/>
      <c r="J65" s="340"/>
      <c r="K65" s="340"/>
      <c r="L65" s="341"/>
    </row>
    <row r="66" spans="2:12" s="430" customFormat="1" ht="14.25" customHeight="1">
      <c r="B66" s="342"/>
      <c r="C66" s="519" t="s">
        <v>472</v>
      </c>
      <c r="D66" s="747" t="s">
        <v>455</v>
      </c>
      <c r="E66" s="747"/>
      <c r="F66" s="747"/>
      <c r="G66" s="747"/>
      <c r="H66" s="747"/>
      <c r="I66" s="747"/>
      <c r="J66" s="747"/>
      <c r="K66" s="747"/>
      <c r="L66" s="748"/>
    </row>
    <row r="67" spans="2:12" s="430" customFormat="1" ht="12" customHeight="1">
      <c r="B67" s="342"/>
      <c r="C67" s="343"/>
      <c r="D67" s="337"/>
      <c r="E67" s="335"/>
      <c r="F67" s="335"/>
      <c r="G67" s="335"/>
      <c r="H67" s="335"/>
      <c r="I67" s="335"/>
      <c r="J67" s="335"/>
      <c r="K67" s="335"/>
      <c r="L67" s="336"/>
    </row>
    <row r="68" spans="2:12" s="430" customFormat="1" ht="31.5" customHeight="1">
      <c r="B68" s="342"/>
      <c r="C68" s="344" t="s">
        <v>147</v>
      </c>
      <c r="D68" s="749" t="s">
        <v>379</v>
      </c>
      <c r="E68" s="749"/>
      <c r="F68" s="749"/>
      <c r="G68" s="749"/>
      <c r="H68" s="749"/>
      <c r="I68" s="749"/>
      <c r="J68" s="749"/>
      <c r="K68" s="749"/>
      <c r="L68" s="750"/>
    </row>
    <row r="69" spans="2:12" s="430" customFormat="1" ht="5.25" customHeight="1">
      <c r="B69" s="342"/>
      <c r="C69" s="335"/>
      <c r="D69" s="335"/>
      <c r="E69" s="335"/>
      <c r="F69" s="335"/>
      <c r="G69" s="335"/>
      <c r="H69" s="335"/>
      <c r="I69" s="335"/>
      <c r="J69" s="335"/>
      <c r="K69" s="335"/>
      <c r="L69" s="336"/>
    </row>
    <row r="70" spans="2:12" s="430" customFormat="1" ht="21.75" customHeight="1">
      <c r="B70" s="342"/>
      <c r="C70" s="344"/>
      <c r="D70" s="345" t="s">
        <v>332</v>
      </c>
      <c r="E70" s="749" t="s">
        <v>456</v>
      </c>
      <c r="F70" s="749"/>
      <c r="G70" s="749"/>
      <c r="H70" s="749"/>
      <c r="I70" s="749"/>
      <c r="J70" s="749"/>
      <c r="K70" s="749"/>
      <c r="L70" s="750"/>
    </row>
    <row r="71" spans="2:12" s="430" customFormat="1" ht="6" customHeight="1">
      <c r="B71" s="342"/>
      <c r="C71" s="344"/>
      <c r="D71" s="345"/>
      <c r="E71" s="337"/>
      <c r="F71" s="337"/>
      <c r="G71" s="337"/>
      <c r="H71" s="337"/>
      <c r="I71" s="337"/>
      <c r="J71" s="337"/>
      <c r="K71" s="337"/>
      <c r="L71" s="446"/>
    </row>
    <row r="72" spans="2:12" s="430" customFormat="1" ht="40.5" customHeight="1">
      <c r="B72" s="342"/>
      <c r="C72" s="335"/>
      <c r="D72" s="345" t="s">
        <v>333</v>
      </c>
      <c r="E72" s="749" t="s">
        <v>457</v>
      </c>
      <c r="F72" s="749"/>
      <c r="G72" s="749"/>
      <c r="H72" s="749"/>
      <c r="I72" s="749"/>
      <c r="J72" s="749"/>
      <c r="K72" s="749"/>
      <c r="L72" s="750"/>
    </row>
    <row r="73" spans="2:12" s="430" customFormat="1" ht="6" customHeight="1">
      <c r="B73" s="342"/>
      <c r="C73" s="335"/>
      <c r="D73" s="345"/>
      <c r="E73" s="337"/>
      <c r="F73" s="335"/>
      <c r="G73" s="335"/>
      <c r="H73" s="335"/>
      <c r="I73" s="335"/>
      <c r="J73" s="335"/>
      <c r="K73" s="335"/>
      <c r="L73" s="336"/>
    </row>
    <row r="74" spans="2:12" s="430" customFormat="1" ht="34.5" customHeight="1">
      <c r="B74" s="342"/>
      <c r="C74" s="346"/>
      <c r="D74" s="345" t="s">
        <v>334</v>
      </c>
      <c r="E74" s="749" t="s">
        <v>458</v>
      </c>
      <c r="F74" s="749"/>
      <c r="G74" s="749"/>
      <c r="H74" s="749"/>
      <c r="I74" s="749"/>
      <c r="J74" s="749"/>
      <c r="K74" s="749"/>
      <c r="L74" s="750"/>
    </row>
    <row r="75" spans="2:12" s="430" customFormat="1" ht="6" customHeight="1">
      <c r="B75" s="342"/>
      <c r="C75" s="346"/>
      <c r="D75" s="345"/>
      <c r="E75" s="337"/>
      <c r="F75" s="337"/>
      <c r="G75" s="337"/>
      <c r="H75" s="337"/>
      <c r="I75" s="337"/>
      <c r="J75" s="337"/>
      <c r="K75" s="337"/>
      <c r="L75" s="446"/>
    </row>
    <row r="76" spans="2:12" s="430" customFormat="1" ht="36.75" customHeight="1">
      <c r="B76" s="347"/>
      <c r="C76" s="348"/>
      <c r="D76" s="520" t="s">
        <v>335</v>
      </c>
      <c r="E76" s="745" t="s">
        <v>459</v>
      </c>
      <c r="F76" s="745"/>
      <c r="G76" s="745"/>
      <c r="H76" s="745"/>
      <c r="I76" s="745"/>
      <c r="J76" s="745"/>
      <c r="K76" s="745"/>
      <c r="L76" s="746"/>
    </row>
    <row r="77" spans="2:12" s="430" customFormat="1" ht="14.25" customHeight="1">
      <c r="B77" s="429"/>
      <c r="C77" s="313"/>
      <c r="D77" s="424"/>
      <c r="E77" s="313"/>
      <c r="F77" s="313"/>
      <c r="G77" s="313"/>
      <c r="H77" s="313"/>
      <c r="I77" s="313"/>
      <c r="J77" s="313"/>
      <c r="K77" s="313"/>
      <c r="L77" s="313"/>
    </row>
    <row r="78" spans="2:12" s="430" customFormat="1" ht="24.75" customHeight="1">
      <c r="B78" s="333" t="s">
        <v>347</v>
      </c>
      <c r="C78" s="1565" t="s">
        <v>536</v>
      </c>
      <c r="D78" s="1565"/>
      <c r="E78" s="1565"/>
      <c r="F78" s="1565"/>
      <c r="G78" s="1565"/>
      <c r="H78" s="1565"/>
      <c r="I78" s="1565"/>
      <c r="J78" s="1565"/>
      <c r="K78" s="1565"/>
      <c r="L78" s="1565"/>
    </row>
    <row r="79" spans="2:12" s="430" customFormat="1" ht="23.25" customHeight="1">
      <c r="B79" s="328"/>
      <c r="C79" s="313"/>
      <c r="D79" s="742" t="s">
        <v>469</v>
      </c>
      <c r="E79" s="742"/>
      <c r="F79" s="742"/>
      <c r="G79" s="742"/>
      <c r="H79" s="742"/>
      <c r="I79" s="742"/>
      <c r="J79" s="742"/>
      <c r="K79" s="742"/>
      <c r="L79" s="742"/>
    </row>
    <row r="80" spans="2:12" s="430" customFormat="1" ht="14.25">
      <c r="B80" s="429"/>
      <c r="C80" s="313"/>
      <c r="D80" s="424"/>
      <c r="E80" s="313"/>
      <c r="F80" s="313"/>
      <c r="G80" s="313"/>
      <c r="H80" s="313"/>
      <c r="I80" s="313"/>
      <c r="J80" s="313"/>
      <c r="K80" s="313"/>
      <c r="L80" s="313"/>
    </row>
    <row r="81" spans="2:12" s="313" customFormat="1" ht="15" customHeight="1">
      <c r="B81" s="328"/>
      <c r="D81" s="424"/>
      <c r="E81" s="425"/>
      <c r="F81" s="425"/>
      <c r="G81" s="425"/>
      <c r="H81" s="696"/>
      <c r="I81" s="428"/>
      <c r="J81" s="428"/>
      <c r="K81" s="428"/>
      <c r="L81" s="428"/>
    </row>
    <row r="82" spans="2:12" s="313" customFormat="1" ht="15" customHeight="1">
      <c r="B82" s="328"/>
      <c r="D82" s="424"/>
      <c r="E82" s="425"/>
      <c r="F82" s="425"/>
      <c r="G82" s="425"/>
      <c r="H82" s="696"/>
      <c r="I82" s="428"/>
      <c r="J82" s="428"/>
      <c r="K82" s="428"/>
      <c r="L82" s="428"/>
    </row>
    <row r="83" s="313" customFormat="1" ht="4.5" customHeight="1">
      <c r="B83" s="328"/>
    </row>
    <row r="84" spans="2:12" s="313" customFormat="1" ht="19.5" customHeight="1">
      <c r="B84" s="328"/>
      <c r="E84" s="756"/>
      <c r="F84" s="756"/>
      <c r="G84" s="756"/>
      <c r="H84" s="756"/>
      <c r="I84" s="756"/>
      <c r="J84" s="756"/>
      <c r="K84" s="756"/>
      <c r="L84" s="756"/>
    </row>
    <row r="85" spans="2:12" s="313" customFormat="1" ht="19.5" customHeight="1">
      <c r="B85" s="328"/>
      <c r="E85" s="759"/>
      <c r="F85" s="759"/>
      <c r="G85" s="759"/>
      <c r="H85" s="759"/>
      <c r="I85" s="759"/>
      <c r="J85" s="759"/>
      <c r="K85" s="759"/>
      <c r="L85" s="759"/>
    </row>
    <row r="86" s="313" customFormat="1" ht="4.5" customHeight="1">
      <c r="B86" s="328"/>
    </row>
    <row r="87" spans="2:12" s="313" customFormat="1" ht="19.5" customHeight="1">
      <c r="B87" s="328"/>
      <c r="E87" s="756"/>
      <c r="F87" s="756"/>
      <c r="G87" s="756"/>
      <c r="H87" s="756"/>
      <c r="I87" s="756"/>
      <c r="J87" s="756"/>
      <c r="K87" s="756"/>
      <c r="L87" s="756"/>
    </row>
    <row r="88" spans="2:12" s="313" customFormat="1" ht="19.5" customHeight="1">
      <c r="B88" s="328"/>
      <c r="E88" s="759"/>
      <c r="F88" s="759"/>
      <c r="G88" s="759"/>
      <c r="H88" s="759"/>
      <c r="I88" s="759"/>
      <c r="J88" s="759"/>
      <c r="K88" s="759"/>
      <c r="L88" s="759"/>
    </row>
    <row r="89" s="313" customFormat="1" ht="14.25">
      <c r="B89" s="328"/>
    </row>
    <row r="90" s="313" customFormat="1" ht="14.25">
      <c r="B90" s="328"/>
    </row>
    <row r="91" s="313" customFormat="1" ht="14.25">
      <c r="B91" s="328"/>
    </row>
    <row r="92" s="313" customFormat="1" ht="14.25">
      <c r="B92" s="328"/>
    </row>
    <row r="93" s="313" customFormat="1" ht="14.25">
      <c r="B93" s="328"/>
    </row>
    <row r="94" s="313" customFormat="1" ht="14.25">
      <c r="B94" s="328"/>
    </row>
    <row r="95" s="313" customFormat="1" ht="14.25">
      <c r="B95" s="328"/>
    </row>
    <row r="96" s="313" customFormat="1" ht="14.25">
      <c r="B96" s="328"/>
    </row>
  </sheetData>
  <sheetProtection/>
  <mergeCells count="63">
    <mergeCell ref="E41:H41"/>
    <mergeCell ref="D40:L40"/>
    <mergeCell ref="D13:L13"/>
    <mergeCell ref="C38:L38"/>
    <mergeCell ref="C32:L32"/>
    <mergeCell ref="E29:L29"/>
    <mergeCell ref="E20:L20"/>
    <mergeCell ref="E21:L21"/>
    <mergeCell ref="E22:L22"/>
    <mergeCell ref="D36:L36"/>
    <mergeCell ref="E23:L23"/>
    <mergeCell ref="D28:L28"/>
    <mergeCell ref="D8:L8"/>
    <mergeCell ref="D33:L33"/>
    <mergeCell ref="D35:L35"/>
    <mergeCell ref="D34:L34"/>
    <mergeCell ref="C3:L3"/>
    <mergeCell ref="E42:H42"/>
    <mergeCell ref="D14:L14"/>
    <mergeCell ref="D10:L10"/>
    <mergeCell ref="C12:L12"/>
    <mergeCell ref="C7:L7"/>
    <mergeCell ref="D15:L15"/>
    <mergeCell ref="D9:L9"/>
    <mergeCell ref="E16:L16"/>
    <mergeCell ref="I42:L42"/>
    <mergeCell ref="E54:H54"/>
    <mergeCell ref="B1:L1"/>
    <mergeCell ref="E24:L24"/>
    <mergeCell ref="E25:L25"/>
    <mergeCell ref="E26:L26"/>
    <mergeCell ref="E19:L19"/>
    <mergeCell ref="E17:L17"/>
    <mergeCell ref="E18:L18"/>
    <mergeCell ref="D4:L4"/>
    <mergeCell ref="D5:L5"/>
    <mergeCell ref="E88:L88"/>
    <mergeCell ref="I47:L47"/>
    <mergeCell ref="E55:H55"/>
    <mergeCell ref="E87:L87"/>
    <mergeCell ref="E85:L85"/>
    <mergeCell ref="G51:K51"/>
    <mergeCell ref="C61:L61"/>
    <mergeCell ref="E74:L74"/>
    <mergeCell ref="E84:L84"/>
    <mergeCell ref="C78:L78"/>
    <mergeCell ref="E43:H43"/>
    <mergeCell ref="I43:L43"/>
    <mergeCell ref="I44:L44"/>
    <mergeCell ref="E46:H46"/>
    <mergeCell ref="I46:L46"/>
    <mergeCell ref="E72:L72"/>
    <mergeCell ref="E57:H57"/>
    <mergeCell ref="E50:L50"/>
    <mergeCell ref="D49:J49"/>
    <mergeCell ref="E53:H53"/>
    <mergeCell ref="D79:L79"/>
    <mergeCell ref="C62:L62"/>
    <mergeCell ref="C64:L64"/>
    <mergeCell ref="E76:L76"/>
    <mergeCell ref="D66:L66"/>
    <mergeCell ref="D68:L68"/>
    <mergeCell ref="E70:L70"/>
  </mergeCells>
  <printOptions/>
  <pageMargins left="0.75" right="0.75" top="0.67" bottom="0.77" header="0.512" footer="0.512"/>
  <pageSetup horizontalDpi="600" verticalDpi="600" orientation="portrait" paperSize="9" scale="81" r:id="rId2"/>
  <headerFooter alignWithMargins="0">
    <oddFooter>&amp;C&amp;A</oddFooter>
  </headerFooter>
  <rowBreaks count="2" manualBreakCount="2">
    <brk id="30" max="12" man="1"/>
    <brk id="80" max="12" man="1"/>
  </rowBreaks>
  <drawing r:id="rId1"/>
</worksheet>
</file>

<file path=xl/worksheets/sheet3.xml><?xml version="1.0" encoding="utf-8"?>
<worksheet xmlns="http://schemas.openxmlformats.org/spreadsheetml/2006/main" xmlns:r="http://schemas.openxmlformats.org/officeDocument/2006/relationships">
  <dimension ref="B2:M42"/>
  <sheetViews>
    <sheetView view="pageBreakPreview" zoomScaleSheetLayoutView="100" zoomScalePageLayoutView="0" workbookViewId="0" topLeftCell="A1">
      <selection activeCell="E38" sqref="E38:F38"/>
    </sheetView>
  </sheetViews>
  <sheetFormatPr defaultColWidth="9.00390625" defaultRowHeight="13.5"/>
  <cols>
    <col min="1" max="1" width="5.75390625" style="2" customWidth="1"/>
    <col min="2" max="2" width="5.875" style="2" customWidth="1"/>
    <col min="3" max="3" width="3.25390625" style="2" customWidth="1"/>
    <col min="4" max="4" width="4.00390625" style="2" customWidth="1"/>
    <col min="5" max="5" width="17.375" style="2" customWidth="1"/>
    <col min="6" max="6" width="9.75390625" style="2" customWidth="1"/>
    <col min="7" max="7" width="7.75390625" style="2" customWidth="1"/>
    <col min="8" max="8" width="9.25390625" style="2" customWidth="1"/>
    <col min="9" max="9" width="9.00390625" style="2" customWidth="1"/>
    <col min="10" max="10" width="6.375" style="2" customWidth="1"/>
    <col min="11" max="11" width="6.125" style="2" customWidth="1"/>
    <col min="12" max="16384" width="9.00390625" style="2" customWidth="1"/>
  </cols>
  <sheetData>
    <row r="2" spans="3:7" ht="24.75" customHeight="1">
      <c r="C2" s="775" t="s">
        <v>155</v>
      </c>
      <c r="D2" s="775"/>
      <c r="E2" s="775"/>
      <c r="F2" s="775"/>
      <c r="G2" s="775"/>
    </row>
    <row r="5" spans="2:3" ht="22.5" customHeight="1">
      <c r="B5" s="3"/>
      <c r="C5" s="3"/>
    </row>
    <row r="6" spans="2:3" ht="7.5" customHeight="1">
      <c r="B6" s="3"/>
      <c r="C6" s="3"/>
    </row>
    <row r="7" spans="3:11" ht="17.25" customHeight="1">
      <c r="C7" s="112" t="s">
        <v>156</v>
      </c>
      <c r="D7" s="113" t="s">
        <v>151</v>
      </c>
      <c r="I7" s="1"/>
      <c r="J7" s="1"/>
      <c r="K7" s="1"/>
    </row>
    <row r="8" spans="3:12" ht="16.5" customHeight="1">
      <c r="C8" s="6"/>
      <c r="D8" s="4" t="s">
        <v>157</v>
      </c>
      <c r="E8" s="5" t="s">
        <v>46</v>
      </c>
      <c r="I8" s="773" t="s">
        <v>160</v>
      </c>
      <c r="J8" s="773"/>
      <c r="K8" s="773"/>
      <c r="L8" s="383" t="s">
        <v>318</v>
      </c>
    </row>
    <row r="9" spans="3:12" ht="16.5" customHeight="1">
      <c r="C9" s="6"/>
      <c r="D9" s="4" t="s">
        <v>147</v>
      </c>
      <c r="E9" s="5" t="s">
        <v>152</v>
      </c>
      <c r="I9" s="773" t="s">
        <v>160</v>
      </c>
      <c r="J9" s="773"/>
      <c r="K9" s="773"/>
      <c r="L9" s="383" t="s">
        <v>318</v>
      </c>
    </row>
    <row r="10" spans="3:12" ht="16.5" customHeight="1">
      <c r="C10" s="6"/>
      <c r="D10" s="4" t="s">
        <v>148</v>
      </c>
      <c r="E10" s="5" t="s">
        <v>57</v>
      </c>
      <c r="H10" s="773" t="s">
        <v>161</v>
      </c>
      <c r="I10" s="773"/>
      <c r="J10" s="773"/>
      <c r="K10" s="773"/>
      <c r="L10" s="383" t="s">
        <v>318</v>
      </c>
    </row>
    <row r="11" spans="3:5" ht="16.5" customHeight="1">
      <c r="C11" s="6"/>
      <c r="D11" s="4"/>
      <c r="E11" s="5"/>
    </row>
    <row r="12" spans="3:5" ht="16.5" customHeight="1">
      <c r="C12" s="112" t="s">
        <v>149</v>
      </c>
      <c r="D12" s="113" t="s">
        <v>300</v>
      </c>
      <c r="E12" s="5"/>
    </row>
    <row r="13" spans="3:12" ht="16.5" customHeight="1">
      <c r="C13" s="6"/>
      <c r="D13" s="4" t="s">
        <v>158</v>
      </c>
      <c r="E13" s="776" t="s">
        <v>325</v>
      </c>
      <c r="F13" s="773"/>
      <c r="G13" s="773"/>
      <c r="H13" s="773"/>
      <c r="I13" s="2" t="s">
        <v>160</v>
      </c>
      <c r="L13" s="383" t="s">
        <v>319</v>
      </c>
    </row>
    <row r="14" spans="3:12" ht="16.5" customHeight="1">
      <c r="C14" s="6"/>
      <c r="D14" s="4" t="s">
        <v>147</v>
      </c>
      <c r="E14" s="776" t="s">
        <v>303</v>
      </c>
      <c r="F14" s="773"/>
      <c r="G14" s="773"/>
      <c r="H14" s="773"/>
      <c r="I14" s="2" t="s">
        <v>160</v>
      </c>
      <c r="L14" s="383" t="s">
        <v>319</v>
      </c>
    </row>
    <row r="15" spans="3:12" ht="16.5" customHeight="1">
      <c r="C15" s="6"/>
      <c r="D15" s="4" t="s">
        <v>148</v>
      </c>
      <c r="E15" s="5" t="s">
        <v>301</v>
      </c>
      <c r="G15" s="773" t="s">
        <v>162</v>
      </c>
      <c r="H15" s="773"/>
      <c r="I15" s="773"/>
      <c r="J15" s="773"/>
      <c r="K15" s="773"/>
      <c r="L15" s="383" t="s">
        <v>319</v>
      </c>
    </row>
    <row r="16" spans="3:12" ht="16.5" customHeight="1">
      <c r="C16" s="6"/>
      <c r="D16" s="4" t="s">
        <v>150</v>
      </c>
      <c r="E16" s="5" t="s">
        <v>47</v>
      </c>
      <c r="G16" s="773" t="s">
        <v>162</v>
      </c>
      <c r="H16" s="773"/>
      <c r="I16" s="773"/>
      <c r="J16" s="773"/>
      <c r="K16" s="773"/>
      <c r="L16" s="383" t="s">
        <v>319</v>
      </c>
    </row>
    <row r="17" spans="3:5" ht="16.5" customHeight="1">
      <c r="C17" s="6"/>
      <c r="D17" s="4"/>
      <c r="E17" s="5"/>
    </row>
    <row r="18" spans="2:3" ht="7.5" customHeight="1">
      <c r="B18" s="3"/>
      <c r="C18" s="3"/>
    </row>
    <row r="19" spans="3:4" ht="17.25" customHeight="1">
      <c r="C19" s="112" t="s">
        <v>185</v>
      </c>
      <c r="D19" s="113" t="s">
        <v>153</v>
      </c>
    </row>
    <row r="20" spans="3:12" ht="16.5" customHeight="1">
      <c r="C20" s="6"/>
      <c r="D20" s="4" t="s">
        <v>158</v>
      </c>
      <c r="E20" s="5" t="s">
        <v>154</v>
      </c>
      <c r="G20" s="773" t="s">
        <v>162</v>
      </c>
      <c r="H20" s="773"/>
      <c r="I20" s="773"/>
      <c r="J20" s="773"/>
      <c r="K20" s="773"/>
      <c r="L20" s="383" t="s">
        <v>320</v>
      </c>
    </row>
    <row r="21" spans="3:12" ht="16.5" customHeight="1">
      <c r="C21" s="6"/>
      <c r="D21" s="4" t="s">
        <v>147</v>
      </c>
      <c r="E21" s="1568" t="s">
        <v>537</v>
      </c>
      <c r="F21" s="1569"/>
      <c r="G21" s="773" t="s">
        <v>162</v>
      </c>
      <c r="H21" s="773"/>
      <c r="I21" s="773"/>
      <c r="J21" s="773"/>
      <c r="K21" s="773"/>
      <c r="L21" s="383" t="s">
        <v>320</v>
      </c>
    </row>
    <row r="22" spans="3:12" ht="16.5" customHeight="1">
      <c r="C22" s="6"/>
      <c r="D22" s="4" t="s">
        <v>48</v>
      </c>
      <c r="E22" s="5" t="s">
        <v>49</v>
      </c>
      <c r="G22" s="773" t="s">
        <v>162</v>
      </c>
      <c r="H22" s="773"/>
      <c r="I22" s="773"/>
      <c r="J22" s="773"/>
      <c r="K22" s="773"/>
      <c r="L22" s="383" t="s">
        <v>321</v>
      </c>
    </row>
    <row r="23" spans="3:12" ht="16.5" customHeight="1">
      <c r="C23" s="6"/>
      <c r="D23" s="4" t="s">
        <v>51</v>
      </c>
      <c r="E23" s="5" t="s">
        <v>50</v>
      </c>
      <c r="G23" s="773" t="s">
        <v>162</v>
      </c>
      <c r="H23" s="773"/>
      <c r="I23" s="773"/>
      <c r="J23" s="773"/>
      <c r="K23" s="773"/>
      <c r="L23" s="383" t="s">
        <v>322</v>
      </c>
    </row>
    <row r="24" spans="3:12" ht="16.5" customHeight="1">
      <c r="C24" s="6"/>
      <c r="D24" s="4" t="s">
        <v>52</v>
      </c>
      <c r="E24" s="5" t="s">
        <v>304</v>
      </c>
      <c r="G24" s="1"/>
      <c r="H24" s="773" t="s">
        <v>161</v>
      </c>
      <c r="I24" s="773"/>
      <c r="J24" s="773"/>
      <c r="K24" s="773"/>
      <c r="L24" s="383" t="s">
        <v>323</v>
      </c>
    </row>
    <row r="25" spans="2:3" ht="7.5" customHeight="1">
      <c r="B25" s="3"/>
      <c r="C25" s="3"/>
    </row>
    <row r="26" spans="2:3" ht="7.5" customHeight="1">
      <c r="B26" s="3"/>
      <c r="C26" s="3"/>
    </row>
    <row r="27" spans="3:4" ht="17.25" customHeight="1">
      <c r="C27" s="112">
        <v>4</v>
      </c>
      <c r="D27" s="113" t="s">
        <v>53</v>
      </c>
    </row>
    <row r="28" spans="3:12" ht="16.5" customHeight="1">
      <c r="C28" s="6"/>
      <c r="D28" s="4" t="s">
        <v>159</v>
      </c>
      <c r="E28" s="1568" t="s">
        <v>538</v>
      </c>
      <c r="F28" s="1570"/>
      <c r="G28" s="1570"/>
      <c r="H28" s="773" t="s">
        <v>161</v>
      </c>
      <c r="I28" s="773"/>
      <c r="J28" s="773"/>
      <c r="K28" s="773"/>
      <c r="L28" s="383" t="s">
        <v>315</v>
      </c>
    </row>
    <row r="29" spans="3:12" ht="16.5" customHeight="1">
      <c r="C29" s="6"/>
      <c r="D29" s="4" t="s">
        <v>147</v>
      </c>
      <c r="E29" s="5" t="s">
        <v>54</v>
      </c>
      <c r="G29" s="773" t="s">
        <v>162</v>
      </c>
      <c r="H29" s="773"/>
      <c r="I29" s="773"/>
      <c r="J29" s="773"/>
      <c r="K29" s="773"/>
      <c r="L29" s="383" t="s">
        <v>315</v>
      </c>
    </row>
    <row r="30" spans="3:12" ht="16.5" customHeight="1">
      <c r="C30" s="6"/>
      <c r="D30" s="4" t="s">
        <v>148</v>
      </c>
      <c r="E30" s="1571" t="s">
        <v>539</v>
      </c>
      <c r="F30" s="1572"/>
      <c r="G30" s="1572"/>
      <c r="H30" s="773" t="s">
        <v>161</v>
      </c>
      <c r="I30" s="773"/>
      <c r="J30" s="773"/>
      <c r="K30" s="773"/>
      <c r="L30" s="383" t="s">
        <v>316</v>
      </c>
    </row>
    <row r="31" spans="2:3" ht="7.5" customHeight="1">
      <c r="B31" s="3"/>
      <c r="C31" s="3"/>
    </row>
    <row r="34" spans="3:13" ht="21" customHeight="1">
      <c r="C34" s="307" t="s">
        <v>312</v>
      </c>
      <c r="D34" s="307" t="s">
        <v>56</v>
      </c>
      <c r="E34" s="307"/>
      <c r="G34" s="773" t="s">
        <v>162</v>
      </c>
      <c r="H34" s="773"/>
      <c r="I34" s="773"/>
      <c r="J34" s="773"/>
      <c r="K34" s="773"/>
      <c r="L34" s="383" t="s">
        <v>317</v>
      </c>
      <c r="M34" s="383"/>
    </row>
    <row r="36" spans="3:12" ht="17.25" customHeight="1">
      <c r="C36" s="2" t="s">
        <v>312</v>
      </c>
      <c r="D36" s="2" t="s">
        <v>313</v>
      </c>
      <c r="L36" s="384" t="s">
        <v>357</v>
      </c>
    </row>
    <row r="38" spans="3:12" ht="18" customHeight="1">
      <c r="C38" s="307" t="s">
        <v>55</v>
      </c>
      <c r="D38" s="307"/>
      <c r="E38" s="1573" t="s">
        <v>540</v>
      </c>
      <c r="F38" s="1573"/>
      <c r="G38" s="307"/>
      <c r="H38" s="307"/>
      <c r="I38" s="307"/>
      <c r="J38" s="307"/>
      <c r="K38" s="774"/>
      <c r="L38" s="774"/>
    </row>
    <row r="39" spans="3:12" ht="18" customHeight="1">
      <c r="C39" s="307"/>
      <c r="D39" s="307"/>
      <c r="E39" s="385" t="s">
        <v>495</v>
      </c>
      <c r="F39" s="307"/>
      <c r="G39" s="307"/>
      <c r="H39" s="307"/>
      <c r="I39" s="307"/>
      <c r="J39" s="307"/>
      <c r="K39" s="674"/>
      <c r="L39" s="674"/>
    </row>
    <row r="40" spans="3:12" ht="50.25" customHeight="1">
      <c r="C40" s="308"/>
      <c r="D40" s="309"/>
      <c r="E40" s="772"/>
      <c r="F40" s="772"/>
      <c r="G40" s="772"/>
      <c r="H40" s="772"/>
      <c r="I40" s="772"/>
      <c r="J40" s="772"/>
      <c r="K40" s="772"/>
      <c r="L40" s="772"/>
    </row>
    <row r="41" spans="3:11" ht="23.25" customHeight="1">
      <c r="C41" s="308"/>
      <c r="D41" s="309"/>
      <c r="E41" s="385"/>
      <c r="F41" s="308"/>
      <c r="G41" s="308"/>
      <c r="H41" s="308"/>
      <c r="I41" s="308"/>
      <c r="J41" s="308"/>
      <c r="K41" s="308"/>
    </row>
    <row r="42" s="5" customFormat="1" ht="21.75" customHeight="1">
      <c r="D42" s="116"/>
    </row>
  </sheetData>
  <sheetProtection/>
  <mergeCells count="20">
    <mergeCell ref="E30:G30"/>
    <mergeCell ref="I8:K8"/>
    <mergeCell ref="C2:G2"/>
    <mergeCell ref="I9:K9"/>
    <mergeCell ref="G20:K20"/>
    <mergeCell ref="G16:K16"/>
    <mergeCell ref="H10:K10"/>
    <mergeCell ref="E13:H13"/>
    <mergeCell ref="E14:H14"/>
    <mergeCell ref="G15:K15"/>
    <mergeCell ref="E40:L40"/>
    <mergeCell ref="G21:K21"/>
    <mergeCell ref="G23:K23"/>
    <mergeCell ref="H24:K24"/>
    <mergeCell ref="K38:L38"/>
    <mergeCell ref="G29:K29"/>
    <mergeCell ref="G22:K22"/>
    <mergeCell ref="H28:K28"/>
    <mergeCell ref="G34:K34"/>
    <mergeCell ref="H30:K30"/>
  </mergeCells>
  <hyperlinks>
    <hyperlink ref="L8" location="保育１運営方針等について!D3" display="保育１"/>
    <hyperlink ref="L9" location="保育１運営方針等について!D8" display="保育１"/>
    <hyperlink ref="L10" location="保育１運営方針等について!D13" display="保育１"/>
    <hyperlink ref="L13" location="保育２施設・設備等の状況!D4" display="保育２"/>
    <hyperlink ref="L14" location="保育２施設・設備等の状況!D14" display="保育２"/>
    <hyperlink ref="L16" location="保育２施設・設備等の状況!D36" display="保育２"/>
    <hyperlink ref="L20" location="保育３職員管理の状況!D2" display="保育３"/>
    <hyperlink ref="L21" location="保育３職員管理の状況!D43" display="保育３"/>
    <hyperlink ref="L22" location="保育４常勤職員の給与等!D2" display="保育４"/>
    <hyperlink ref="L23" location="保育５非常勤職員の給与等!D2" display="保育５"/>
    <hyperlink ref="L24" location="保育６職員の勤務形態!B2" display="保育６"/>
    <hyperlink ref="L28" location="'保育７保育の実施状況 '!C4" display="保育７"/>
    <hyperlink ref="L29" location="'保育７保育の実施状況 '!C30" display="保育７"/>
    <hyperlink ref="L30" location="保育８年間給食実施状況!B2" display="保育８"/>
    <hyperlink ref="L34" location="保育９自由記入欄!D2" display="保育９"/>
    <hyperlink ref="L36" location="添付書類!A1" display="添付書類"/>
    <hyperlink ref="L15" location="保育２施設・設備等の状況!D25" display="保育２"/>
  </hyperlinks>
  <printOptions/>
  <pageMargins left="0.47" right="0.47" top="0.63" bottom="0.77" header="0.512" footer="0.32"/>
  <pageSetup horizontalDpi="600" verticalDpi="600" orientation="portrait" paperSize="9" r:id="rId1"/>
  <headerFooter alignWithMargins="0">
    <oddFooter>&amp;C&amp;A</oddFooter>
  </headerFooter>
  <ignoredErrors>
    <ignoredError sqref="C4 C25 D25 C28:C31 D13:D16 C12 C18:D20 C22 C24 C6:C10 D28:D31 C26 D26 D4:D10 D21:D24" numberStoredAsText="1"/>
  </ignoredErrors>
</worksheet>
</file>

<file path=xl/worksheets/sheet4.xml><?xml version="1.0" encoding="utf-8"?>
<worksheet xmlns="http://schemas.openxmlformats.org/spreadsheetml/2006/main" xmlns:r="http://schemas.openxmlformats.org/officeDocument/2006/relationships">
  <dimension ref="B1:M23"/>
  <sheetViews>
    <sheetView view="pageBreakPreview" zoomScaleSheetLayoutView="100" zoomScalePageLayoutView="0" workbookViewId="0" topLeftCell="A1">
      <selection activeCell="D9" sqref="D9:M11"/>
    </sheetView>
  </sheetViews>
  <sheetFormatPr defaultColWidth="9.00390625" defaultRowHeight="13.5"/>
  <cols>
    <col min="1" max="1" width="1.4921875" style="11" customWidth="1"/>
    <col min="2" max="2" width="2.25390625" style="11" customWidth="1"/>
    <col min="3" max="3" width="2.375" style="11" customWidth="1"/>
    <col min="4" max="4" width="4.50390625" style="11" customWidth="1"/>
    <col min="5" max="5" width="11.625" style="11" customWidth="1"/>
    <col min="6" max="6" width="5.875" style="11" customWidth="1"/>
    <col min="7" max="7" width="11.75390625" style="11" customWidth="1"/>
    <col min="8" max="8" width="7.125" style="11" customWidth="1"/>
    <col min="9" max="9" width="4.375" style="11" customWidth="1"/>
    <col min="10" max="10" width="9.125" style="11" customWidth="1"/>
    <col min="11" max="11" width="9.375" style="11" customWidth="1"/>
    <col min="12" max="12" width="11.25390625" style="11" customWidth="1"/>
    <col min="13" max="13" width="9.00390625" style="11" customWidth="1"/>
    <col min="14" max="14" width="4.875" style="11" customWidth="1"/>
    <col min="15" max="16384" width="9.00390625" style="11" customWidth="1"/>
  </cols>
  <sheetData>
    <row r="1" ht="9.75" customHeight="1">
      <c r="B1" s="10"/>
    </row>
    <row r="2" spans="3:6" ht="19.5" customHeight="1">
      <c r="C2" s="10" t="s">
        <v>126</v>
      </c>
      <c r="D2" s="10"/>
      <c r="E2" s="10"/>
      <c r="F2" s="10"/>
    </row>
    <row r="3" spans="3:4" ht="19.5" customHeight="1">
      <c r="C3" s="11" t="s">
        <v>221</v>
      </c>
      <c r="D3" s="11" t="s">
        <v>206</v>
      </c>
    </row>
    <row r="4" spans="4:13" ht="66.75" customHeight="1">
      <c r="D4" s="777"/>
      <c r="E4" s="778"/>
      <c r="F4" s="778"/>
      <c r="G4" s="778"/>
      <c r="H4" s="778"/>
      <c r="I4" s="778"/>
      <c r="J4" s="778"/>
      <c r="K4" s="778"/>
      <c r="L4" s="778"/>
      <c r="M4" s="779"/>
    </row>
    <row r="5" spans="4:13" ht="66.75" customHeight="1">
      <c r="D5" s="780"/>
      <c r="E5" s="781"/>
      <c r="F5" s="781"/>
      <c r="G5" s="781"/>
      <c r="H5" s="781"/>
      <c r="I5" s="781"/>
      <c r="J5" s="781"/>
      <c r="K5" s="781"/>
      <c r="L5" s="781"/>
      <c r="M5" s="782"/>
    </row>
    <row r="6" spans="4:13" ht="66.75" customHeight="1">
      <c r="D6" s="783"/>
      <c r="E6" s="784"/>
      <c r="F6" s="784"/>
      <c r="G6" s="784"/>
      <c r="H6" s="784"/>
      <c r="I6" s="784"/>
      <c r="J6" s="784"/>
      <c r="K6" s="784"/>
      <c r="L6" s="784"/>
      <c r="M6" s="785"/>
    </row>
    <row r="7" spans="4:13" ht="15" customHeight="1">
      <c r="D7" s="42"/>
      <c r="E7" s="42"/>
      <c r="F7" s="42"/>
      <c r="G7" s="42"/>
      <c r="H7" s="42"/>
      <c r="I7" s="42"/>
      <c r="J7" s="42"/>
      <c r="K7" s="42"/>
      <c r="L7" s="42"/>
      <c r="M7" s="42"/>
    </row>
    <row r="8" ht="19.5" customHeight="1">
      <c r="D8" s="11" t="s">
        <v>222</v>
      </c>
    </row>
    <row r="9" spans="4:13" ht="37.5" customHeight="1">
      <c r="D9" s="777" t="s">
        <v>279</v>
      </c>
      <c r="E9" s="778"/>
      <c r="F9" s="778"/>
      <c r="G9" s="778"/>
      <c r="H9" s="778"/>
      <c r="I9" s="778"/>
      <c r="J9" s="778"/>
      <c r="K9" s="778"/>
      <c r="L9" s="778"/>
      <c r="M9" s="779"/>
    </row>
    <row r="10" spans="4:13" ht="37.5" customHeight="1">
      <c r="D10" s="780"/>
      <c r="E10" s="781"/>
      <c r="F10" s="781"/>
      <c r="G10" s="781"/>
      <c r="H10" s="781"/>
      <c r="I10" s="781"/>
      <c r="J10" s="781"/>
      <c r="K10" s="781"/>
      <c r="L10" s="781"/>
      <c r="M10" s="782"/>
    </row>
    <row r="11" spans="4:13" ht="37.5" customHeight="1">
      <c r="D11" s="783"/>
      <c r="E11" s="784"/>
      <c r="F11" s="784"/>
      <c r="G11" s="784"/>
      <c r="H11" s="784"/>
      <c r="I11" s="784"/>
      <c r="J11" s="784"/>
      <c r="K11" s="784"/>
      <c r="L11" s="784"/>
      <c r="M11" s="785"/>
    </row>
    <row r="12" ht="15" customHeight="1"/>
    <row r="13" ht="19.5" customHeight="1">
      <c r="D13" s="11" t="s">
        <v>252</v>
      </c>
    </row>
    <row r="14" spans="4:13" ht="15" customHeight="1">
      <c r="D14" s="786" t="s">
        <v>223</v>
      </c>
      <c r="E14" s="787"/>
      <c r="F14" s="790" t="s">
        <v>224</v>
      </c>
      <c r="G14" s="790"/>
      <c r="H14" s="790"/>
      <c r="I14" s="790"/>
      <c r="J14" s="790"/>
      <c r="K14" s="790" t="s">
        <v>225</v>
      </c>
      <c r="L14" s="790"/>
      <c r="M14" s="790"/>
    </row>
    <row r="15" spans="4:13" ht="15" customHeight="1">
      <c r="D15" s="788" t="s">
        <v>226</v>
      </c>
      <c r="E15" s="789"/>
      <c r="F15" s="790"/>
      <c r="G15" s="790"/>
      <c r="H15" s="790"/>
      <c r="I15" s="790"/>
      <c r="J15" s="790"/>
      <c r="K15" s="790"/>
      <c r="L15" s="790"/>
      <c r="M15" s="790"/>
    </row>
    <row r="16" spans="4:13" ht="40.5" customHeight="1">
      <c r="D16" s="791" t="s">
        <v>34</v>
      </c>
      <c r="E16" s="792"/>
      <c r="F16" s="777" t="s">
        <v>278</v>
      </c>
      <c r="G16" s="778"/>
      <c r="H16" s="778"/>
      <c r="I16" s="778"/>
      <c r="J16" s="779"/>
      <c r="K16" s="777" t="s">
        <v>278</v>
      </c>
      <c r="L16" s="778"/>
      <c r="M16" s="779"/>
    </row>
    <row r="17" spans="4:13" ht="40.5" customHeight="1">
      <c r="D17" s="797" t="s">
        <v>280</v>
      </c>
      <c r="E17" s="798"/>
      <c r="F17" s="783"/>
      <c r="G17" s="784"/>
      <c r="H17" s="784"/>
      <c r="I17" s="784"/>
      <c r="J17" s="785"/>
      <c r="K17" s="783"/>
      <c r="L17" s="784"/>
      <c r="M17" s="785"/>
    </row>
    <row r="18" spans="4:13" ht="40.5" customHeight="1">
      <c r="D18" s="791" t="s">
        <v>35</v>
      </c>
      <c r="E18" s="792"/>
      <c r="F18" s="799" t="s">
        <v>278</v>
      </c>
      <c r="G18" s="800"/>
      <c r="H18" s="800"/>
      <c r="I18" s="800"/>
      <c r="J18" s="801"/>
      <c r="K18" s="777" t="s">
        <v>278</v>
      </c>
      <c r="L18" s="778"/>
      <c r="M18" s="779"/>
    </row>
    <row r="19" spans="4:13" ht="40.5" customHeight="1">
      <c r="D19" s="797" t="s">
        <v>280</v>
      </c>
      <c r="E19" s="798"/>
      <c r="F19" s="802"/>
      <c r="G19" s="803"/>
      <c r="H19" s="803"/>
      <c r="I19" s="803"/>
      <c r="J19" s="804"/>
      <c r="K19" s="783"/>
      <c r="L19" s="784"/>
      <c r="M19" s="785"/>
    </row>
    <row r="20" spans="4:13" ht="40.5" customHeight="1">
      <c r="D20" s="795" t="s">
        <v>228</v>
      </c>
      <c r="E20" s="796"/>
      <c r="F20" s="777" t="s">
        <v>278</v>
      </c>
      <c r="G20" s="778"/>
      <c r="H20" s="778"/>
      <c r="I20" s="778"/>
      <c r="J20" s="779"/>
      <c r="K20" s="777" t="s">
        <v>278</v>
      </c>
      <c r="L20" s="778"/>
      <c r="M20" s="779"/>
    </row>
    <row r="21" spans="3:13" ht="40.5" customHeight="1">
      <c r="C21" s="10"/>
      <c r="D21" s="793" t="s">
        <v>280</v>
      </c>
      <c r="E21" s="794"/>
      <c r="F21" s="783"/>
      <c r="G21" s="784"/>
      <c r="H21" s="784"/>
      <c r="I21" s="784"/>
      <c r="J21" s="785"/>
      <c r="K21" s="783"/>
      <c r="L21" s="784"/>
      <c r="M21" s="785"/>
    </row>
    <row r="22" spans="4:13" ht="40.5" customHeight="1">
      <c r="D22" s="795" t="s">
        <v>110</v>
      </c>
      <c r="E22" s="796"/>
      <c r="F22" s="777" t="s">
        <v>278</v>
      </c>
      <c r="G22" s="778"/>
      <c r="H22" s="778"/>
      <c r="I22" s="778"/>
      <c r="J22" s="779"/>
      <c r="K22" s="777" t="s">
        <v>278</v>
      </c>
      <c r="L22" s="778"/>
      <c r="M22" s="779"/>
    </row>
    <row r="23" spans="3:13" ht="40.5" customHeight="1">
      <c r="C23" s="10"/>
      <c r="D23" s="805" t="s">
        <v>278</v>
      </c>
      <c r="E23" s="806"/>
      <c r="F23" s="783"/>
      <c r="G23" s="784"/>
      <c r="H23" s="784"/>
      <c r="I23" s="784"/>
      <c r="J23" s="785"/>
      <c r="K23" s="783"/>
      <c r="L23" s="784"/>
      <c r="M23" s="785"/>
    </row>
    <row r="24" ht="15.75" customHeight="1"/>
  </sheetData>
  <sheetProtection/>
  <mergeCells count="22">
    <mergeCell ref="K18:M19"/>
    <mergeCell ref="K22:M23"/>
    <mergeCell ref="D19:E19"/>
    <mergeCell ref="D22:E22"/>
    <mergeCell ref="D23:E23"/>
    <mergeCell ref="F22:J23"/>
    <mergeCell ref="D16:E16"/>
    <mergeCell ref="K20:M21"/>
    <mergeCell ref="D21:E21"/>
    <mergeCell ref="F16:J17"/>
    <mergeCell ref="D20:E20"/>
    <mergeCell ref="F20:J21"/>
    <mergeCell ref="K16:M17"/>
    <mergeCell ref="D17:E17"/>
    <mergeCell ref="F18:J19"/>
    <mergeCell ref="D18:E18"/>
    <mergeCell ref="D4:M6"/>
    <mergeCell ref="D9:M11"/>
    <mergeCell ref="D14:E14"/>
    <mergeCell ref="D15:E15"/>
    <mergeCell ref="F14:J15"/>
    <mergeCell ref="K14:M15"/>
  </mergeCells>
  <printOptions/>
  <pageMargins left="0.47" right="0.47" top="0.63" bottom="0.55" header="0.512" footer="0.21"/>
  <pageSetup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2:AG43"/>
  <sheetViews>
    <sheetView view="pageBreakPreview" zoomScaleSheetLayoutView="100" zoomScalePageLayoutView="0" workbookViewId="0" topLeftCell="A1">
      <selection activeCell="E22" sqref="E22:S22"/>
    </sheetView>
  </sheetViews>
  <sheetFormatPr defaultColWidth="11.125" defaultRowHeight="13.5"/>
  <cols>
    <col min="1" max="3" width="3.00390625" style="32" customWidth="1"/>
    <col min="4" max="4" width="3.125" style="32" customWidth="1"/>
    <col min="5" max="5" width="3.875" style="32" customWidth="1"/>
    <col min="6" max="6" width="13.50390625" style="32" customWidth="1"/>
    <col min="7" max="7" width="8.375" style="32" customWidth="1"/>
    <col min="8" max="10" width="5.375" style="32" customWidth="1"/>
    <col min="11" max="11" width="5.125" style="32" customWidth="1"/>
    <col min="12" max="12" width="7.875" style="32" customWidth="1"/>
    <col min="13" max="13" width="6.00390625" style="32" customWidth="1"/>
    <col min="14" max="14" width="5.00390625" style="32" customWidth="1"/>
    <col min="15" max="15" width="3.625" style="32" customWidth="1"/>
    <col min="16" max="16" width="5.25390625" style="32" customWidth="1"/>
    <col min="17" max="17" width="2.25390625" style="32" customWidth="1"/>
    <col min="18" max="19" width="4.125" style="32" customWidth="1"/>
    <col min="20" max="20" width="1.4921875" style="32" customWidth="1"/>
    <col min="21" max="22" width="6.25390625" style="32" customWidth="1"/>
    <col min="23" max="23" width="13.50390625" style="32" customWidth="1"/>
    <col min="24" max="24" width="6.25390625" style="32" customWidth="1"/>
    <col min="25" max="25" width="5.375" style="32" customWidth="1"/>
    <col min="26" max="26" width="3.50390625" style="32" customWidth="1"/>
    <col min="27" max="27" width="3.25390625" style="32" customWidth="1"/>
    <col min="28" max="28" width="6.75390625" style="32" customWidth="1"/>
    <col min="29" max="29" width="5.375" style="32" customWidth="1"/>
    <col min="30" max="30" width="6.50390625" style="32" customWidth="1"/>
    <col min="31" max="31" width="6.00390625" style="32" customWidth="1"/>
    <col min="32" max="32" width="5.00390625" style="32" customWidth="1"/>
    <col min="33" max="33" width="4.625" style="32" customWidth="1"/>
    <col min="34" max="16384" width="11.125" style="32" customWidth="1"/>
  </cols>
  <sheetData>
    <row r="1" ht="5.25" customHeight="1"/>
    <row r="2" spans="1:10" s="34" customFormat="1" ht="24" customHeight="1">
      <c r="A2" s="33"/>
      <c r="C2" s="836" t="s">
        <v>302</v>
      </c>
      <c r="D2" s="836"/>
      <c r="E2" s="836"/>
      <c r="F2" s="836"/>
      <c r="G2" s="836"/>
      <c r="H2" s="836"/>
      <c r="I2" s="836"/>
      <c r="J2" s="50"/>
    </row>
    <row r="3" spans="1:6" s="21" customFormat="1" ht="5.25" customHeight="1">
      <c r="A3" s="19"/>
      <c r="B3" s="19"/>
      <c r="C3" s="22"/>
      <c r="D3" s="25"/>
      <c r="F3" s="23"/>
    </row>
    <row r="4" spans="1:14" s="21" customFormat="1" ht="16.5" customHeight="1">
      <c r="A4" s="19"/>
      <c r="B4" s="19"/>
      <c r="C4" s="22"/>
      <c r="D4" s="852" t="s">
        <v>324</v>
      </c>
      <c r="E4" s="853"/>
      <c r="F4" s="853"/>
      <c r="G4" s="853"/>
      <c r="H4" s="853"/>
      <c r="I4" s="853"/>
      <c r="J4" s="853"/>
      <c r="K4" s="853"/>
      <c r="L4" s="853"/>
      <c r="M4" s="854"/>
      <c r="N4" s="854"/>
    </row>
    <row r="5" spans="1:6" s="21" customFormat="1" ht="5.25" customHeight="1">
      <c r="A5" s="19"/>
      <c r="B5" s="19"/>
      <c r="C5" s="22"/>
      <c r="D5" s="20"/>
      <c r="E5" s="23"/>
      <c r="F5" s="23"/>
    </row>
    <row r="6" spans="1:19" s="21" customFormat="1" ht="19.5" customHeight="1">
      <c r="A6" s="19"/>
      <c r="B6" s="19"/>
      <c r="C6" s="22"/>
      <c r="D6" s="20"/>
      <c r="E6" s="814" t="s">
        <v>253</v>
      </c>
      <c r="F6" s="818"/>
      <c r="G6" s="819"/>
      <c r="H6" s="819"/>
      <c r="I6" s="819"/>
      <c r="J6" s="819"/>
      <c r="K6" s="820"/>
      <c r="L6" s="818" t="s">
        <v>298</v>
      </c>
      <c r="M6" s="818"/>
      <c r="N6" s="819"/>
      <c r="O6" s="819"/>
      <c r="P6" s="819"/>
      <c r="Q6" s="819"/>
      <c r="R6" s="819"/>
      <c r="S6" s="820"/>
    </row>
    <row r="7" spans="1:19" s="21" customFormat="1" ht="24.75" customHeight="1">
      <c r="A7" s="19"/>
      <c r="B7" s="19"/>
      <c r="C7" s="22"/>
      <c r="D7" s="20"/>
      <c r="E7" s="807" t="s">
        <v>278</v>
      </c>
      <c r="F7" s="808"/>
      <c r="G7" s="809"/>
      <c r="H7" s="809"/>
      <c r="I7" s="809"/>
      <c r="J7" s="809"/>
      <c r="K7" s="810"/>
      <c r="L7" s="816"/>
      <c r="M7" s="816"/>
      <c r="N7" s="817"/>
      <c r="O7" s="817"/>
      <c r="P7" s="817"/>
      <c r="Q7" s="817"/>
      <c r="R7" s="813" t="s">
        <v>201</v>
      </c>
      <c r="S7" s="812"/>
    </row>
    <row r="8" spans="1:19" s="21" customFormat="1" ht="24.75" customHeight="1">
      <c r="A8" s="19"/>
      <c r="B8" s="19"/>
      <c r="C8" s="22"/>
      <c r="D8" s="20"/>
      <c r="E8" s="807" t="s">
        <v>278</v>
      </c>
      <c r="F8" s="808"/>
      <c r="G8" s="809"/>
      <c r="H8" s="809"/>
      <c r="I8" s="809"/>
      <c r="J8" s="809"/>
      <c r="K8" s="810"/>
      <c r="L8" s="816"/>
      <c r="M8" s="816"/>
      <c r="N8" s="817"/>
      <c r="O8" s="817"/>
      <c r="P8" s="817"/>
      <c r="Q8" s="817"/>
      <c r="R8" s="813" t="s">
        <v>201</v>
      </c>
      <c r="S8" s="812"/>
    </row>
    <row r="9" spans="1:19" s="21" customFormat="1" ht="24.75" customHeight="1">
      <c r="A9" s="19"/>
      <c r="B9" s="19"/>
      <c r="C9" s="22"/>
      <c r="D9" s="20"/>
      <c r="E9" s="807" t="s">
        <v>278</v>
      </c>
      <c r="F9" s="808"/>
      <c r="G9" s="809"/>
      <c r="H9" s="809"/>
      <c r="I9" s="809"/>
      <c r="J9" s="809"/>
      <c r="K9" s="810"/>
      <c r="L9" s="816"/>
      <c r="M9" s="816"/>
      <c r="N9" s="817"/>
      <c r="O9" s="817"/>
      <c r="P9" s="817"/>
      <c r="Q9" s="817"/>
      <c r="R9" s="813" t="s">
        <v>201</v>
      </c>
      <c r="S9" s="812"/>
    </row>
    <row r="10" spans="1:19" s="21" customFormat="1" ht="4.5" customHeight="1">
      <c r="A10" s="19"/>
      <c r="B10" s="19"/>
      <c r="C10" s="22"/>
      <c r="D10" s="20"/>
      <c r="E10" s="448"/>
      <c r="F10" s="448"/>
      <c r="G10" s="449"/>
      <c r="H10" s="449"/>
      <c r="I10" s="449"/>
      <c r="J10" s="449"/>
      <c r="K10" s="449"/>
      <c r="L10" s="450"/>
      <c r="M10" s="450"/>
      <c r="N10" s="451"/>
      <c r="O10" s="451"/>
      <c r="P10" s="451"/>
      <c r="Q10" s="451"/>
      <c r="R10" s="452"/>
      <c r="S10" s="452"/>
    </row>
    <row r="11" spans="1:19" s="21" customFormat="1" ht="19.5" customHeight="1">
      <c r="A11" s="19"/>
      <c r="B11" s="19"/>
      <c r="C11" s="22"/>
      <c r="E11" s="1574" t="s">
        <v>541</v>
      </c>
      <c r="F11" s="1572"/>
      <c r="G11" s="1572"/>
      <c r="H11" s="1572"/>
      <c r="I11" s="1572"/>
      <c r="J11" s="1572"/>
      <c r="K11" s="1572"/>
      <c r="L11" s="1572"/>
      <c r="M11" s="1572"/>
      <c r="N11" s="1572"/>
      <c r="O11" s="1572"/>
      <c r="P11" s="1572"/>
      <c r="Q11" s="1572"/>
      <c r="R11" s="1572"/>
      <c r="S11" s="1572"/>
    </row>
    <row r="12" spans="1:6" s="21" customFormat="1" ht="11.25" customHeight="1">
      <c r="A12" s="19"/>
      <c r="B12" s="19"/>
      <c r="C12" s="22"/>
      <c r="D12" s="25"/>
      <c r="E12" s="92" t="s">
        <v>310</v>
      </c>
      <c r="F12" s="23"/>
    </row>
    <row r="13" spans="1:6" s="21" customFormat="1" ht="9.75" customHeight="1">
      <c r="A13" s="19"/>
      <c r="B13" s="19"/>
      <c r="C13" s="22"/>
      <c r="D13" s="25"/>
      <c r="E13" s="92"/>
      <c r="F13" s="23"/>
    </row>
    <row r="14" spans="1:6" s="275" customFormat="1" ht="15.75" customHeight="1">
      <c r="A14" s="273"/>
      <c r="B14" s="273"/>
      <c r="C14" s="274"/>
      <c r="D14" s="272" t="s">
        <v>290</v>
      </c>
      <c r="F14" s="276"/>
    </row>
    <row r="15" spans="1:6" s="21" customFormat="1" ht="12" customHeight="1">
      <c r="A15" s="19"/>
      <c r="B15" s="19"/>
      <c r="C15" s="22"/>
      <c r="D15" s="20"/>
      <c r="E15" s="23"/>
      <c r="F15" s="23"/>
    </row>
    <row r="16" spans="1:19" s="21" customFormat="1" ht="19.5" customHeight="1">
      <c r="A16" s="19"/>
      <c r="B16" s="19"/>
      <c r="C16" s="22"/>
      <c r="D16" s="20"/>
      <c r="E16" s="814" t="s">
        <v>255</v>
      </c>
      <c r="F16" s="818"/>
      <c r="G16" s="818"/>
      <c r="H16" s="818"/>
      <c r="I16" s="818"/>
      <c r="J16" s="818"/>
      <c r="K16" s="818"/>
      <c r="L16" s="818"/>
      <c r="M16" s="818"/>
      <c r="N16" s="818"/>
      <c r="O16" s="818"/>
      <c r="P16" s="818"/>
      <c r="Q16" s="818"/>
      <c r="R16" s="814" t="s">
        <v>254</v>
      </c>
      <c r="S16" s="815"/>
    </row>
    <row r="17" spans="1:19" s="21" customFormat="1" ht="27.75" customHeight="1">
      <c r="A17" s="19"/>
      <c r="B17" s="19"/>
      <c r="C17" s="22"/>
      <c r="D17" s="20"/>
      <c r="E17" s="823" t="s">
        <v>278</v>
      </c>
      <c r="F17" s="824"/>
      <c r="G17" s="824"/>
      <c r="H17" s="824"/>
      <c r="I17" s="824"/>
      <c r="J17" s="824"/>
      <c r="K17" s="824"/>
      <c r="L17" s="824"/>
      <c r="M17" s="824"/>
      <c r="N17" s="824"/>
      <c r="O17" s="824"/>
      <c r="P17" s="824"/>
      <c r="Q17" s="824"/>
      <c r="R17" s="811" t="s">
        <v>280</v>
      </c>
      <c r="S17" s="812"/>
    </row>
    <row r="18" spans="1:19" s="21" customFormat="1" ht="27.75" customHeight="1">
      <c r="A18" s="19"/>
      <c r="B18" s="19"/>
      <c r="C18" s="22"/>
      <c r="D18" s="20"/>
      <c r="E18" s="823" t="s">
        <v>278</v>
      </c>
      <c r="F18" s="824"/>
      <c r="G18" s="824"/>
      <c r="H18" s="824"/>
      <c r="I18" s="824"/>
      <c r="J18" s="824"/>
      <c r="K18" s="824"/>
      <c r="L18" s="824"/>
      <c r="M18" s="824"/>
      <c r="N18" s="824"/>
      <c r="O18" s="824"/>
      <c r="P18" s="824"/>
      <c r="Q18" s="824"/>
      <c r="R18" s="811" t="s">
        <v>280</v>
      </c>
      <c r="S18" s="812"/>
    </row>
    <row r="19" spans="1:19" s="21" customFormat="1" ht="27.75" customHeight="1">
      <c r="A19" s="19"/>
      <c r="B19" s="19"/>
      <c r="C19" s="22"/>
      <c r="D19" s="20"/>
      <c r="E19" s="823" t="s">
        <v>278</v>
      </c>
      <c r="F19" s="824"/>
      <c r="G19" s="824"/>
      <c r="H19" s="824"/>
      <c r="I19" s="824"/>
      <c r="J19" s="824"/>
      <c r="K19" s="824"/>
      <c r="L19" s="824"/>
      <c r="M19" s="824"/>
      <c r="N19" s="824"/>
      <c r="O19" s="824"/>
      <c r="P19" s="824"/>
      <c r="Q19" s="824"/>
      <c r="R19" s="811" t="s">
        <v>280</v>
      </c>
      <c r="S19" s="812"/>
    </row>
    <row r="20" spans="1:19" s="21" customFormat="1" ht="27.75" customHeight="1">
      <c r="A20" s="19"/>
      <c r="B20" s="19"/>
      <c r="C20" s="22"/>
      <c r="D20" s="20"/>
      <c r="E20" s="823" t="s">
        <v>278</v>
      </c>
      <c r="F20" s="824"/>
      <c r="G20" s="824"/>
      <c r="H20" s="824"/>
      <c r="I20" s="824"/>
      <c r="J20" s="824"/>
      <c r="K20" s="824"/>
      <c r="L20" s="824"/>
      <c r="M20" s="824"/>
      <c r="N20" s="824"/>
      <c r="O20" s="824"/>
      <c r="P20" s="824"/>
      <c r="Q20" s="824"/>
      <c r="R20" s="811" t="s">
        <v>280</v>
      </c>
      <c r="S20" s="812"/>
    </row>
    <row r="21" spans="1:19" s="21" customFormat="1" ht="4.5" customHeight="1">
      <c r="A21" s="19"/>
      <c r="B21" s="19"/>
      <c r="C21" s="22"/>
      <c r="D21" s="20"/>
      <c r="E21" s="23"/>
      <c r="F21" s="23"/>
      <c r="G21" s="23"/>
      <c r="H21" s="23"/>
      <c r="I21" s="23"/>
      <c r="J21" s="23"/>
      <c r="K21" s="23"/>
      <c r="L21" s="23"/>
      <c r="M21" s="23"/>
      <c r="N21" s="23"/>
      <c r="O21" s="23"/>
      <c r="P21" s="23"/>
      <c r="Q21" s="23"/>
      <c r="R21" s="23"/>
      <c r="S21" s="23"/>
    </row>
    <row r="22" spans="1:19" s="21" customFormat="1" ht="19.5" customHeight="1">
      <c r="A22" s="19"/>
      <c r="B22" s="19"/>
      <c r="C22" s="22"/>
      <c r="E22" s="1574" t="s">
        <v>542</v>
      </c>
      <c r="F22" s="1572"/>
      <c r="G22" s="1572"/>
      <c r="H22" s="1572"/>
      <c r="I22" s="1572"/>
      <c r="J22" s="1572"/>
      <c r="K22" s="1572"/>
      <c r="L22" s="1572"/>
      <c r="M22" s="1572"/>
      <c r="N22" s="1572"/>
      <c r="O22" s="1572"/>
      <c r="P22" s="1572"/>
      <c r="Q22" s="1572"/>
      <c r="R22" s="1572"/>
      <c r="S22" s="1572"/>
    </row>
    <row r="23" spans="1:6" s="21" customFormat="1" ht="18.75" customHeight="1">
      <c r="A23" s="19"/>
      <c r="B23" s="19"/>
      <c r="C23" s="22"/>
      <c r="D23" s="20"/>
      <c r="E23" s="24"/>
      <c r="F23" s="23"/>
    </row>
    <row r="24" s="34" customFormat="1" ht="16.5" customHeight="1">
      <c r="C24" s="29"/>
    </row>
    <row r="25" spans="4:24" s="277" customFormat="1" ht="18.75" customHeight="1">
      <c r="D25" s="837" t="s">
        <v>291</v>
      </c>
      <c r="E25" s="837"/>
      <c r="F25" s="837"/>
      <c r="G25" s="837"/>
      <c r="H25" s="837"/>
      <c r="I25" s="837"/>
      <c r="J25" s="278"/>
      <c r="K25" s="279"/>
      <c r="L25" s="279"/>
      <c r="M25" s="279"/>
      <c r="N25" s="279"/>
      <c r="O25" s="279"/>
      <c r="P25" s="279"/>
      <c r="Q25" s="279"/>
      <c r="R25" s="279"/>
      <c r="S25" s="279"/>
      <c r="T25" s="279"/>
      <c r="U25" s="279"/>
      <c r="V25" s="279"/>
      <c r="W25" s="279"/>
      <c r="X25" s="279"/>
    </row>
    <row r="26" spans="22:33" s="280" customFormat="1" ht="7.5" customHeight="1">
      <c r="V26" s="279"/>
      <c r="W26" s="279"/>
      <c r="X26" s="279"/>
      <c r="Y26" s="277"/>
      <c r="Z26" s="277"/>
      <c r="AA26" s="277"/>
      <c r="AB26" s="277"/>
      <c r="AC26" s="277"/>
      <c r="AD26" s="277"/>
      <c r="AE26" s="277"/>
      <c r="AF26" s="277"/>
      <c r="AG26" s="277"/>
    </row>
    <row r="27" spans="3:33" s="280" customFormat="1" ht="25.5" customHeight="1">
      <c r="C27" s="280" t="s">
        <v>280</v>
      </c>
      <c r="D27" s="280" t="s">
        <v>281</v>
      </c>
      <c r="E27" s="821" t="s">
        <v>293</v>
      </c>
      <c r="F27" s="822"/>
      <c r="G27" s="822"/>
      <c r="H27" s="822"/>
      <c r="I27" s="828" t="s">
        <v>371</v>
      </c>
      <c r="J27" s="829"/>
      <c r="K27" s="829"/>
      <c r="L27" s="829"/>
      <c r="M27" s="829"/>
      <c r="N27" s="829"/>
      <c r="O27" s="829"/>
      <c r="P27" s="829"/>
      <c r="Q27" s="830"/>
      <c r="U27" s="280" t="s">
        <v>280</v>
      </c>
      <c r="V27" s="262"/>
      <c r="W27" s="263" t="s">
        <v>278</v>
      </c>
      <c r="X27" s="263"/>
      <c r="Y27" s="263" t="s">
        <v>280</v>
      </c>
      <c r="Z27" s="264" t="s">
        <v>278</v>
      </c>
      <c r="AA27" s="264" t="s">
        <v>280</v>
      </c>
      <c r="AB27" s="264" t="s">
        <v>280</v>
      </c>
      <c r="AC27" s="264"/>
      <c r="AD27" s="264"/>
      <c r="AE27" s="265"/>
      <c r="AF27" s="265"/>
      <c r="AG27" s="265"/>
    </row>
    <row r="28" spans="4:33" s="280" customFormat="1" ht="25.5" customHeight="1">
      <c r="D28" s="280" t="s">
        <v>203</v>
      </c>
      <c r="E28" s="821" t="s">
        <v>294</v>
      </c>
      <c r="F28" s="822"/>
      <c r="G28" s="822"/>
      <c r="H28" s="822"/>
      <c r="I28" s="828"/>
      <c r="J28" s="829"/>
      <c r="K28" s="829"/>
      <c r="L28" s="829"/>
      <c r="M28" s="829"/>
      <c r="N28" s="829"/>
      <c r="O28" s="829"/>
      <c r="P28" s="829"/>
      <c r="Q28" s="830"/>
      <c r="U28" s="280" t="s">
        <v>280</v>
      </c>
      <c r="V28" s="262"/>
      <c r="W28" s="263" t="s">
        <v>280</v>
      </c>
      <c r="X28" s="263"/>
      <c r="Y28" s="263" t="s">
        <v>280</v>
      </c>
      <c r="Z28" s="264" t="s">
        <v>278</v>
      </c>
      <c r="AA28" s="264" t="s">
        <v>280</v>
      </c>
      <c r="AB28" s="264"/>
      <c r="AC28" s="264"/>
      <c r="AD28" s="264"/>
      <c r="AE28" s="265"/>
      <c r="AF28" s="265"/>
      <c r="AG28" s="265"/>
    </row>
    <row r="29" spans="4:33" s="280" customFormat="1" ht="25.5" customHeight="1">
      <c r="D29" s="281" t="s">
        <v>281</v>
      </c>
      <c r="E29" s="821" t="s">
        <v>204</v>
      </c>
      <c r="F29" s="822"/>
      <c r="G29" s="822"/>
      <c r="H29" s="822"/>
      <c r="I29" s="831" t="s">
        <v>372</v>
      </c>
      <c r="J29" s="832"/>
      <c r="K29" s="832"/>
      <c r="L29" s="832"/>
      <c r="M29" s="832"/>
      <c r="N29" s="832"/>
      <c r="O29" s="832"/>
      <c r="P29" s="832"/>
      <c r="Q29" s="833"/>
      <c r="U29" s="280" t="s">
        <v>280</v>
      </c>
      <c r="V29" s="262"/>
      <c r="W29" s="263" t="s">
        <v>280</v>
      </c>
      <c r="X29" s="263"/>
      <c r="Y29" s="263" t="s">
        <v>280</v>
      </c>
      <c r="Z29" s="264" t="s">
        <v>278</v>
      </c>
      <c r="AA29" s="264"/>
      <c r="AB29" s="264" t="s">
        <v>280</v>
      </c>
      <c r="AC29" s="264"/>
      <c r="AD29" s="264"/>
      <c r="AE29" s="265"/>
      <c r="AF29" s="265"/>
      <c r="AG29" s="265"/>
    </row>
    <row r="30" spans="5:33" s="280" customFormat="1" ht="25.5" customHeight="1">
      <c r="E30" s="821" t="s">
        <v>480</v>
      </c>
      <c r="F30" s="822"/>
      <c r="G30" s="822"/>
      <c r="H30" s="822"/>
      <c r="I30" s="825" t="s">
        <v>373</v>
      </c>
      <c r="J30" s="826"/>
      <c r="K30" s="826"/>
      <c r="L30" s="826"/>
      <c r="M30" s="826"/>
      <c r="N30" s="826"/>
      <c r="O30" s="826"/>
      <c r="P30" s="826"/>
      <c r="Q30" s="827"/>
      <c r="V30" s="262"/>
      <c r="W30" s="263" t="s">
        <v>280</v>
      </c>
      <c r="X30" s="263"/>
      <c r="Y30" s="263" t="s">
        <v>280</v>
      </c>
      <c r="Z30" s="264" t="s">
        <v>278</v>
      </c>
      <c r="AA30" s="264" t="s">
        <v>280</v>
      </c>
      <c r="AB30" s="264"/>
      <c r="AC30" s="264"/>
      <c r="AD30" s="264"/>
      <c r="AE30" s="265"/>
      <c r="AF30" s="265"/>
      <c r="AG30" s="265"/>
    </row>
    <row r="31" spans="5:33" s="280" customFormat="1" ht="25.5" customHeight="1">
      <c r="E31" s="821" t="s">
        <v>295</v>
      </c>
      <c r="F31" s="822"/>
      <c r="G31" s="822"/>
      <c r="H31" s="822"/>
      <c r="I31" s="825" t="s">
        <v>374</v>
      </c>
      <c r="J31" s="826"/>
      <c r="K31" s="826"/>
      <c r="L31" s="826"/>
      <c r="M31" s="826"/>
      <c r="N31" s="826"/>
      <c r="O31" s="826"/>
      <c r="P31" s="826"/>
      <c r="Q31" s="827"/>
      <c r="V31" s="262"/>
      <c r="W31" s="263" t="s">
        <v>278</v>
      </c>
      <c r="X31" s="263"/>
      <c r="Y31" s="263"/>
      <c r="Z31" s="266" t="s">
        <v>280</v>
      </c>
      <c r="AA31" s="267" t="s">
        <v>280</v>
      </c>
      <c r="AB31" s="267" t="s">
        <v>280</v>
      </c>
      <c r="AC31" s="268" t="s">
        <v>278</v>
      </c>
      <c r="AD31" s="268" t="s">
        <v>280</v>
      </c>
      <c r="AE31" s="265"/>
      <c r="AF31" s="265"/>
      <c r="AG31" s="265"/>
    </row>
    <row r="32" spans="5:33" s="280" customFormat="1" ht="25.5" customHeight="1">
      <c r="E32" s="821" t="s">
        <v>296</v>
      </c>
      <c r="F32" s="822"/>
      <c r="G32" s="822"/>
      <c r="H32" s="822"/>
      <c r="I32" s="825" t="s">
        <v>375</v>
      </c>
      <c r="J32" s="826"/>
      <c r="K32" s="826"/>
      <c r="L32" s="826"/>
      <c r="M32" s="826"/>
      <c r="N32" s="826"/>
      <c r="O32" s="826"/>
      <c r="P32" s="826"/>
      <c r="Q32" s="827"/>
      <c r="V32" s="262"/>
      <c r="W32" s="263" t="s">
        <v>278</v>
      </c>
      <c r="X32" s="263"/>
      <c r="Y32" s="263"/>
      <c r="Z32" s="266" t="s">
        <v>280</v>
      </c>
      <c r="AA32" s="267" t="s">
        <v>280</v>
      </c>
      <c r="AB32" s="267" t="s">
        <v>280</v>
      </c>
      <c r="AC32" s="268" t="s">
        <v>278</v>
      </c>
      <c r="AD32" s="268" t="s">
        <v>280</v>
      </c>
      <c r="AE32" s="265"/>
      <c r="AF32" s="265"/>
      <c r="AG32" s="265"/>
    </row>
    <row r="33" spans="5:33" s="280" customFormat="1" ht="25.5" customHeight="1">
      <c r="E33" s="821" t="s">
        <v>297</v>
      </c>
      <c r="F33" s="822"/>
      <c r="G33" s="822"/>
      <c r="H33" s="822"/>
      <c r="I33" s="825" t="s">
        <v>376</v>
      </c>
      <c r="J33" s="826"/>
      <c r="K33" s="826"/>
      <c r="L33" s="826"/>
      <c r="M33" s="826"/>
      <c r="N33" s="826"/>
      <c r="O33" s="826"/>
      <c r="P33" s="826"/>
      <c r="Q33" s="827"/>
      <c r="V33" s="262"/>
      <c r="W33" s="263" t="s">
        <v>280</v>
      </c>
      <c r="X33" s="263"/>
      <c r="Y33" s="263" t="s">
        <v>280</v>
      </c>
      <c r="Z33" s="264" t="s">
        <v>278</v>
      </c>
      <c r="AA33" s="264"/>
      <c r="AB33" s="264" t="s">
        <v>280</v>
      </c>
      <c r="AC33" s="264"/>
      <c r="AD33" s="264"/>
      <c r="AE33" s="265"/>
      <c r="AF33" s="265"/>
      <c r="AG33" s="265"/>
    </row>
    <row r="34" spans="5:33" ht="16.5" customHeight="1">
      <c r="E34" s="256"/>
      <c r="F34" s="257" t="s">
        <v>278</v>
      </c>
      <c r="G34" s="257"/>
      <c r="H34" s="257"/>
      <c r="I34" s="258" t="s">
        <v>280</v>
      </c>
      <c r="J34" s="259" t="s">
        <v>280</v>
      </c>
      <c r="K34" s="259" t="s">
        <v>280</v>
      </c>
      <c r="L34" s="260" t="s">
        <v>292</v>
      </c>
      <c r="M34" s="260" t="s">
        <v>280</v>
      </c>
      <c r="N34" s="261"/>
      <c r="O34" s="261"/>
      <c r="P34" s="261"/>
      <c r="V34" s="262"/>
      <c r="W34" s="263" t="s">
        <v>280</v>
      </c>
      <c r="X34" s="263"/>
      <c r="Y34" s="263"/>
      <c r="Z34" s="264"/>
      <c r="AA34" s="264"/>
      <c r="AB34" s="264" t="s">
        <v>280</v>
      </c>
      <c r="AC34" s="268" t="s">
        <v>280</v>
      </c>
      <c r="AD34" s="268"/>
      <c r="AE34" s="269"/>
      <c r="AF34" s="269"/>
      <c r="AG34" s="269"/>
    </row>
    <row r="35" spans="5:33" ht="16.5" customHeight="1">
      <c r="E35" s="262"/>
      <c r="F35" s="263" t="s">
        <v>278</v>
      </c>
      <c r="G35" s="263"/>
      <c r="H35" s="263" t="s">
        <v>280</v>
      </c>
      <c r="I35" s="264" t="s">
        <v>278</v>
      </c>
      <c r="J35" s="264" t="s">
        <v>280</v>
      </c>
      <c r="K35" s="264" t="s">
        <v>280</v>
      </c>
      <c r="L35" s="264"/>
      <c r="M35" s="264"/>
      <c r="N35" s="265"/>
      <c r="O35" s="265"/>
      <c r="P35" s="265"/>
      <c r="V35" s="270" t="s">
        <v>278</v>
      </c>
      <c r="W35" s="270"/>
      <c r="X35" s="270"/>
      <c r="Y35" s="270"/>
      <c r="Z35" s="270" t="s">
        <v>280</v>
      </c>
      <c r="AA35" s="270"/>
      <c r="AB35" s="264" t="s">
        <v>278</v>
      </c>
      <c r="AC35" s="264" t="s">
        <v>280</v>
      </c>
      <c r="AD35" s="271"/>
      <c r="AE35" s="271"/>
      <c r="AF35" s="271"/>
      <c r="AG35" s="271"/>
    </row>
    <row r="36" spans="4:16" ht="22.5" customHeight="1">
      <c r="D36" s="855" t="s">
        <v>102</v>
      </c>
      <c r="E36" s="855"/>
      <c r="F36" s="855"/>
      <c r="G36" s="855"/>
      <c r="H36" s="855"/>
      <c r="I36" s="51"/>
      <c r="J36" s="51"/>
      <c r="K36" s="51"/>
      <c r="L36" s="51"/>
      <c r="M36" s="51"/>
      <c r="N36" s="51"/>
      <c r="O36" s="51"/>
      <c r="P36" s="51"/>
    </row>
    <row r="37" spans="4:16" ht="13.5" customHeight="1">
      <c r="D37" s="35"/>
      <c r="E37" s="30"/>
      <c r="F37" s="35"/>
      <c r="G37" s="31"/>
      <c r="H37" s="31"/>
      <c r="I37" s="31"/>
      <c r="J37" s="31"/>
      <c r="K37" s="31"/>
      <c r="L37" s="31"/>
      <c r="M37" s="31"/>
      <c r="N37" s="31"/>
      <c r="O37" s="31"/>
      <c r="P37" s="31"/>
    </row>
    <row r="38" spans="5:17" ht="16.5" customHeight="1">
      <c r="E38" s="838" t="s">
        <v>66</v>
      </c>
      <c r="F38" s="839"/>
      <c r="G38" s="839"/>
      <c r="H38" s="838" t="s">
        <v>62</v>
      </c>
      <c r="I38" s="849"/>
      <c r="J38" s="839" t="s">
        <v>63</v>
      </c>
      <c r="K38" s="839"/>
      <c r="L38" s="839"/>
      <c r="M38" s="839"/>
      <c r="N38" s="839"/>
      <c r="O38" s="839"/>
      <c r="P38" s="839"/>
      <c r="Q38" s="849"/>
    </row>
    <row r="39" spans="5:17" ht="14.25">
      <c r="E39" s="840"/>
      <c r="F39" s="841"/>
      <c r="G39" s="841"/>
      <c r="H39" s="840"/>
      <c r="I39" s="850"/>
      <c r="J39" s="841"/>
      <c r="K39" s="841"/>
      <c r="L39" s="841"/>
      <c r="M39" s="841"/>
      <c r="N39" s="841"/>
      <c r="O39" s="841"/>
      <c r="P39" s="841"/>
      <c r="Q39" s="850"/>
    </row>
    <row r="40" spans="5:17" ht="27" customHeight="1">
      <c r="E40" s="447">
        <v>1</v>
      </c>
      <c r="F40" s="842" t="s">
        <v>60</v>
      </c>
      <c r="G40" s="843"/>
      <c r="H40" s="834" t="s">
        <v>61</v>
      </c>
      <c r="I40" s="835"/>
      <c r="J40" s="856"/>
      <c r="K40" s="856"/>
      <c r="L40" s="856"/>
      <c r="M40" s="856"/>
      <c r="N40" s="856"/>
      <c r="O40" s="856"/>
      <c r="P40" s="856"/>
      <c r="Q40" s="857"/>
    </row>
    <row r="41" spans="5:17" ht="30.75" customHeight="1">
      <c r="E41" s="447">
        <v>2</v>
      </c>
      <c r="F41" s="842" t="s">
        <v>129</v>
      </c>
      <c r="G41" s="843"/>
      <c r="H41" s="834" t="s">
        <v>61</v>
      </c>
      <c r="I41" s="835"/>
      <c r="J41" s="851" t="s">
        <v>65</v>
      </c>
      <c r="K41" s="851"/>
      <c r="L41" s="851"/>
      <c r="M41" s="844" t="s">
        <v>509</v>
      </c>
      <c r="N41" s="845"/>
      <c r="O41" s="845"/>
      <c r="P41" s="845"/>
      <c r="Q41" s="846"/>
    </row>
    <row r="42" spans="5:17" ht="33" customHeight="1">
      <c r="E42" s="447">
        <v>3</v>
      </c>
      <c r="F42" s="847" t="s">
        <v>59</v>
      </c>
      <c r="G42" s="848"/>
      <c r="H42" s="834" t="s">
        <v>61</v>
      </c>
      <c r="I42" s="835"/>
      <c r="J42" s="851" t="s">
        <v>64</v>
      </c>
      <c r="K42" s="851"/>
      <c r="L42" s="851"/>
      <c r="M42" s="844" t="s">
        <v>509</v>
      </c>
      <c r="N42" s="845"/>
      <c r="O42" s="845"/>
      <c r="P42" s="845"/>
      <c r="Q42" s="846"/>
    </row>
    <row r="43" spans="6:13" ht="15.75" customHeight="1">
      <c r="F43" s="1"/>
      <c r="G43" s="1"/>
      <c r="H43" s="1"/>
      <c r="J43" s="1"/>
      <c r="M43" s="1"/>
    </row>
  </sheetData>
  <sheetProtection/>
  <mergeCells count="55">
    <mergeCell ref="F41:G41"/>
    <mergeCell ref="H40:I40"/>
    <mergeCell ref="H42:I42"/>
    <mergeCell ref="J42:L42"/>
    <mergeCell ref="D4:N4"/>
    <mergeCell ref="M42:Q42"/>
    <mergeCell ref="D36:H36"/>
    <mergeCell ref="J38:Q39"/>
    <mergeCell ref="J40:Q40"/>
    <mergeCell ref="J41:L41"/>
    <mergeCell ref="E38:G39"/>
    <mergeCell ref="F40:G40"/>
    <mergeCell ref="M41:Q41"/>
    <mergeCell ref="F42:G42"/>
    <mergeCell ref="E6:K6"/>
    <mergeCell ref="E7:K7"/>
    <mergeCell ref="E8:K8"/>
    <mergeCell ref="L8:Q8"/>
    <mergeCell ref="L9:Q9"/>
    <mergeCell ref="H38:I39"/>
    <mergeCell ref="H41:I41"/>
    <mergeCell ref="C2:I2"/>
    <mergeCell ref="E29:H29"/>
    <mergeCell ref="D25:I25"/>
    <mergeCell ref="E16:Q16"/>
    <mergeCell ref="E17:Q17"/>
    <mergeCell ref="E20:Q20"/>
    <mergeCell ref="E18:Q18"/>
    <mergeCell ref="E27:H27"/>
    <mergeCell ref="E22:S22"/>
    <mergeCell ref="I31:Q31"/>
    <mergeCell ref="I32:Q32"/>
    <mergeCell ref="I27:Q27"/>
    <mergeCell ref="I28:Q28"/>
    <mergeCell ref="I29:Q29"/>
    <mergeCell ref="I30:Q30"/>
    <mergeCell ref="L7:Q7"/>
    <mergeCell ref="L6:S6"/>
    <mergeCell ref="R7:S7"/>
    <mergeCell ref="E33:H33"/>
    <mergeCell ref="E28:H28"/>
    <mergeCell ref="E30:H30"/>
    <mergeCell ref="E31:H31"/>
    <mergeCell ref="E32:H32"/>
    <mergeCell ref="E19:Q19"/>
    <mergeCell ref="I33:Q33"/>
    <mergeCell ref="E9:K9"/>
    <mergeCell ref="R20:S20"/>
    <mergeCell ref="R8:S8"/>
    <mergeCell ref="R18:S18"/>
    <mergeCell ref="R9:S9"/>
    <mergeCell ref="R16:S16"/>
    <mergeCell ref="R17:S17"/>
    <mergeCell ref="E11:S11"/>
    <mergeCell ref="R19:S19"/>
  </mergeCells>
  <printOptions/>
  <pageMargins left="0.33" right="0.31" top="0.43" bottom="0.45" header="0.38" footer="0.19"/>
  <pageSetup horizontalDpi="600" verticalDpi="600" orientation="portrait" paperSize="9" scale="9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U51"/>
  <sheetViews>
    <sheetView view="pageBreakPreview" zoomScaleSheetLayoutView="100" zoomScalePageLayoutView="0" workbookViewId="0" topLeftCell="A1">
      <selection activeCell="I39" sqref="I39:J39"/>
    </sheetView>
  </sheetViews>
  <sheetFormatPr defaultColWidth="9.00390625" defaultRowHeight="13.5"/>
  <cols>
    <col min="1" max="2" width="1.75390625" style="8" customWidth="1"/>
    <col min="3" max="3" width="2.375" style="8" customWidth="1"/>
    <col min="4" max="5" width="4.625" style="8" customWidth="1"/>
    <col min="6" max="6" width="10.625" style="8" customWidth="1"/>
    <col min="7" max="9" width="6.625" style="8" customWidth="1"/>
    <col min="10" max="11" width="3.625" style="8" customWidth="1"/>
    <col min="12" max="12" width="6.625" style="8" customWidth="1"/>
    <col min="13" max="14" width="3.625" style="8" customWidth="1"/>
    <col min="15" max="15" width="1.625" style="8" customWidth="1"/>
    <col min="16" max="16" width="5.625" style="8" customWidth="1"/>
    <col min="17" max="18" width="6.625" style="8" customWidth="1"/>
    <col min="19" max="19" width="8.625" style="8" customWidth="1"/>
    <col min="20" max="20" width="2.625" style="8" customWidth="1"/>
    <col min="21" max="21" width="5.125" style="8" customWidth="1"/>
    <col min="22" max="16384" width="9.00390625" style="8" customWidth="1"/>
  </cols>
  <sheetData>
    <row r="1" ht="22.5" customHeight="1">
      <c r="C1" s="10" t="s">
        <v>398</v>
      </c>
    </row>
    <row r="2" spans="1:18" ht="19.5" customHeight="1">
      <c r="A2" s="9"/>
      <c r="D2" s="11" t="s">
        <v>399</v>
      </c>
      <c r="R2" s="8" t="s">
        <v>234</v>
      </c>
    </row>
    <row r="3" spans="3:19" ht="12" customHeight="1">
      <c r="C3" s="556"/>
      <c r="D3" s="961"/>
      <c r="E3" s="962"/>
      <c r="F3" s="963"/>
      <c r="G3" s="970" t="s">
        <v>400</v>
      </c>
      <c r="H3" s="970" t="s">
        <v>401</v>
      </c>
      <c r="I3" s="933" t="s">
        <v>402</v>
      </c>
      <c r="J3" s="973"/>
      <c r="K3" s="974"/>
      <c r="L3" s="927" t="s">
        <v>403</v>
      </c>
      <c r="M3" s="1003" t="s">
        <v>109</v>
      </c>
      <c r="N3" s="1042"/>
      <c r="O3" s="1003" t="s">
        <v>519</v>
      </c>
      <c r="P3" s="944"/>
      <c r="Q3" s="933" t="s">
        <v>110</v>
      </c>
      <c r="R3" s="973"/>
      <c r="S3" s="1030" t="s">
        <v>518</v>
      </c>
    </row>
    <row r="4" spans="4:19" ht="12" customHeight="1">
      <c r="D4" s="964"/>
      <c r="E4" s="965"/>
      <c r="F4" s="966"/>
      <c r="G4" s="971"/>
      <c r="H4" s="971"/>
      <c r="I4" s="975"/>
      <c r="J4" s="976"/>
      <c r="K4" s="977"/>
      <c r="L4" s="928"/>
      <c r="M4" s="1043"/>
      <c r="N4" s="1044"/>
      <c r="O4" s="945"/>
      <c r="P4" s="946"/>
      <c r="Q4" s="935"/>
      <c r="R4" s="1047"/>
      <c r="S4" s="1031"/>
    </row>
    <row r="5" spans="4:19" ht="15" customHeight="1">
      <c r="D5" s="964"/>
      <c r="E5" s="965"/>
      <c r="F5" s="966"/>
      <c r="G5" s="971"/>
      <c r="H5" s="971"/>
      <c r="I5" s="1033" t="s">
        <v>108</v>
      </c>
      <c r="J5" s="949" t="s">
        <v>520</v>
      </c>
      <c r="K5" s="950"/>
      <c r="L5" s="928"/>
      <c r="M5" s="1043"/>
      <c r="N5" s="1044"/>
      <c r="O5" s="945"/>
      <c r="P5" s="946"/>
      <c r="Q5" s="1036"/>
      <c r="R5" s="1039"/>
      <c r="S5" s="1031"/>
    </row>
    <row r="6" spans="4:19" ht="15" customHeight="1">
      <c r="D6" s="964"/>
      <c r="E6" s="965"/>
      <c r="F6" s="966"/>
      <c r="G6" s="971"/>
      <c r="H6" s="971"/>
      <c r="I6" s="1034"/>
      <c r="J6" s="951"/>
      <c r="K6" s="952"/>
      <c r="L6" s="928"/>
      <c r="M6" s="1043"/>
      <c r="N6" s="1044"/>
      <c r="O6" s="945"/>
      <c r="P6" s="946"/>
      <c r="Q6" s="1037"/>
      <c r="R6" s="1040"/>
      <c r="S6" s="1031"/>
    </row>
    <row r="7" spans="4:19" ht="15" customHeight="1">
      <c r="D7" s="964"/>
      <c r="E7" s="965"/>
      <c r="F7" s="966"/>
      <c r="G7" s="971"/>
      <c r="H7" s="971"/>
      <c r="I7" s="1034"/>
      <c r="J7" s="951"/>
      <c r="K7" s="952"/>
      <c r="L7" s="928"/>
      <c r="M7" s="1043"/>
      <c r="N7" s="1044"/>
      <c r="O7" s="945"/>
      <c r="P7" s="946"/>
      <c r="Q7" s="1037"/>
      <c r="R7" s="1040"/>
      <c r="S7" s="1031"/>
    </row>
    <row r="8" spans="4:19" ht="15" customHeight="1">
      <c r="D8" s="967"/>
      <c r="E8" s="968"/>
      <c r="F8" s="969"/>
      <c r="G8" s="972"/>
      <c r="H8" s="972"/>
      <c r="I8" s="1035"/>
      <c r="J8" s="953"/>
      <c r="K8" s="954"/>
      <c r="L8" s="929"/>
      <c r="M8" s="1045"/>
      <c r="N8" s="1046"/>
      <c r="O8" s="947"/>
      <c r="P8" s="948"/>
      <c r="Q8" s="1038"/>
      <c r="R8" s="1041"/>
      <c r="S8" s="1032"/>
    </row>
    <row r="9" spans="4:19" ht="25.5" customHeight="1">
      <c r="D9" s="917" t="s">
        <v>404</v>
      </c>
      <c r="E9" s="918"/>
      <c r="F9" s="919"/>
      <c r="G9" s="557"/>
      <c r="H9" s="557"/>
      <c r="I9" s="558"/>
      <c r="J9" s="908"/>
      <c r="K9" s="897"/>
      <c r="L9" s="557"/>
      <c r="M9" s="920"/>
      <c r="N9" s="897"/>
      <c r="O9" s="896"/>
      <c r="P9" s="897"/>
      <c r="Q9" s="559"/>
      <c r="R9" s="560"/>
      <c r="S9" s="561">
        <f>SUM(G9:R9)</f>
        <v>0</v>
      </c>
    </row>
    <row r="10" spans="4:19" ht="24.75" customHeight="1">
      <c r="D10" s="933" t="s">
        <v>405</v>
      </c>
      <c r="E10" s="1021"/>
      <c r="F10" s="562" t="s">
        <v>406</v>
      </c>
      <c r="G10" s="600"/>
      <c r="H10" s="955"/>
      <c r="I10" s="563"/>
      <c r="J10" s="981"/>
      <c r="K10" s="982"/>
      <c r="L10" s="955"/>
      <c r="M10" s="1051"/>
      <c r="N10" s="1009"/>
      <c r="O10" s="1008"/>
      <c r="P10" s="1009"/>
      <c r="Q10" s="1024"/>
      <c r="R10" s="1026"/>
      <c r="S10" s="564">
        <f>SUM(H10:R10)</f>
        <v>0</v>
      </c>
    </row>
    <row r="11" spans="4:19" ht="24.75" customHeight="1" thickBot="1">
      <c r="D11" s="1022"/>
      <c r="E11" s="1023"/>
      <c r="F11" s="604" t="s">
        <v>407</v>
      </c>
      <c r="G11" s="601"/>
      <c r="H11" s="956"/>
      <c r="I11" s="638"/>
      <c r="J11" s="1019"/>
      <c r="K11" s="1020"/>
      <c r="L11" s="956"/>
      <c r="M11" s="1010"/>
      <c r="N11" s="1011"/>
      <c r="O11" s="1010"/>
      <c r="P11" s="1011"/>
      <c r="Q11" s="1025"/>
      <c r="R11" s="1027"/>
      <c r="S11" s="602"/>
    </row>
    <row r="12" spans="4:19" ht="24.75" customHeight="1" thickTop="1">
      <c r="D12" s="1014" t="s">
        <v>408</v>
      </c>
      <c r="E12" s="1015"/>
      <c r="F12" s="1016"/>
      <c r="G12" s="565">
        <f>G9</f>
        <v>0</v>
      </c>
      <c r="H12" s="565">
        <f>H9+H10</f>
        <v>0</v>
      </c>
      <c r="I12" s="566">
        <f>I9+I11</f>
        <v>0</v>
      </c>
      <c r="J12" s="1028">
        <f>K9+K11</f>
        <v>0</v>
      </c>
      <c r="K12" s="1029"/>
      <c r="L12" s="565">
        <f>L9+L10</f>
        <v>0</v>
      </c>
      <c r="M12" s="1012">
        <f>N9+N10</f>
        <v>0</v>
      </c>
      <c r="N12" s="1013"/>
      <c r="O12" s="1012">
        <f>P10</f>
        <v>0</v>
      </c>
      <c r="P12" s="1013"/>
      <c r="Q12" s="566">
        <f>Q9+Q10</f>
        <v>0</v>
      </c>
      <c r="R12" s="567">
        <f>R9+R10</f>
        <v>0</v>
      </c>
      <c r="S12" s="603"/>
    </row>
    <row r="13" ht="3" customHeight="1"/>
    <row r="14" spans="4:21" s="555" customFormat="1" ht="19.5" customHeight="1">
      <c r="D14" s="599" t="s">
        <v>409</v>
      </c>
      <c r="E14" s="1575" t="s">
        <v>543</v>
      </c>
      <c r="F14" s="1576"/>
      <c r="G14" s="1576"/>
      <c r="H14" s="1576"/>
      <c r="I14" s="1576"/>
      <c r="J14" s="1576"/>
      <c r="K14" s="1576"/>
      <c r="L14" s="1576"/>
      <c r="M14" s="1576"/>
      <c r="N14" s="1576"/>
      <c r="O14" s="1576"/>
      <c r="P14" s="1576"/>
      <c r="Q14" s="1576"/>
      <c r="R14" s="1576"/>
      <c r="S14" s="1577"/>
      <c r="T14" s="36"/>
      <c r="U14" s="36"/>
    </row>
    <row r="15" spans="4:21" s="555" customFormat="1" ht="18" customHeight="1">
      <c r="D15" s="597" t="s">
        <v>410</v>
      </c>
      <c r="E15" s="1017" t="s">
        <v>411</v>
      </c>
      <c r="F15" s="1017"/>
      <c r="G15" s="1017"/>
      <c r="H15" s="1017"/>
      <c r="I15" s="1017"/>
      <c r="J15" s="1017"/>
      <c r="K15" s="1017"/>
      <c r="L15" s="1017"/>
      <c r="M15" s="1017"/>
      <c r="N15" s="1017"/>
      <c r="O15" s="1017"/>
      <c r="P15" s="1017"/>
      <c r="Q15" s="1017"/>
      <c r="R15" s="1017"/>
      <c r="S15" s="1018"/>
      <c r="T15" s="36"/>
      <c r="U15" s="36"/>
    </row>
    <row r="16" spans="4:21" s="555" customFormat="1" ht="31.5" customHeight="1">
      <c r="D16" s="597" t="s">
        <v>185</v>
      </c>
      <c r="E16" s="957" t="s">
        <v>522</v>
      </c>
      <c r="F16" s="957"/>
      <c r="G16" s="957"/>
      <c r="H16" s="957"/>
      <c r="I16" s="957"/>
      <c r="J16" s="957"/>
      <c r="K16" s="957"/>
      <c r="L16" s="957"/>
      <c r="M16" s="957"/>
      <c r="N16" s="957"/>
      <c r="O16" s="957"/>
      <c r="P16" s="957"/>
      <c r="Q16" s="957"/>
      <c r="R16" s="957"/>
      <c r="S16" s="958"/>
      <c r="T16" s="568"/>
      <c r="U16" s="568"/>
    </row>
    <row r="17" spans="4:21" s="555" customFormat="1" ht="31.5" customHeight="1">
      <c r="D17" s="597" t="s">
        <v>412</v>
      </c>
      <c r="E17" s="957" t="s">
        <v>523</v>
      </c>
      <c r="F17" s="957"/>
      <c r="G17" s="957"/>
      <c r="H17" s="957"/>
      <c r="I17" s="957"/>
      <c r="J17" s="957"/>
      <c r="K17" s="957"/>
      <c r="L17" s="957"/>
      <c r="M17" s="957"/>
      <c r="N17" s="957"/>
      <c r="O17" s="957"/>
      <c r="P17" s="957"/>
      <c r="Q17" s="957"/>
      <c r="R17" s="957"/>
      <c r="S17" s="958"/>
      <c r="T17" s="568"/>
      <c r="U17" s="568"/>
    </row>
    <row r="18" spans="4:21" s="555" customFormat="1" ht="18" customHeight="1">
      <c r="D18" s="597" t="s">
        <v>438</v>
      </c>
      <c r="E18" s="894" t="s">
        <v>413</v>
      </c>
      <c r="F18" s="894"/>
      <c r="G18" s="894"/>
      <c r="H18" s="894"/>
      <c r="I18" s="894"/>
      <c r="J18" s="894"/>
      <c r="K18" s="894"/>
      <c r="L18" s="894"/>
      <c r="M18" s="894"/>
      <c r="N18" s="894"/>
      <c r="O18" s="894"/>
      <c r="P18" s="894"/>
      <c r="Q18" s="894"/>
      <c r="R18" s="894"/>
      <c r="S18" s="895"/>
      <c r="T18" s="568"/>
      <c r="U18" s="568"/>
    </row>
    <row r="19" spans="4:21" s="555" customFormat="1" ht="18" customHeight="1">
      <c r="D19" s="597" t="s">
        <v>488</v>
      </c>
      <c r="E19" s="894" t="s">
        <v>443</v>
      </c>
      <c r="F19" s="894"/>
      <c r="G19" s="894"/>
      <c r="H19" s="894"/>
      <c r="I19" s="894"/>
      <c r="J19" s="894"/>
      <c r="K19" s="894"/>
      <c r="L19" s="894"/>
      <c r="M19" s="894"/>
      <c r="N19" s="894"/>
      <c r="O19" s="894"/>
      <c r="P19" s="894"/>
      <c r="Q19" s="894"/>
      <c r="R19" s="894"/>
      <c r="S19" s="895"/>
      <c r="T19" s="568"/>
      <c r="U19" s="568"/>
    </row>
    <row r="20" spans="4:21" s="555" customFormat="1" ht="6.75" customHeight="1">
      <c r="D20" s="598"/>
      <c r="E20" s="1001"/>
      <c r="F20" s="1001"/>
      <c r="G20" s="1001"/>
      <c r="H20" s="1001"/>
      <c r="I20" s="1001"/>
      <c r="J20" s="1001"/>
      <c r="K20" s="1001"/>
      <c r="L20" s="1001"/>
      <c r="M20" s="1001"/>
      <c r="N20" s="1001"/>
      <c r="O20" s="1001"/>
      <c r="P20" s="1001"/>
      <c r="Q20" s="1001"/>
      <c r="R20" s="1001"/>
      <c r="S20" s="1002"/>
      <c r="T20" s="568"/>
      <c r="U20" s="568"/>
    </row>
    <row r="21" ht="5.25" customHeight="1"/>
    <row r="22" spans="4:19" ht="15" customHeight="1">
      <c r="D22" s="8" t="s">
        <v>414</v>
      </c>
      <c r="I22" s="1578" t="s">
        <v>544</v>
      </c>
      <c r="J22" s="1579"/>
      <c r="K22" s="1579"/>
      <c r="L22" s="1579"/>
      <c r="M22" s="1579"/>
      <c r="N22" s="1579"/>
      <c r="O22" s="613"/>
      <c r="P22" s="569"/>
      <c r="Q22" s="570"/>
      <c r="R22" s="570"/>
      <c r="S22" s="570"/>
    </row>
    <row r="23" spans="4:15" ht="30" customHeight="1">
      <c r="D23" s="911"/>
      <c r="E23" s="912"/>
      <c r="F23" s="913" t="s">
        <v>415</v>
      </c>
      <c r="G23" s="914"/>
      <c r="H23" s="571" t="s">
        <v>416</v>
      </c>
      <c r="I23" s="915" t="s">
        <v>437</v>
      </c>
      <c r="J23" s="916"/>
      <c r="K23" s="914"/>
      <c r="L23" s="1048" t="s">
        <v>417</v>
      </c>
      <c r="M23" s="1049"/>
      <c r="N23" s="1050"/>
      <c r="O23" s="615"/>
    </row>
    <row r="24" spans="4:15" ht="18" customHeight="1">
      <c r="D24" s="983" t="s">
        <v>418</v>
      </c>
      <c r="E24" s="984"/>
      <c r="F24" s="572"/>
      <c r="G24" s="573" t="s">
        <v>163</v>
      </c>
      <c r="H24" s="574">
        <v>3</v>
      </c>
      <c r="I24" s="978">
        <f>IF(F24/H24=0,0,ROUNDDOWN(F24/H24,1))</f>
        <v>0</v>
      </c>
      <c r="J24" s="874"/>
      <c r="K24" s="575" t="s">
        <v>163</v>
      </c>
      <c r="L24" s="1061" t="s">
        <v>419</v>
      </c>
      <c r="M24" s="1062"/>
      <c r="N24" s="1063"/>
      <c r="O24" s="596"/>
    </row>
    <row r="25" spans="4:15" ht="18" customHeight="1">
      <c r="D25" s="985" t="s">
        <v>395</v>
      </c>
      <c r="E25" s="986"/>
      <c r="F25" s="875"/>
      <c r="G25" s="1004" t="s">
        <v>163</v>
      </c>
      <c r="H25" s="979">
        <v>6</v>
      </c>
      <c r="I25" s="991">
        <f>IF(F25/H25=0,0,ROUNDDOWN(F25/H25,1))</f>
        <v>0</v>
      </c>
      <c r="J25" s="992"/>
      <c r="K25" s="1006" t="s">
        <v>163</v>
      </c>
      <c r="L25" s="1064"/>
      <c r="M25" s="1065"/>
      <c r="N25" s="1066"/>
      <c r="O25" s="596"/>
    </row>
    <row r="26" spans="4:18" ht="18" customHeight="1" thickBot="1">
      <c r="D26" s="979" t="s">
        <v>396</v>
      </c>
      <c r="E26" s="980"/>
      <c r="F26" s="995"/>
      <c r="G26" s="1005"/>
      <c r="H26" s="1000"/>
      <c r="I26" s="993"/>
      <c r="J26" s="994"/>
      <c r="K26" s="1007"/>
      <c r="L26" s="1064"/>
      <c r="M26" s="1065"/>
      <c r="N26" s="1066"/>
      <c r="O26" s="596"/>
      <c r="P26" s="906" t="s">
        <v>439</v>
      </c>
      <c r="Q26" s="907"/>
      <c r="R26" s="907"/>
    </row>
    <row r="27" spans="4:19" ht="18" customHeight="1">
      <c r="D27" s="996" t="s">
        <v>429</v>
      </c>
      <c r="E27" s="997"/>
      <c r="F27" s="605"/>
      <c r="G27" s="606" t="s">
        <v>163</v>
      </c>
      <c r="H27" s="607">
        <v>15</v>
      </c>
      <c r="I27" s="987">
        <f>IF(F27/H27=0,0,ROUNDDOWN(F27/H27,1))</f>
        <v>0</v>
      </c>
      <c r="J27" s="988"/>
      <c r="K27" s="608" t="s">
        <v>163</v>
      </c>
      <c r="L27" s="1065"/>
      <c r="M27" s="1065"/>
      <c r="N27" s="1066"/>
      <c r="O27" s="596"/>
      <c r="P27" s="858" t="s">
        <v>440</v>
      </c>
      <c r="Q27" s="859"/>
      <c r="R27" s="859"/>
      <c r="S27" s="860"/>
    </row>
    <row r="28" spans="4:19" ht="18" customHeight="1" thickBot="1">
      <c r="D28" s="998" t="s">
        <v>430</v>
      </c>
      <c r="E28" s="999"/>
      <c r="F28" s="609"/>
      <c r="G28" s="610" t="s">
        <v>163</v>
      </c>
      <c r="H28" s="611">
        <v>20</v>
      </c>
      <c r="I28" s="989">
        <f>IF(F28/H28=0,0,ROUNDDOWN(F28/H28,1))</f>
        <v>0</v>
      </c>
      <c r="J28" s="990"/>
      <c r="K28" s="612" t="s">
        <v>163</v>
      </c>
      <c r="L28" s="1065"/>
      <c r="M28" s="1065"/>
      <c r="N28" s="1066"/>
      <c r="O28" s="596"/>
      <c r="P28" s="861"/>
      <c r="Q28" s="862"/>
      <c r="R28" s="862"/>
      <c r="S28" s="863"/>
    </row>
    <row r="29" spans="4:19" ht="18" customHeight="1">
      <c r="D29" s="959" t="s">
        <v>397</v>
      </c>
      <c r="E29" s="960"/>
      <c r="F29" s="1080"/>
      <c r="G29" s="1060" t="s">
        <v>163</v>
      </c>
      <c r="H29" s="1079">
        <v>30</v>
      </c>
      <c r="I29" s="1052">
        <f>IF(F29/H29=0,0,ROUNDDOWN(F29/H29,1))</f>
        <v>0</v>
      </c>
      <c r="J29" s="994"/>
      <c r="K29" s="1053" t="s">
        <v>163</v>
      </c>
      <c r="L29" s="1064"/>
      <c r="M29" s="1065"/>
      <c r="N29" s="1066"/>
      <c r="O29" s="596"/>
      <c r="P29" s="861"/>
      <c r="Q29" s="862"/>
      <c r="R29" s="862"/>
      <c r="S29" s="863"/>
    </row>
    <row r="30" spans="4:19" ht="18" customHeight="1">
      <c r="D30" s="1059" t="s">
        <v>420</v>
      </c>
      <c r="E30" s="980"/>
      <c r="F30" s="995"/>
      <c r="G30" s="1005"/>
      <c r="H30" s="1000"/>
      <c r="I30" s="993"/>
      <c r="J30" s="994"/>
      <c r="K30" s="1007"/>
      <c r="L30" s="1064"/>
      <c r="M30" s="1065"/>
      <c r="N30" s="1066"/>
      <c r="O30" s="596"/>
      <c r="P30" s="861"/>
      <c r="Q30" s="862"/>
      <c r="R30" s="862"/>
      <c r="S30" s="863"/>
    </row>
    <row r="31" spans="4:19" ht="21.75" customHeight="1">
      <c r="D31" s="1054" t="s">
        <v>421</v>
      </c>
      <c r="E31" s="1055"/>
      <c r="F31" s="1055"/>
      <c r="G31" s="1055"/>
      <c r="H31" s="1056"/>
      <c r="I31" s="1057">
        <f>SUM(I24:I30)</f>
        <v>0</v>
      </c>
      <c r="J31" s="1058"/>
      <c r="K31" s="618" t="s">
        <v>163</v>
      </c>
      <c r="L31" s="1067"/>
      <c r="M31" s="1068"/>
      <c r="N31" s="1069"/>
      <c r="O31" s="596"/>
      <c r="P31" s="864"/>
      <c r="Q31" s="865"/>
      <c r="R31" s="865"/>
      <c r="S31" s="866"/>
    </row>
    <row r="32" spans="4:15" ht="21.75" customHeight="1">
      <c r="D32" s="1048" t="s">
        <v>447</v>
      </c>
      <c r="E32" s="809"/>
      <c r="F32" s="809"/>
      <c r="G32" s="809"/>
      <c r="H32" s="810"/>
      <c r="I32" s="888"/>
      <c r="J32" s="889"/>
      <c r="K32" s="890"/>
      <c r="L32" s="867"/>
      <c r="M32" s="868"/>
      <c r="N32" s="869"/>
      <c r="O32" s="616"/>
    </row>
    <row r="33" spans="4:15" ht="18" customHeight="1">
      <c r="D33" s="590" t="s">
        <v>444</v>
      </c>
      <c r="E33" s="571" t="s">
        <v>431</v>
      </c>
      <c r="F33" s="1081" t="s">
        <v>442</v>
      </c>
      <c r="G33" s="1081"/>
      <c r="H33" s="1081"/>
      <c r="I33" s="891"/>
      <c r="J33" s="892"/>
      <c r="K33" s="893"/>
      <c r="L33" s="870"/>
      <c r="M33" s="871"/>
      <c r="N33" s="872"/>
      <c r="O33" s="616"/>
    </row>
    <row r="34" spans="4:19" ht="18" customHeight="1">
      <c r="D34" s="1099" t="s">
        <v>449</v>
      </c>
      <c r="E34" s="588"/>
      <c r="F34" s="1082" t="s">
        <v>442</v>
      </c>
      <c r="G34" s="1082"/>
      <c r="H34" s="1082"/>
      <c r="I34" s="873"/>
      <c r="J34" s="874"/>
      <c r="K34" s="573" t="s">
        <v>163</v>
      </c>
      <c r="L34" s="1105"/>
      <c r="M34" s="1106"/>
      <c r="N34" s="1107"/>
      <c r="O34" s="616"/>
      <c r="P34" s="879" t="s">
        <v>446</v>
      </c>
      <c r="Q34" s="898"/>
      <c r="R34" s="898"/>
      <c r="S34" s="899"/>
    </row>
    <row r="35" spans="4:19" ht="18" customHeight="1">
      <c r="D35" s="1100"/>
      <c r="E35" s="589"/>
      <c r="F35" s="1083" t="s">
        <v>445</v>
      </c>
      <c r="G35" s="1083"/>
      <c r="H35" s="1083"/>
      <c r="I35" s="875"/>
      <c r="J35" s="876"/>
      <c r="K35" s="587" t="s">
        <v>432</v>
      </c>
      <c r="L35" s="1108"/>
      <c r="M35" s="1109"/>
      <c r="N35" s="1110"/>
      <c r="O35" s="616"/>
      <c r="P35" s="900"/>
      <c r="Q35" s="901"/>
      <c r="R35" s="901"/>
      <c r="S35" s="902"/>
    </row>
    <row r="36" spans="4:19" ht="18" customHeight="1">
      <c r="D36" s="1101"/>
      <c r="E36" s="591"/>
      <c r="F36" s="1076" t="s">
        <v>448</v>
      </c>
      <c r="G36" s="1077"/>
      <c r="H36" s="1078"/>
      <c r="I36" s="909"/>
      <c r="J36" s="910"/>
      <c r="K36" s="577" t="s">
        <v>163</v>
      </c>
      <c r="L36" s="873"/>
      <c r="M36" s="874"/>
      <c r="N36" s="573" t="s">
        <v>163</v>
      </c>
      <c r="O36" s="616"/>
      <c r="P36" s="903"/>
      <c r="Q36" s="904"/>
      <c r="R36" s="904"/>
      <c r="S36" s="905"/>
    </row>
    <row r="37" spans="4:19" ht="18.75" customHeight="1">
      <c r="D37" s="1093" t="s">
        <v>450</v>
      </c>
      <c r="E37" s="592"/>
      <c r="F37" s="1096" t="s">
        <v>433</v>
      </c>
      <c r="G37" s="1097"/>
      <c r="H37" s="1098"/>
      <c r="I37" s="873"/>
      <c r="J37" s="874"/>
      <c r="K37" s="573" t="s">
        <v>163</v>
      </c>
      <c r="L37" s="873"/>
      <c r="M37" s="874"/>
      <c r="N37" s="573" t="s">
        <v>163</v>
      </c>
      <c r="O37" s="614"/>
      <c r="P37" s="879" t="s">
        <v>451</v>
      </c>
      <c r="Q37" s="880"/>
      <c r="R37" s="880"/>
      <c r="S37" s="881"/>
    </row>
    <row r="38" spans="4:19" ht="18.75" customHeight="1">
      <c r="D38" s="1094"/>
      <c r="E38" s="593"/>
      <c r="F38" s="1087" t="s">
        <v>434</v>
      </c>
      <c r="G38" s="1088"/>
      <c r="H38" s="1089"/>
      <c r="I38" s="875"/>
      <c r="J38" s="876"/>
      <c r="K38" s="576" t="s">
        <v>163</v>
      </c>
      <c r="L38" s="875"/>
      <c r="M38" s="876"/>
      <c r="N38" s="576" t="s">
        <v>163</v>
      </c>
      <c r="O38" s="614"/>
      <c r="P38" s="882"/>
      <c r="Q38" s="883"/>
      <c r="R38" s="883"/>
      <c r="S38" s="884"/>
    </row>
    <row r="39" spans="4:19" ht="18.75" customHeight="1">
      <c r="D39" s="1094"/>
      <c r="E39" s="593"/>
      <c r="F39" s="1087" t="s">
        <v>435</v>
      </c>
      <c r="G39" s="1088"/>
      <c r="H39" s="1089"/>
      <c r="I39" s="875"/>
      <c r="J39" s="876"/>
      <c r="K39" s="576" t="s">
        <v>163</v>
      </c>
      <c r="L39" s="875"/>
      <c r="M39" s="876"/>
      <c r="N39" s="576" t="s">
        <v>163</v>
      </c>
      <c r="O39" s="614"/>
      <c r="P39" s="882"/>
      <c r="Q39" s="883"/>
      <c r="R39" s="883"/>
      <c r="S39" s="884"/>
    </row>
    <row r="40" spans="4:19" ht="18.75" customHeight="1" thickBot="1">
      <c r="D40" s="1095"/>
      <c r="E40" s="594"/>
      <c r="F40" s="1090" t="s">
        <v>436</v>
      </c>
      <c r="G40" s="1091"/>
      <c r="H40" s="1092"/>
      <c r="I40" s="877"/>
      <c r="J40" s="878"/>
      <c r="K40" s="595" t="s">
        <v>163</v>
      </c>
      <c r="L40" s="877"/>
      <c r="M40" s="878"/>
      <c r="N40" s="578" t="s">
        <v>163</v>
      </c>
      <c r="O40" s="614"/>
      <c r="P40" s="885"/>
      <c r="Q40" s="886"/>
      <c r="R40" s="886"/>
      <c r="S40" s="887"/>
    </row>
    <row r="41" spans="4:19" ht="22.5" customHeight="1" thickTop="1">
      <c r="D41" s="1084" t="s">
        <v>422</v>
      </c>
      <c r="E41" s="1085"/>
      <c r="F41" s="1085"/>
      <c r="G41" s="1085"/>
      <c r="H41" s="1086"/>
      <c r="I41" s="930">
        <f>I31+I34+I35+I36+I37+I38+I39+I40</f>
        <v>0</v>
      </c>
      <c r="J41" s="931"/>
      <c r="K41" s="579" t="s">
        <v>163</v>
      </c>
      <c r="L41" s="932">
        <f>SUM(L37:M40)</f>
        <v>0</v>
      </c>
      <c r="M41" s="931"/>
      <c r="N41" s="579" t="s">
        <v>163</v>
      </c>
      <c r="O41" s="617"/>
      <c r="P41" s="619"/>
      <c r="Q41" s="619"/>
      <c r="R41" s="619"/>
      <c r="S41" s="619"/>
    </row>
    <row r="42" ht="3" customHeight="1"/>
    <row r="43" spans="1:16" ht="21" customHeight="1">
      <c r="A43" s="9"/>
      <c r="D43" s="1580" t="s">
        <v>545</v>
      </c>
      <c r="E43" s="698"/>
      <c r="F43" s="698"/>
      <c r="G43" s="698"/>
      <c r="H43" s="698"/>
      <c r="I43" s="698"/>
      <c r="P43" s="8" t="s">
        <v>423</v>
      </c>
    </row>
    <row r="44" spans="3:19" ht="9" customHeight="1">
      <c r="C44" s="556"/>
      <c r="D44" s="961"/>
      <c r="E44" s="962"/>
      <c r="F44" s="963"/>
      <c r="G44" s="970" t="s">
        <v>400</v>
      </c>
      <c r="H44" s="970" t="s">
        <v>401</v>
      </c>
      <c r="I44" s="921" t="s">
        <v>424</v>
      </c>
      <c r="J44" s="922"/>
      <c r="K44" s="923"/>
      <c r="L44" s="927" t="s">
        <v>425</v>
      </c>
      <c r="M44" s="1003" t="s">
        <v>109</v>
      </c>
      <c r="N44" s="1042"/>
      <c r="O44" s="943" t="s">
        <v>426</v>
      </c>
      <c r="P44" s="944"/>
      <c r="Q44" s="933" t="s">
        <v>110</v>
      </c>
      <c r="R44" s="934"/>
      <c r="S44" s="580"/>
    </row>
    <row r="45" spans="4:19" ht="9" customHeight="1">
      <c r="D45" s="964"/>
      <c r="E45" s="965"/>
      <c r="F45" s="966"/>
      <c r="G45" s="971"/>
      <c r="H45" s="971"/>
      <c r="I45" s="924"/>
      <c r="J45" s="925"/>
      <c r="K45" s="926"/>
      <c r="L45" s="928"/>
      <c r="M45" s="1043"/>
      <c r="N45" s="1044"/>
      <c r="O45" s="945"/>
      <c r="P45" s="946"/>
      <c r="Q45" s="935"/>
      <c r="R45" s="936"/>
      <c r="S45" s="580"/>
    </row>
    <row r="46" spans="4:19" ht="13.5" customHeight="1">
      <c r="D46" s="964"/>
      <c r="E46" s="965"/>
      <c r="F46" s="966"/>
      <c r="G46" s="971"/>
      <c r="H46" s="971"/>
      <c r="I46" s="1102" t="s">
        <v>108</v>
      </c>
      <c r="J46" s="1070" t="s">
        <v>520</v>
      </c>
      <c r="K46" s="1071"/>
      <c r="L46" s="928"/>
      <c r="M46" s="1043"/>
      <c r="N46" s="1044"/>
      <c r="O46" s="945"/>
      <c r="P46" s="946"/>
      <c r="Q46" s="937"/>
      <c r="R46" s="940"/>
      <c r="S46" s="580"/>
    </row>
    <row r="47" spans="4:19" ht="13.5" customHeight="1">
      <c r="D47" s="964"/>
      <c r="E47" s="965"/>
      <c r="F47" s="966"/>
      <c r="G47" s="971"/>
      <c r="H47" s="971"/>
      <c r="I47" s="1103"/>
      <c r="J47" s="1072"/>
      <c r="K47" s="1073"/>
      <c r="L47" s="928"/>
      <c r="M47" s="1043"/>
      <c r="N47" s="1044"/>
      <c r="O47" s="945"/>
      <c r="P47" s="946"/>
      <c r="Q47" s="938"/>
      <c r="R47" s="941"/>
      <c r="S47" s="580"/>
    </row>
    <row r="48" spans="4:19" ht="13.5" customHeight="1">
      <c r="D48" s="964"/>
      <c r="E48" s="965"/>
      <c r="F48" s="966"/>
      <c r="G48" s="971"/>
      <c r="H48" s="971"/>
      <c r="I48" s="1103"/>
      <c r="J48" s="1072"/>
      <c r="K48" s="1073"/>
      <c r="L48" s="928"/>
      <c r="M48" s="1043"/>
      <c r="N48" s="1044"/>
      <c r="O48" s="945"/>
      <c r="P48" s="946"/>
      <c r="Q48" s="938"/>
      <c r="R48" s="941"/>
      <c r="S48" s="580"/>
    </row>
    <row r="49" spans="4:19" ht="13.5" customHeight="1">
      <c r="D49" s="967"/>
      <c r="E49" s="968"/>
      <c r="F49" s="969"/>
      <c r="G49" s="972"/>
      <c r="H49" s="972"/>
      <c r="I49" s="1104"/>
      <c r="J49" s="1074"/>
      <c r="K49" s="1075"/>
      <c r="L49" s="929"/>
      <c r="M49" s="1045"/>
      <c r="N49" s="1046"/>
      <c r="O49" s="947"/>
      <c r="P49" s="948"/>
      <c r="Q49" s="939"/>
      <c r="R49" s="942"/>
      <c r="S49" s="580"/>
    </row>
    <row r="50" spans="4:19" ht="25.5" customHeight="1">
      <c r="D50" s="917" t="s">
        <v>427</v>
      </c>
      <c r="E50" s="918"/>
      <c r="F50" s="919"/>
      <c r="G50" s="557"/>
      <c r="H50" s="557"/>
      <c r="I50" s="558"/>
      <c r="J50" s="908"/>
      <c r="K50" s="897"/>
      <c r="L50" s="557"/>
      <c r="M50" s="920"/>
      <c r="N50" s="897"/>
      <c r="O50" s="896"/>
      <c r="P50" s="897"/>
      <c r="Q50" s="559"/>
      <c r="R50" s="581"/>
      <c r="S50" s="582"/>
    </row>
    <row r="51" spans="4:19" ht="25.5" customHeight="1">
      <c r="D51" s="917" t="s">
        <v>428</v>
      </c>
      <c r="E51" s="918"/>
      <c r="F51" s="919"/>
      <c r="G51" s="583"/>
      <c r="H51" s="583"/>
      <c r="I51" s="584"/>
      <c r="J51" s="908"/>
      <c r="K51" s="897"/>
      <c r="L51" s="583"/>
      <c r="M51" s="920"/>
      <c r="N51" s="897"/>
      <c r="O51" s="896"/>
      <c r="P51" s="897"/>
      <c r="Q51" s="585"/>
      <c r="R51" s="586"/>
      <c r="S51" s="582"/>
    </row>
    <row r="52" ht="9.75" customHeight="1"/>
  </sheetData>
  <sheetProtection/>
  <mergeCells count="118">
    <mergeCell ref="I46:I49"/>
    <mergeCell ref="D44:F49"/>
    <mergeCell ref="G44:G49"/>
    <mergeCell ref="H44:H49"/>
    <mergeCell ref="F38:H38"/>
    <mergeCell ref="L34:N35"/>
    <mergeCell ref="F33:H33"/>
    <mergeCell ref="F34:H34"/>
    <mergeCell ref="F35:H35"/>
    <mergeCell ref="D41:H41"/>
    <mergeCell ref="F39:H39"/>
    <mergeCell ref="F40:H40"/>
    <mergeCell ref="D37:D40"/>
    <mergeCell ref="F37:H37"/>
    <mergeCell ref="D34:D36"/>
    <mergeCell ref="L24:N31"/>
    <mergeCell ref="D51:F51"/>
    <mergeCell ref="J51:K51"/>
    <mergeCell ref="I40:J40"/>
    <mergeCell ref="J46:K49"/>
    <mergeCell ref="M44:N49"/>
    <mergeCell ref="F36:H36"/>
    <mergeCell ref="L37:M37"/>
    <mergeCell ref="H29:H30"/>
    <mergeCell ref="F29:F30"/>
    <mergeCell ref="M9:N9"/>
    <mergeCell ref="L23:N23"/>
    <mergeCell ref="M10:N11"/>
    <mergeCell ref="I29:J30"/>
    <mergeCell ref="K29:K30"/>
    <mergeCell ref="D32:H32"/>
    <mergeCell ref="D31:H31"/>
    <mergeCell ref="I31:J31"/>
    <mergeCell ref="D30:E30"/>
    <mergeCell ref="G29:G30"/>
    <mergeCell ref="S3:S8"/>
    <mergeCell ref="I5:I8"/>
    <mergeCell ref="Q5:Q8"/>
    <mergeCell ref="R5:R8"/>
    <mergeCell ref="M3:N8"/>
    <mergeCell ref="Q3:R4"/>
    <mergeCell ref="E15:S15"/>
    <mergeCell ref="J11:K11"/>
    <mergeCell ref="M12:N12"/>
    <mergeCell ref="D10:E11"/>
    <mergeCell ref="H10:H11"/>
    <mergeCell ref="Q10:Q11"/>
    <mergeCell ref="R10:R11"/>
    <mergeCell ref="J12:K12"/>
    <mergeCell ref="E20:S20"/>
    <mergeCell ref="O3:P8"/>
    <mergeCell ref="G25:G26"/>
    <mergeCell ref="O9:P9"/>
    <mergeCell ref="K25:K26"/>
    <mergeCell ref="O10:P11"/>
    <mergeCell ref="O12:P12"/>
    <mergeCell ref="E17:S17"/>
    <mergeCell ref="D12:F12"/>
    <mergeCell ref="E14:S14"/>
    <mergeCell ref="D24:E24"/>
    <mergeCell ref="D25:E25"/>
    <mergeCell ref="I27:J27"/>
    <mergeCell ref="I28:J28"/>
    <mergeCell ref="I25:J26"/>
    <mergeCell ref="F25:F26"/>
    <mergeCell ref="D27:E27"/>
    <mergeCell ref="D28:E28"/>
    <mergeCell ref="H25:H26"/>
    <mergeCell ref="D29:E29"/>
    <mergeCell ref="D3:F8"/>
    <mergeCell ref="G3:G8"/>
    <mergeCell ref="H3:H8"/>
    <mergeCell ref="I3:K4"/>
    <mergeCell ref="D9:F9"/>
    <mergeCell ref="I24:J24"/>
    <mergeCell ref="D26:E26"/>
    <mergeCell ref="J9:K9"/>
    <mergeCell ref="J10:K10"/>
    <mergeCell ref="Q44:R45"/>
    <mergeCell ref="Q46:Q49"/>
    <mergeCell ref="R46:R49"/>
    <mergeCell ref="O44:P49"/>
    <mergeCell ref="L3:L8"/>
    <mergeCell ref="J5:K8"/>
    <mergeCell ref="I22:N22"/>
    <mergeCell ref="L10:L11"/>
    <mergeCell ref="E16:S16"/>
    <mergeCell ref="E18:S18"/>
    <mergeCell ref="O51:P51"/>
    <mergeCell ref="M50:N50"/>
    <mergeCell ref="I37:J37"/>
    <mergeCell ref="I38:J38"/>
    <mergeCell ref="I39:J39"/>
    <mergeCell ref="M51:N51"/>
    <mergeCell ref="I44:K45"/>
    <mergeCell ref="L44:L49"/>
    <mergeCell ref="I41:J41"/>
    <mergeCell ref="L41:M41"/>
    <mergeCell ref="E19:S19"/>
    <mergeCell ref="O50:P50"/>
    <mergeCell ref="P34:S36"/>
    <mergeCell ref="P26:R26"/>
    <mergeCell ref="J50:K50"/>
    <mergeCell ref="I36:J36"/>
    <mergeCell ref="D23:E23"/>
    <mergeCell ref="F23:G23"/>
    <mergeCell ref="I23:K23"/>
    <mergeCell ref="D50:F50"/>
    <mergeCell ref="P27:S31"/>
    <mergeCell ref="L32:N33"/>
    <mergeCell ref="I34:J34"/>
    <mergeCell ref="L38:M38"/>
    <mergeCell ref="L39:M39"/>
    <mergeCell ref="L40:M40"/>
    <mergeCell ref="I35:J35"/>
    <mergeCell ref="L36:M36"/>
    <mergeCell ref="P37:S40"/>
    <mergeCell ref="I32:K33"/>
  </mergeCells>
  <printOptions/>
  <pageMargins left="0.7" right="0.4724409448818898" top="0.56" bottom="0.7" header="0.5118110236220472" footer="0.31496062992125984"/>
  <pageSetup horizontalDpi="600" verticalDpi="600" orientation="portrait" paperSize="9" scale="87"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C1:AC127"/>
  <sheetViews>
    <sheetView view="pageBreakPreview" zoomScaleNormal="75" zoomScaleSheetLayoutView="100" zoomScalePageLayoutView="0" workbookViewId="0" topLeftCell="A1">
      <pane ySplit="8" topLeftCell="A9" activePane="bottomLeft" state="frozen"/>
      <selection pane="topLeft" activeCell="D86" sqref="D86:T86"/>
      <selection pane="bottomLeft" activeCell="D51" sqref="D51:AC51"/>
    </sheetView>
  </sheetViews>
  <sheetFormatPr defaultColWidth="9.00390625" defaultRowHeight="13.5"/>
  <cols>
    <col min="1" max="2" width="1.4921875" style="8" customWidth="1"/>
    <col min="3" max="3" width="4.00390625" style="8" customWidth="1"/>
    <col min="4" max="4" width="7.125" style="8" customWidth="1"/>
    <col min="5" max="5" width="20.50390625" style="8" customWidth="1"/>
    <col min="6" max="6" width="5.50390625" style="8" customWidth="1"/>
    <col min="7" max="7" width="6.25390625" style="8" customWidth="1"/>
    <col min="8" max="8" width="11.375" style="8" customWidth="1"/>
    <col min="9" max="9" width="3.00390625" style="8" customWidth="1"/>
    <col min="10" max="10" width="9.75390625" style="8" customWidth="1"/>
    <col min="11" max="11" width="4.125" style="8" customWidth="1"/>
    <col min="12" max="12" width="3.75390625" style="8" customWidth="1"/>
    <col min="13" max="14" width="4.375" style="8" customWidth="1"/>
    <col min="15" max="15" width="2.875" style="8" hidden="1" customWidth="1"/>
    <col min="16" max="16" width="16.625" style="8" customWidth="1"/>
    <col min="17" max="17" width="2.625" style="8" hidden="1" customWidth="1"/>
    <col min="18" max="18" width="16.625" style="8" customWidth="1"/>
    <col min="19" max="27" width="6.625" style="8" customWidth="1"/>
    <col min="28" max="28" width="4.50390625" style="8" customWidth="1"/>
    <col min="29" max="29" width="15.125" style="8" customWidth="1"/>
    <col min="30" max="30" width="1.875" style="8" customWidth="1"/>
    <col min="31" max="16384" width="9.00390625" style="8" customWidth="1"/>
  </cols>
  <sheetData>
    <row r="1" ht="12.75" customHeight="1">
      <c r="D1" s="37"/>
    </row>
    <row r="2" spans="4:29" s="213" customFormat="1" ht="24" customHeight="1">
      <c r="D2" s="1129" t="s">
        <v>259</v>
      </c>
      <c r="E2" s="1129"/>
      <c r="F2" s="1129"/>
      <c r="G2" s="1129"/>
      <c r="H2" s="1129"/>
      <c r="I2" s="1129"/>
      <c r="J2" s="1129"/>
      <c r="K2" s="1129"/>
      <c r="L2" s="1129"/>
      <c r="M2" s="1129"/>
      <c r="N2" s="1129"/>
      <c r="O2" s="1130" t="s">
        <v>277</v>
      </c>
      <c r="P2" s="1131"/>
      <c r="Q2" s="1131"/>
      <c r="R2" s="1131"/>
      <c r="S2" s="1131"/>
      <c r="T2" s="1131"/>
      <c r="U2" s="1131"/>
      <c r="V2" s="1131"/>
      <c r="W2" s="1131"/>
      <c r="X2" s="1131"/>
      <c r="Y2" s="1131"/>
      <c r="Z2" s="1131"/>
      <c r="AA2" s="1131"/>
      <c r="AB2" s="242"/>
      <c r="AC2" s="214" t="s">
        <v>236</v>
      </c>
    </row>
    <row r="3" spans="4:29" s="11" customFormat="1" ht="18.75" customHeight="1">
      <c r="D3" s="1175" t="s">
        <v>146</v>
      </c>
      <c r="E3" s="1178" t="s">
        <v>164</v>
      </c>
      <c r="F3" s="1190" t="s">
        <v>111</v>
      </c>
      <c r="G3" s="1193" t="s">
        <v>209</v>
      </c>
      <c r="H3" s="1175" t="s">
        <v>346</v>
      </c>
      <c r="I3" s="1144" t="s">
        <v>490</v>
      </c>
      <c r="J3" s="1175" t="s">
        <v>512</v>
      </c>
      <c r="K3" s="1188" t="s">
        <v>513</v>
      </c>
      <c r="L3" s="1178"/>
      <c r="M3" s="1188" t="s">
        <v>264</v>
      </c>
      <c r="N3" s="1178"/>
      <c r="O3" s="921" t="s">
        <v>441</v>
      </c>
      <c r="P3" s="1141"/>
      <c r="Q3" s="1581" t="s">
        <v>546</v>
      </c>
      <c r="R3" s="1582"/>
      <c r="S3" s="1582"/>
      <c r="T3" s="1582"/>
      <c r="U3" s="1582"/>
      <c r="V3" s="1582"/>
      <c r="W3" s="1582"/>
      <c r="X3" s="1582"/>
      <c r="Y3" s="1582"/>
      <c r="Z3" s="1582"/>
      <c r="AA3" s="1583"/>
      <c r="AB3" s="1206" t="s">
        <v>112</v>
      </c>
      <c r="AC3" s="1204" t="s">
        <v>503</v>
      </c>
    </row>
    <row r="4" spans="4:29" s="11" customFormat="1" ht="15" customHeight="1">
      <c r="D4" s="1176"/>
      <c r="E4" s="1179"/>
      <c r="F4" s="1191"/>
      <c r="G4" s="1194"/>
      <c r="H4" s="1176"/>
      <c r="I4" s="1145"/>
      <c r="J4" s="1176"/>
      <c r="K4" s="1189"/>
      <c r="L4" s="1179"/>
      <c r="M4" s="1189"/>
      <c r="N4" s="1179"/>
      <c r="O4" s="1142"/>
      <c r="P4" s="1143"/>
      <c r="Q4" s="1209" t="s">
        <v>263</v>
      </c>
      <c r="R4" s="1154"/>
      <c r="S4" s="1138" t="s">
        <v>186</v>
      </c>
      <c r="T4" s="1139"/>
      <c r="U4" s="1139"/>
      <c r="V4" s="1139"/>
      <c r="W4" s="1139"/>
      <c r="X4" s="1139"/>
      <c r="Y4" s="1139"/>
      <c r="Z4" s="1139"/>
      <c r="AA4" s="1140"/>
      <c r="AB4" s="1207"/>
      <c r="AC4" s="1205"/>
    </row>
    <row r="5" spans="4:29" s="11" customFormat="1" ht="13.5" customHeight="1">
      <c r="D5" s="1176"/>
      <c r="E5" s="1179"/>
      <c r="F5" s="1191"/>
      <c r="G5" s="1194"/>
      <c r="H5" s="1176"/>
      <c r="I5" s="1145"/>
      <c r="J5" s="1176"/>
      <c r="K5" s="1189"/>
      <c r="L5" s="1179"/>
      <c r="M5" s="1189"/>
      <c r="N5" s="1179"/>
      <c r="O5" s="1584" t="s">
        <v>547</v>
      </c>
      <c r="P5" s="1585"/>
      <c r="Q5" s="1586" t="s">
        <v>548</v>
      </c>
      <c r="R5" s="1587"/>
      <c r="S5" s="1111" t="s">
        <v>235</v>
      </c>
      <c r="T5" s="1126" t="s">
        <v>207</v>
      </c>
      <c r="U5" s="1117" t="s">
        <v>208</v>
      </c>
      <c r="V5" s="1120" t="s">
        <v>500</v>
      </c>
      <c r="W5" s="1117" t="s">
        <v>113</v>
      </c>
      <c r="X5" s="1117" t="s">
        <v>114</v>
      </c>
      <c r="Y5" s="1117" t="s">
        <v>115</v>
      </c>
      <c r="Z5" s="1126" t="s">
        <v>510</v>
      </c>
      <c r="AA5" s="1150" t="s">
        <v>110</v>
      </c>
      <c r="AB5" s="1207"/>
      <c r="AC5" s="1205"/>
    </row>
    <row r="6" spans="4:29" s="11" customFormat="1" ht="18" customHeight="1">
      <c r="D6" s="1176"/>
      <c r="E6" s="1179"/>
      <c r="F6" s="1191"/>
      <c r="G6" s="1194"/>
      <c r="H6" s="1176"/>
      <c r="I6" s="1145"/>
      <c r="J6" s="1176"/>
      <c r="K6" s="1189"/>
      <c r="L6" s="1179"/>
      <c r="M6" s="1189"/>
      <c r="N6" s="1179"/>
      <c r="O6" s="1588"/>
      <c r="P6" s="1589"/>
      <c r="Q6" s="1588"/>
      <c r="R6" s="1589"/>
      <c r="S6" s="1112"/>
      <c r="T6" s="1127"/>
      <c r="U6" s="1118"/>
      <c r="V6" s="1121"/>
      <c r="W6" s="1118"/>
      <c r="X6" s="1118"/>
      <c r="Y6" s="1118"/>
      <c r="Z6" s="1127"/>
      <c r="AA6" s="1151"/>
      <c r="AB6" s="1207"/>
      <c r="AC6" s="1205"/>
    </row>
    <row r="7" spans="4:29" s="11" customFormat="1" ht="15.75" customHeight="1">
      <c r="D7" s="1176"/>
      <c r="E7" s="1179"/>
      <c r="F7" s="1191"/>
      <c r="G7" s="1194"/>
      <c r="H7" s="1176"/>
      <c r="I7" s="1145"/>
      <c r="J7" s="1176"/>
      <c r="K7" s="1189"/>
      <c r="L7" s="1179"/>
      <c r="M7" s="1189"/>
      <c r="N7" s="1179"/>
      <c r="O7" s="1210" t="s">
        <v>280</v>
      </c>
      <c r="P7" s="1202" t="s">
        <v>285</v>
      </c>
      <c r="Q7" s="1212" t="s">
        <v>280</v>
      </c>
      <c r="R7" s="1153" t="s">
        <v>285</v>
      </c>
      <c r="S7" s="1112"/>
      <c r="T7" s="1127"/>
      <c r="U7" s="1118"/>
      <c r="V7" s="1121"/>
      <c r="W7" s="1118"/>
      <c r="X7" s="1118"/>
      <c r="Y7" s="1118"/>
      <c r="Z7" s="1127"/>
      <c r="AA7" s="1151"/>
      <c r="AB7" s="1207"/>
      <c r="AC7" s="1205"/>
    </row>
    <row r="8" spans="4:29" s="11" customFormat="1" ht="29.25" customHeight="1">
      <c r="D8" s="1177"/>
      <c r="E8" s="1154"/>
      <c r="F8" s="1192"/>
      <c r="G8" s="1195"/>
      <c r="H8" s="1177"/>
      <c r="I8" s="1146"/>
      <c r="J8" s="1177"/>
      <c r="K8" s="386" t="s">
        <v>116</v>
      </c>
      <c r="L8" s="387" t="s">
        <v>117</v>
      </c>
      <c r="M8" s="386" t="s">
        <v>116</v>
      </c>
      <c r="N8" s="387" t="s">
        <v>117</v>
      </c>
      <c r="O8" s="1211"/>
      <c r="P8" s="1203"/>
      <c r="Q8" s="1213"/>
      <c r="R8" s="1154"/>
      <c r="S8" s="1113"/>
      <c r="T8" s="1128"/>
      <c r="U8" s="1119"/>
      <c r="V8" s="1122"/>
      <c r="W8" s="1119"/>
      <c r="X8" s="1119"/>
      <c r="Y8" s="1119"/>
      <c r="Z8" s="1128"/>
      <c r="AA8" s="1152"/>
      <c r="AB8" s="1208"/>
      <c r="AC8" s="1205"/>
    </row>
    <row r="9" spans="3:29" ht="23.25" customHeight="1">
      <c r="C9" s="220" t="s">
        <v>229</v>
      </c>
      <c r="D9" s="217" t="s">
        <v>108</v>
      </c>
      <c r="E9" s="238" t="s">
        <v>284</v>
      </c>
      <c r="F9" s="217">
        <v>38</v>
      </c>
      <c r="G9" s="217" t="s">
        <v>210</v>
      </c>
      <c r="H9" s="217" t="s">
        <v>283</v>
      </c>
      <c r="I9" s="217"/>
      <c r="J9" s="221">
        <v>37712</v>
      </c>
      <c r="K9" s="1590">
        <v>21</v>
      </c>
      <c r="L9" s="223">
        <v>0</v>
      </c>
      <c r="M9" s="222">
        <v>3</v>
      </c>
      <c r="N9" s="223">
        <v>0</v>
      </c>
      <c r="O9" s="244" t="s">
        <v>280</v>
      </c>
      <c r="P9" s="670">
        <v>260000</v>
      </c>
      <c r="Q9" s="671" t="s">
        <v>280</v>
      </c>
      <c r="R9" s="670">
        <v>265000</v>
      </c>
      <c r="S9" s="215"/>
      <c r="T9" s="216"/>
      <c r="U9" s="216"/>
      <c r="V9" s="219"/>
      <c r="W9" s="216"/>
      <c r="X9" s="219"/>
      <c r="Y9" s="216"/>
      <c r="Z9" s="216"/>
      <c r="AA9" s="704"/>
      <c r="AB9" s="217" t="s">
        <v>283</v>
      </c>
      <c r="AC9" s="678" t="s">
        <v>504</v>
      </c>
    </row>
    <row r="10" spans="3:29" ht="27" customHeight="1">
      <c r="C10" s="48">
        <v>1</v>
      </c>
      <c r="D10" s="304"/>
      <c r="E10" s="349"/>
      <c r="F10" s="304"/>
      <c r="G10" s="304"/>
      <c r="H10" s="304" t="s">
        <v>280</v>
      </c>
      <c r="I10" s="304"/>
      <c r="J10" s="380"/>
      <c r="K10" s="351"/>
      <c r="L10" s="352"/>
      <c r="M10" s="351"/>
      <c r="N10" s="352"/>
      <c r="O10" s="353"/>
      <c r="P10" s="453"/>
      <c r="Q10" s="454"/>
      <c r="R10" s="453"/>
      <c r="S10" s="354"/>
      <c r="T10" s="355" t="s">
        <v>280</v>
      </c>
      <c r="U10" s="355"/>
      <c r="V10" s="355"/>
      <c r="W10" s="355"/>
      <c r="X10" s="355"/>
      <c r="Y10" s="355"/>
      <c r="Z10" s="355"/>
      <c r="AA10" s="705"/>
      <c r="AB10" s="304"/>
      <c r="AC10" s="679" t="s">
        <v>280</v>
      </c>
    </row>
    <row r="11" spans="3:29" ht="27" customHeight="1">
      <c r="C11" s="48">
        <v>2</v>
      </c>
      <c r="D11" s="304"/>
      <c r="E11" s="349"/>
      <c r="F11" s="304"/>
      <c r="G11" s="304"/>
      <c r="H11" s="304"/>
      <c r="I11" s="304"/>
      <c r="J11" s="380"/>
      <c r="K11" s="351"/>
      <c r="L11" s="352"/>
      <c r="M11" s="351"/>
      <c r="N11" s="352"/>
      <c r="O11" s="353"/>
      <c r="P11" s="453"/>
      <c r="Q11" s="454"/>
      <c r="R11" s="453"/>
      <c r="S11" s="354"/>
      <c r="T11" s="355"/>
      <c r="U11" s="355"/>
      <c r="V11" s="355"/>
      <c r="W11" s="355"/>
      <c r="X11" s="355"/>
      <c r="Y11" s="355"/>
      <c r="Z11" s="355"/>
      <c r="AA11" s="705"/>
      <c r="AB11" s="304"/>
      <c r="AC11" s="679"/>
    </row>
    <row r="12" spans="3:29" ht="27" customHeight="1">
      <c r="C12" s="48">
        <v>3</v>
      </c>
      <c r="D12" s="304"/>
      <c r="E12" s="349"/>
      <c r="F12" s="304"/>
      <c r="G12" s="304"/>
      <c r="H12" s="304"/>
      <c r="I12" s="304"/>
      <c r="J12" s="380"/>
      <c r="K12" s="351"/>
      <c r="L12" s="352"/>
      <c r="M12" s="351"/>
      <c r="N12" s="352"/>
      <c r="O12" s="353"/>
      <c r="P12" s="453"/>
      <c r="Q12" s="454"/>
      <c r="R12" s="453"/>
      <c r="S12" s="354"/>
      <c r="T12" s="355"/>
      <c r="U12" s="355"/>
      <c r="V12" s="355"/>
      <c r="W12" s="355"/>
      <c r="X12" s="355"/>
      <c r="Y12" s="355"/>
      <c r="Z12" s="355"/>
      <c r="AA12" s="705"/>
      <c r="AB12" s="304"/>
      <c r="AC12" s="679"/>
    </row>
    <row r="13" spans="3:29" ht="27" customHeight="1">
      <c r="C13" s="48">
        <v>4</v>
      </c>
      <c r="D13" s="304"/>
      <c r="E13" s="349"/>
      <c r="F13" s="304"/>
      <c r="G13" s="304"/>
      <c r="H13" s="304"/>
      <c r="I13" s="304"/>
      <c r="J13" s="380"/>
      <c r="K13" s="351"/>
      <c r="L13" s="352"/>
      <c r="M13" s="351"/>
      <c r="N13" s="352"/>
      <c r="O13" s="356"/>
      <c r="P13" s="453"/>
      <c r="Q13" s="454"/>
      <c r="R13" s="453"/>
      <c r="S13" s="354"/>
      <c r="T13" s="355"/>
      <c r="U13" s="355"/>
      <c r="V13" s="355"/>
      <c r="W13" s="355"/>
      <c r="X13" s="355"/>
      <c r="Y13" s="355"/>
      <c r="Z13" s="355"/>
      <c r="AA13" s="705"/>
      <c r="AB13" s="304"/>
      <c r="AC13" s="679"/>
    </row>
    <row r="14" spans="3:29" ht="27" customHeight="1">
      <c r="C14" s="48">
        <v>5</v>
      </c>
      <c r="D14" s="304"/>
      <c r="E14" s="349"/>
      <c r="F14" s="304"/>
      <c r="G14" s="304"/>
      <c r="H14" s="304" t="s">
        <v>281</v>
      </c>
      <c r="I14" s="304"/>
      <c r="J14" s="380"/>
      <c r="K14" s="351"/>
      <c r="L14" s="352"/>
      <c r="M14" s="351"/>
      <c r="N14" s="352"/>
      <c r="O14" s="356"/>
      <c r="P14" s="453"/>
      <c r="Q14" s="454"/>
      <c r="R14" s="453"/>
      <c r="S14" s="354"/>
      <c r="T14" s="355"/>
      <c r="U14" s="355"/>
      <c r="V14" s="355"/>
      <c r="W14" s="355"/>
      <c r="X14" s="355"/>
      <c r="Y14" s="355"/>
      <c r="Z14" s="355"/>
      <c r="AA14" s="705"/>
      <c r="AB14" s="304"/>
      <c r="AC14" s="679"/>
    </row>
    <row r="15" spans="3:29" ht="27" customHeight="1">
      <c r="C15" s="48">
        <v>6</v>
      </c>
      <c r="D15" s="304"/>
      <c r="E15" s="349"/>
      <c r="F15" s="304"/>
      <c r="G15" s="304"/>
      <c r="H15" s="304"/>
      <c r="I15" s="304"/>
      <c r="J15" s="380"/>
      <c r="K15" s="351"/>
      <c r="L15" s="352"/>
      <c r="M15" s="351"/>
      <c r="N15" s="352"/>
      <c r="O15" s="356"/>
      <c r="P15" s="453"/>
      <c r="Q15" s="454"/>
      <c r="R15" s="453"/>
      <c r="S15" s="354"/>
      <c r="T15" s="355"/>
      <c r="U15" s="355"/>
      <c r="V15" s="355"/>
      <c r="W15" s="355"/>
      <c r="X15" s="355"/>
      <c r="Y15" s="355"/>
      <c r="Z15" s="355"/>
      <c r="AA15" s="705"/>
      <c r="AB15" s="304"/>
      <c r="AC15" s="679"/>
    </row>
    <row r="16" spans="3:29" ht="27" customHeight="1">
      <c r="C16" s="48">
        <v>7</v>
      </c>
      <c r="D16" s="304"/>
      <c r="E16" s="349"/>
      <c r="F16" s="304"/>
      <c r="G16" s="304"/>
      <c r="H16" s="304" t="s">
        <v>280</v>
      </c>
      <c r="I16" s="304"/>
      <c r="J16" s="380"/>
      <c r="K16" s="351"/>
      <c r="L16" s="352"/>
      <c r="M16" s="351"/>
      <c r="N16" s="352"/>
      <c r="O16" s="356"/>
      <c r="P16" s="453"/>
      <c r="Q16" s="454"/>
      <c r="R16" s="453"/>
      <c r="S16" s="354"/>
      <c r="T16" s="355"/>
      <c r="U16" s="355"/>
      <c r="V16" s="355"/>
      <c r="W16" s="355"/>
      <c r="X16" s="355"/>
      <c r="Y16" s="355"/>
      <c r="Z16" s="355"/>
      <c r="AA16" s="705"/>
      <c r="AB16" s="304"/>
      <c r="AC16" s="679"/>
    </row>
    <row r="17" spans="3:29" ht="27" customHeight="1">
      <c r="C17" s="48">
        <v>8</v>
      </c>
      <c r="D17" s="304"/>
      <c r="E17" s="349"/>
      <c r="F17" s="304"/>
      <c r="G17" s="304"/>
      <c r="H17" s="304"/>
      <c r="I17" s="304"/>
      <c r="J17" s="380"/>
      <c r="K17" s="351"/>
      <c r="L17" s="352"/>
      <c r="M17" s="351"/>
      <c r="N17" s="352"/>
      <c r="O17" s="356"/>
      <c r="P17" s="453"/>
      <c r="Q17" s="454"/>
      <c r="R17" s="453"/>
      <c r="S17" s="354"/>
      <c r="T17" s="355"/>
      <c r="U17" s="355"/>
      <c r="V17" s="355"/>
      <c r="W17" s="355"/>
      <c r="X17" s="355"/>
      <c r="Y17" s="355"/>
      <c r="Z17" s="355"/>
      <c r="AA17" s="705"/>
      <c r="AB17" s="304"/>
      <c r="AC17" s="679"/>
    </row>
    <row r="18" spans="3:29" ht="27" customHeight="1">
      <c r="C18" s="48">
        <v>9</v>
      </c>
      <c r="D18" s="304"/>
      <c r="E18" s="349"/>
      <c r="F18" s="304"/>
      <c r="G18" s="304"/>
      <c r="H18" s="304" t="s">
        <v>280</v>
      </c>
      <c r="I18" s="304"/>
      <c r="J18" s="380"/>
      <c r="K18" s="351"/>
      <c r="L18" s="352"/>
      <c r="M18" s="351"/>
      <c r="N18" s="352"/>
      <c r="O18" s="356"/>
      <c r="P18" s="453"/>
      <c r="Q18" s="454"/>
      <c r="R18" s="453"/>
      <c r="S18" s="354"/>
      <c r="T18" s="355"/>
      <c r="U18" s="355"/>
      <c r="V18" s="355"/>
      <c r="W18" s="355"/>
      <c r="X18" s="355"/>
      <c r="Y18" s="355"/>
      <c r="Z18" s="355"/>
      <c r="AA18" s="705"/>
      <c r="AB18" s="304"/>
      <c r="AC18" s="679"/>
    </row>
    <row r="19" spans="3:29" ht="27" customHeight="1">
      <c r="C19" s="48">
        <v>10</v>
      </c>
      <c r="D19" s="304"/>
      <c r="E19" s="349"/>
      <c r="F19" s="304"/>
      <c r="G19" s="304"/>
      <c r="H19" s="304"/>
      <c r="I19" s="304"/>
      <c r="J19" s="380"/>
      <c r="K19" s="351"/>
      <c r="L19" s="352"/>
      <c r="M19" s="351"/>
      <c r="N19" s="352"/>
      <c r="O19" s="356"/>
      <c r="P19" s="453"/>
      <c r="Q19" s="454"/>
      <c r="R19" s="453"/>
      <c r="S19" s="354"/>
      <c r="T19" s="355"/>
      <c r="U19" s="355"/>
      <c r="V19" s="355"/>
      <c r="W19" s="355"/>
      <c r="X19" s="355"/>
      <c r="Y19" s="355"/>
      <c r="Z19" s="355"/>
      <c r="AA19" s="705"/>
      <c r="AB19" s="304"/>
      <c r="AC19" s="679"/>
    </row>
    <row r="20" spans="3:29" ht="27" customHeight="1">
      <c r="C20" s="48">
        <v>11</v>
      </c>
      <c r="D20" s="304"/>
      <c r="E20" s="349"/>
      <c r="F20" s="304"/>
      <c r="G20" s="304"/>
      <c r="H20" s="304" t="s">
        <v>280</v>
      </c>
      <c r="I20" s="304"/>
      <c r="J20" s="380"/>
      <c r="K20" s="351"/>
      <c r="L20" s="352"/>
      <c r="M20" s="351"/>
      <c r="N20" s="352"/>
      <c r="O20" s="356"/>
      <c r="P20" s="453"/>
      <c r="Q20" s="454"/>
      <c r="R20" s="453"/>
      <c r="S20" s="354"/>
      <c r="T20" s="355"/>
      <c r="U20" s="355"/>
      <c r="V20" s="355"/>
      <c r="W20" s="355"/>
      <c r="X20" s="355"/>
      <c r="Y20" s="355"/>
      <c r="Z20" s="355"/>
      <c r="AA20" s="705"/>
      <c r="AB20" s="304"/>
      <c r="AC20" s="679"/>
    </row>
    <row r="21" spans="3:29" ht="27" customHeight="1">
      <c r="C21" s="48">
        <v>12</v>
      </c>
      <c r="D21" s="304"/>
      <c r="E21" s="349"/>
      <c r="F21" s="304"/>
      <c r="G21" s="304"/>
      <c r="H21" s="304"/>
      <c r="I21" s="304"/>
      <c r="J21" s="380"/>
      <c r="K21" s="351"/>
      <c r="L21" s="352"/>
      <c r="M21" s="351"/>
      <c r="N21" s="352"/>
      <c r="O21" s="356"/>
      <c r="P21" s="453"/>
      <c r="Q21" s="454"/>
      <c r="R21" s="453"/>
      <c r="S21" s="354"/>
      <c r="T21" s="355"/>
      <c r="U21" s="355"/>
      <c r="V21" s="355"/>
      <c r="W21" s="355"/>
      <c r="X21" s="355"/>
      <c r="Y21" s="355"/>
      <c r="Z21" s="355"/>
      <c r="AA21" s="705"/>
      <c r="AB21" s="304"/>
      <c r="AC21" s="679"/>
    </row>
    <row r="22" spans="3:29" ht="27" customHeight="1">
      <c r="C22" s="48">
        <v>13</v>
      </c>
      <c r="D22" s="304"/>
      <c r="E22" s="349"/>
      <c r="F22" s="304"/>
      <c r="G22" s="304"/>
      <c r="H22" s="304" t="s">
        <v>280</v>
      </c>
      <c r="I22" s="304"/>
      <c r="J22" s="380"/>
      <c r="K22" s="351"/>
      <c r="L22" s="352"/>
      <c r="M22" s="351"/>
      <c r="N22" s="352"/>
      <c r="O22" s="356"/>
      <c r="P22" s="453"/>
      <c r="Q22" s="454"/>
      <c r="R22" s="453"/>
      <c r="S22" s="354"/>
      <c r="T22" s="355"/>
      <c r="U22" s="355"/>
      <c r="V22" s="355"/>
      <c r="W22" s="355"/>
      <c r="X22" s="355"/>
      <c r="Y22" s="355"/>
      <c r="Z22" s="355"/>
      <c r="AA22" s="705"/>
      <c r="AB22" s="304"/>
      <c r="AC22" s="679"/>
    </row>
    <row r="23" spans="3:29" ht="27" customHeight="1">
      <c r="C23" s="48">
        <v>14</v>
      </c>
      <c r="D23" s="304"/>
      <c r="E23" s="349"/>
      <c r="F23" s="304"/>
      <c r="G23" s="304"/>
      <c r="H23" s="304"/>
      <c r="I23" s="304"/>
      <c r="J23" s="380"/>
      <c r="K23" s="351"/>
      <c r="L23" s="352"/>
      <c r="M23" s="351"/>
      <c r="N23" s="352"/>
      <c r="O23" s="356"/>
      <c r="P23" s="453"/>
      <c r="Q23" s="454"/>
      <c r="R23" s="453"/>
      <c r="S23" s="354"/>
      <c r="T23" s="355"/>
      <c r="U23" s="355"/>
      <c r="V23" s="355"/>
      <c r="W23" s="355"/>
      <c r="X23" s="355"/>
      <c r="Y23" s="355"/>
      <c r="Z23" s="355"/>
      <c r="AA23" s="705"/>
      <c r="AB23" s="304"/>
      <c r="AC23" s="679"/>
    </row>
    <row r="24" spans="3:29" ht="27" customHeight="1">
      <c r="C24" s="48">
        <v>15</v>
      </c>
      <c r="D24" s="304"/>
      <c r="E24" s="349"/>
      <c r="F24" s="304"/>
      <c r="G24" s="304"/>
      <c r="H24" s="304" t="s">
        <v>281</v>
      </c>
      <c r="I24" s="304"/>
      <c r="J24" s="380"/>
      <c r="K24" s="351"/>
      <c r="L24" s="352"/>
      <c r="M24" s="351"/>
      <c r="N24" s="352"/>
      <c r="O24" s="356"/>
      <c r="P24" s="453"/>
      <c r="Q24" s="454"/>
      <c r="R24" s="453"/>
      <c r="S24" s="354"/>
      <c r="T24" s="355"/>
      <c r="U24" s="355"/>
      <c r="V24" s="355"/>
      <c r="W24" s="355"/>
      <c r="X24" s="355"/>
      <c r="Y24" s="355"/>
      <c r="Z24" s="355"/>
      <c r="AA24" s="705"/>
      <c r="AB24" s="304"/>
      <c r="AC24" s="679"/>
    </row>
    <row r="25" spans="3:29" ht="27" customHeight="1">
      <c r="C25" s="48">
        <v>16</v>
      </c>
      <c r="D25" s="304"/>
      <c r="E25" s="349"/>
      <c r="F25" s="304"/>
      <c r="G25" s="304"/>
      <c r="H25" s="304"/>
      <c r="I25" s="304"/>
      <c r="J25" s="380"/>
      <c r="K25" s="351"/>
      <c r="L25" s="352"/>
      <c r="M25" s="351"/>
      <c r="N25" s="352"/>
      <c r="O25" s="356"/>
      <c r="P25" s="453"/>
      <c r="Q25" s="454"/>
      <c r="R25" s="453"/>
      <c r="S25" s="354"/>
      <c r="T25" s="355"/>
      <c r="U25" s="355"/>
      <c r="V25" s="355"/>
      <c r="W25" s="355"/>
      <c r="X25" s="355"/>
      <c r="Y25" s="355"/>
      <c r="Z25" s="355"/>
      <c r="AA25" s="705"/>
      <c r="AB25" s="304"/>
      <c r="AC25" s="679"/>
    </row>
    <row r="26" spans="3:29" ht="27" customHeight="1">
      <c r="C26" s="48">
        <v>17</v>
      </c>
      <c r="D26" s="304"/>
      <c r="E26" s="349"/>
      <c r="F26" s="304"/>
      <c r="G26" s="304"/>
      <c r="H26" s="304" t="s">
        <v>280</v>
      </c>
      <c r="I26" s="304"/>
      <c r="J26" s="380"/>
      <c r="K26" s="351"/>
      <c r="L26" s="352"/>
      <c r="M26" s="351"/>
      <c r="N26" s="352"/>
      <c r="O26" s="356"/>
      <c r="P26" s="453"/>
      <c r="Q26" s="454"/>
      <c r="R26" s="453"/>
      <c r="S26" s="354"/>
      <c r="T26" s="355"/>
      <c r="U26" s="355"/>
      <c r="V26" s="355"/>
      <c r="W26" s="355"/>
      <c r="X26" s="355"/>
      <c r="Y26" s="355"/>
      <c r="Z26" s="355"/>
      <c r="AA26" s="705"/>
      <c r="AB26" s="304"/>
      <c r="AC26" s="679"/>
    </row>
    <row r="27" spans="3:29" ht="27" customHeight="1">
      <c r="C27" s="48">
        <v>18</v>
      </c>
      <c r="D27" s="304"/>
      <c r="E27" s="349"/>
      <c r="F27" s="304"/>
      <c r="G27" s="304"/>
      <c r="H27" s="304"/>
      <c r="I27" s="304"/>
      <c r="J27" s="380"/>
      <c r="K27" s="351"/>
      <c r="L27" s="352"/>
      <c r="M27" s="351"/>
      <c r="N27" s="352"/>
      <c r="O27" s="356"/>
      <c r="P27" s="453"/>
      <c r="Q27" s="454"/>
      <c r="R27" s="453"/>
      <c r="S27" s="354"/>
      <c r="T27" s="355"/>
      <c r="U27" s="355"/>
      <c r="V27" s="355"/>
      <c r="W27" s="355"/>
      <c r="X27" s="355"/>
      <c r="Y27" s="355"/>
      <c r="Z27" s="355"/>
      <c r="AA27" s="705"/>
      <c r="AB27" s="304"/>
      <c r="AC27" s="679"/>
    </row>
    <row r="28" spans="3:29" ht="27" customHeight="1">
      <c r="C28" s="48">
        <v>19</v>
      </c>
      <c r="D28" s="304"/>
      <c r="E28" s="349"/>
      <c r="F28" s="304"/>
      <c r="G28" s="304"/>
      <c r="H28" s="304" t="s">
        <v>280</v>
      </c>
      <c r="I28" s="304"/>
      <c r="J28" s="380"/>
      <c r="K28" s="351"/>
      <c r="L28" s="352"/>
      <c r="M28" s="351"/>
      <c r="N28" s="352"/>
      <c r="O28" s="356"/>
      <c r="P28" s="453"/>
      <c r="Q28" s="454"/>
      <c r="R28" s="453"/>
      <c r="S28" s="354"/>
      <c r="T28" s="355"/>
      <c r="U28" s="355"/>
      <c r="V28" s="355"/>
      <c r="W28" s="355"/>
      <c r="X28" s="355"/>
      <c r="Y28" s="355"/>
      <c r="Z28" s="355"/>
      <c r="AA28" s="705"/>
      <c r="AB28" s="304"/>
      <c r="AC28" s="679"/>
    </row>
    <row r="29" spans="3:29" ht="27" customHeight="1">
      <c r="C29" s="48">
        <v>20</v>
      </c>
      <c r="D29" s="659"/>
      <c r="E29" s="660"/>
      <c r="F29" s="659"/>
      <c r="G29" s="659"/>
      <c r="H29" s="659"/>
      <c r="I29" s="659"/>
      <c r="J29" s="661"/>
      <c r="K29" s="662"/>
      <c r="L29" s="663"/>
      <c r="M29" s="662"/>
      <c r="N29" s="663"/>
      <c r="O29" s="664"/>
      <c r="P29" s="665"/>
      <c r="Q29" s="666"/>
      <c r="R29" s="665"/>
      <c r="S29" s="667"/>
      <c r="T29" s="668"/>
      <c r="U29" s="668"/>
      <c r="V29" s="668"/>
      <c r="W29" s="668"/>
      <c r="X29" s="668"/>
      <c r="Y29" s="668"/>
      <c r="Z29" s="668"/>
      <c r="AA29" s="706"/>
      <c r="AB29" s="659"/>
      <c r="AC29" s="680"/>
    </row>
    <row r="30" spans="3:29" ht="27" customHeight="1">
      <c r="C30" s="48">
        <v>21</v>
      </c>
      <c r="D30" s="649"/>
      <c r="E30" s="650"/>
      <c r="F30" s="649"/>
      <c r="G30" s="649"/>
      <c r="H30" s="649" t="s">
        <v>280</v>
      </c>
      <c r="I30" s="649"/>
      <c r="J30" s="651"/>
      <c r="K30" s="652"/>
      <c r="L30" s="653"/>
      <c r="M30" s="652"/>
      <c r="N30" s="653"/>
      <c r="O30" s="654"/>
      <c r="P30" s="655"/>
      <c r="Q30" s="656"/>
      <c r="R30" s="655"/>
      <c r="S30" s="657"/>
      <c r="T30" s="658"/>
      <c r="U30" s="658"/>
      <c r="V30" s="658"/>
      <c r="W30" s="658"/>
      <c r="X30" s="658"/>
      <c r="Y30" s="658"/>
      <c r="Z30" s="658"/>
      <c r="AA30" s="707"/>
      <c r="AB30" s="649"/>
      <c r="AC30" s="681"/>
    </row>
    <row r="31" spans="3:29" ht="27" customHeight="1">
      <c r="C31" s="48">
        <v>22</v>
      </c>
      <c r="D31" s="304"/>
      <c r="E31" s="349"/>
      <c r="F31" s="304"/>
      <c r="G31" s="304"/>
      <c r="H31" s="304"/>
      <c r="I31" s="304"/>
      <c r="J31" s="380"/>
      <c r="K31" s="351"/>
      <c r="L31" s="352"/>
      <c r="M31" s="351"/>
      <c r="N31" s="352"/>
      <c r="O31" s="356"/>
      <c r="P31" s="453"/>
      <c r="Q31" s="454"/>
      <c r="R31" s="453"/>
      <c r="S31" s="354"/>
      <c r="T31" s="355"/>
      <c r="U31" s="355"/>
      <c r="V31" s="355"/>
      <c r="W31" s="355"/>
      <c r="X31" s="355"/>
      <c r="Y31" s="355"/>
      <c r="Z31" s="355"/>
      <c r="AA31" s="705"/>
      <c r="AB31" s="304"/>
      <c r="AC31" s="679"/>
    </row>
    <row r="32" spans="3:29" ht="27" customHeight="1">
      <c r="C32" s="48">
        <v>23</v>
      </c>
      <c r="D32" s="304"/>
      <c r="E32" s="349"/>
      <c r="F32" s="304"/>
      <c r="G32" s="304"/>
      <c r="H32" s="304" t="s">
        <v>281</v>
      </c>
      <c r="I32" s="304"/>
      <c r="J32" s="380"/>
      <c r="K32" s="351"/>
      <c r="L32" s="352"/>
      <c r="M32" s="351"/>
      <c r="N32" s="352"/>
      <c r="O32" s="356"/>
      <c r="P32" s="453"/>
      <c r="Q32" s="454"/>
      <c r="R32" s="453"/>
      <c r="S32" s="354"/>
      <c r="T32" s="355"/>
      <c r="U32" s="355"/>
      <c r="V32" s="355"/>
      <c r="W32" s="355"/>
      <c r="X32" s="355"/>
      <c r="Y32" s="355"/>
      <c r="Z32" s="355"/>
      <c r="AA32" s="705"/>
      <c r="AB32" s="304"/>
      <c r="AC32" s="679"/>
    </row>
    <row r="33" spans="3:29" ht="27" customHeight="1">
      <c r="C33" s="48">
        <v>24</v>
      </c>
      <c r="D33" s="304"/>
      <c r="E33" s="349"/>
      <c r="F33" s="304"/>
      <c r="G33" s="304"/>
      <c r="H33" s="304"/>
      <c r="I33" s="304"/>
      <c r="J33" s="380"/>
      <c r="K33" s="351"/>
      <c r="L33" s="352"/>
      <c r="M33" s="351"/>
      <c r="N33" s="352"/>
      <c r="O33" s="356"/>
      <c r="P33" s="453"/>
      <c r="Q33" s="454"/>
      <c r="R33" s="453"/>
      <c r="S33" s="354"/>
      <c r="T33" s="355"/>
      <c r="U33" s="355"/>
      <c r="V33" s="355"/>
      <c r="W33" s="355"/>
      <c r="X33" s="355"/>
      <c r="Y33" s="355"/>
      <c r="Z33" s="355"/>
      <c r="AA33" s="705"/>
      <c r="AB33" s="304"/>
      <c r="AC33" s="679"/>
    </row>
    <row r="34" spans="3:29" ht="27" customHeight="1">
      <c r="C34" s="48">
        <v>25</v>
      </c>
      <c r="D34" s="304"/>
      <c r="E34" s="349"/>
      <c r="F34" s="304"/>
      <c r="G34" s="304"/>
      <c r="H34" s="304" t="s">
        <v>280</v>
      </c>
      <c r="I34" s="304"/>
      <c r="J34" s="380"/>
      <c r="K34" s="351"/>
      <c r="L34" s="352"/>
      <c r="M34" s="351"/>
      <c r="N34" s="352"/>
      <c r="O34" s="356"/>
      <c r="P34" s="453"/>
      <c r="Q34" s="454"/>
      <c r="R34" s="453"/>
      <c r="S34" s="354"/>
      <c r="T34" s="355"/>
      <c r="U34" s="355"/>
      <c r="V34" s="355"/>
      <c r="W34" s="355"/>
      <c r="X34" s="355"/>
      <c r="Y34" s="355"/>
      <c r="Z34" s="355"/>
      <c r="AA34" s="705"/>
      <c r="AB34" s="304"/>
      <c r="AC34" s="679"/>
    </row>
    <row r="35" spans="3:29" ht="27" customHeight="1">
      <c r="C35" s="48">
        <v>26</v>
      </c>
      <c r="D35" s="304"/>
      <c r="E35" s="349"/>
      <c r="F35" s="304"/>
      <c r="G35" s="304"/>
      <c r="H35" s="304"/>
      <c r="I35" s="304"/>
      <c r="J35" s="380"/>
      <c r="K35" s="351"/>
      <c r="L35" s="352"/>
      <c r="M35" s="351"/>
      <c r="N35" s="352"/>
      <c r="O35" s="356"/>
      <c r="P35" s="453"/>
      <c r="Q35" s="454"/>
      <c r="R35" s="453"/>
      <c r="S35" s="354"/>
      <c r="T35" s="355"/>
      <c r="U35" s="355"/>
      <c r="V35" s="355"/>
      <c r="W35" s="355"/>
      <c r="X35" s="355"/>
      <c r="Y35" s="355"/>
      <c r="Z35" s="355"/>
      <c r="AA35" s="705"/>
      <c r="AB35" s="304"/>
      <c r="AC35" s="679"/>
    </row>
    <row r="36" spans="3:29" ht="27" customHeight="1">
      <c r="C36" s="48">
        <v>27</v>
      </c>
      <c r="D36" s="304"/>
      <c r="E36" s="349"/>
      <c r="F36" s="304"/>
      <c r="G36" s="304"/>
      <c r="H36" s="304" t="s">
        <v>280</v>
      </c>
      <c r="I36" s="304"/>
      <c r="J36" s="380"/>
      <c r="K36" s="351"/>
      <c r="L36" s="352"/>
      <c r="M36" s="351"/>
      <c r="N36" s="352"/>
      <c r="O36" s="356"/>
      <c r="P36" s="453"/>
      <c r="Q36" s="454"/>
      <c r="R36" s="453"/>
      <c r="S36" s="354"/>
      <c r="T36" s="355"/>
      <c r="U36" s="355"/>
      <c r="V36" s="355"/>
      <c r="W36" s="355"/>
      <c r="X36" s="355"/>
      <c r="Y36" s="355"/>
      <c r="Z36" s="355"/>
      <c r="AA36" s="705"/>
      <c r="AB36" s="304"/>
      <c r="AC36" s="679"/>
    </row>
    <row r="37" spans="3:29" ht="27" customHeight="1">
      <c r="C37" s="48">
        <v>28</v>
      </c>
      <c r="D37" s="304"/>
      <c r="E37" s="349"/>
      <c r="F37" s="304"/>
      <c r="G37" s="304"/>
      <c r="H37" s="304"/>
      <c r="I37" s="304"/>
      <c r="J37" s="380"/>
      <c r="K37" s="351"/>
      <c r="L37" s="352"/>
      <c r="M37" s="351"/>
      <c r="N37" s="352"/>
      <c r="O37" s="356"/>
      <c r="P37" s="453"/>
      <c r="Q37" s="454"/>
      <c r="R37" s="453"/>
      <c r="S37" s="354"/>
      <c r="T37" s="355"/>
      <c r="U37" s="355"/>
      <c r="V37" s="355"/>
      <c r="W37" s="355"/>
      <c r="X37" s="355"/>
      <c r="Y37" s="355"/>
      <c r="Z37" s="355"/>
      <c r="AA37" s="705"/>
      <c r="AB37" s="304"/>
      <c r="AC37" s="679"/>
    </row>
    <row r="38" spans="3:29" ht="27" customHeight="1">
      <c r="C38" s="48">
        <v>29</v>
      </c>
      <c r="D38" s="304"/>
      <c r="E38" s="349"/>
      <c r="F38" s="304"/>
      <c r="G38" s="304"/>
      <c r="H38" s="304" t="s">
        <v>280</v>
      </c>
      <c r="I38" s="304"/>
      <c r="J38" s="380"/>
      <c r="K38" s="351"/>
      <c r="L38" s="352"/>
      <c r="M38" s="351"/>
      <c r="N38" s="352"/>
      <c r="O38" s="356"/>
      <c r="P38" s="453"/>
      <c r="Q38" s="454"/>
      <c r="R38" s="453"/>
      <c r="S38" s="354"/>
      <c r="T38" s="355"/>
      <c r="U38" s="355"/>
      <c r="V38" s="355"/>
      <c r="W38" s="355"/>
      <c r="X38" s="355"/>
      <c r="Y38" s="355"/>
      <c r="Z38" s="355"/>
      <c r="AA38" s="705"/>
      <c r="AB38" s="304"/>
      <c r="AC38" s="679"/>
    </row>
    <row r="39" spans="3:29" ht="27" customHeight="1">
      <c r="C39" s="48">
        <v>30</v>
      </c>
      <c r="D39" s="304"/>
      <c r="E39" s="349"/>
      <c r="F39" s="304"/>
      <c r="G39" s="304"/>
      <c r="H39" s="304"/>
      <c r="I39" s="304"/>
      <c r="J39" s="380"/>
      <c r="K39" s="351"/>
      <c r="L39" s="352"/>
      <c r="M39" s="351"/>
      <c r="N39" s="352"/>
      <c r="O39" s="356"/>
      <c r="P39" s="453"/>
      <c r="Q39" s="454"/>
      <c r="R39" s="453"/>
      <c r="S39" s="354"/>
      <c r="T39" s="355"/>
      <c r="U39" s="355"/>
      <c r="V39" s="355"/>
      <c r="W39" s="355"/>
      <c r="X39" s="355"/>
      <c r="Y39" s="355"/>
      <c r="Z39" s="355"/>
      <c r="AA39" s="705"/>
      <c r="AB39" s="304"/>
      <c r="AC39" s="679"/>
    </row>
    <row r="40" spans="3:29" ht="27" customHeight="1">
      <c r="C40" s="48">
        <v>31</v>
      </c>
      <c r="D40" s="304"/>
      <c r="E40" s="349"/>
      <c r="F40" s="304"/>
      <c r="G40" s="304"/>
      <c r="H40" s="304" t="s">
        <v>280</v>
      </c>
      <c r="I40" s="304"/>
      <c r="J40" s="380"/>
      <c r="K40" s="351"/>
      <c r="L40" s="352"/>
      <c r="M40" s="351"/>
      <c r="N40" s="352"/>
      <c r="O40" s="356"/>
      <c r="P40" s="453"/>
      <c r="Q40" s="454"/>
      <c r="R40" s="453"/>
      <c r="S40" s="354"/>
      <c r="T40" s="355"/>
      <c r="U40" s="355"/>
      <c r="V40" s="355"/>
      <c r="W40" s="355"/>
      <c r="X40" s="355"/>
      <c r="Y40" s="355"/>
      <c r="Z40" s="355"/>
      <c r="AA40" s="705"/>
      <c r="AB40" s="304"/>
      <c r="AC40" s="679"/>
    </row>
    <row r="41" spans="3:29" ht="27" customHeight="1">
      <c r="C41" s="48">
        <v>32</v>
      </c>
      <c r="D41" s="304"/>
      <c r="E41" s="349"/>
      <c r="F41" s="304"/>
      <c r="G41" s="304"/>
      <c r="H41" s="304"/>
      <c r="I41" s="304"/>
      <c r="J41" s="380"/>
      <c r="K41" s="351"/>
      <c r="L41" s="352"/>
      <c r="M41" s="351"/>
      <c r="N41" s="352"/>
      <c r="O41" s="356"/>
      <c r="P41" s="453"/>
      <c r="Q41" s="454"/>
      <c r="R41" s="453"/>
      <c r="S41" s="354"/>
      <c r="T41" s="355"/>
      <c r="U41" s="355"/>
      <c r="V41" s="355"/>
      <c r="W41" s="355"/>
      <c r="X41" s="355"/>
      <c r="Y41" s="355"/>
      <c r="Z41" s="355"/>
      <c r="AA41" s="705"/>
      <c r="AB41" s="304"/>
      <c r="AC41" s="679"/>
    </row>
    <row r="42" spans="3:29" ht="27" customHeight="1">
      <c r="C42" s="48">
        <v>33</v>
      </c>
      <c r="D42" s="304"/>
      <c r="E42" s="349"/>
      <c r="F42" s="304"/>
      <c r="G42" s="304"/>
      <c r="H42" s="304"/>
      <c r="I42" s="304"/>
      <c r="J42" s="380"/>
      <c r="K42" s="351"/>
      <c r="L42" s="352"/>
      <c r="M42" s="351"/>
      <c r="N42" s="352"/>
      <c r="O42" s="356"/>
      <c r="P42" s="453"/>
      <c r="Q42" s="454"/>
      <c r="R42" s="453"/>
      <c r="S42" s="354"/>
      <c r="T42" s="355"/>
      <c r="U42" s="355"/>
      <c r="V42" s="355"/>
      <c r="W42" s="355"/>
      <c r="X42" s="355"/>
      <c r="Y42" s="355"/>
      <c r="Z42" s="355"/>
      <c r="AA42" s="705"/>
      <c r="AB42" s="304"/>
      <c r="AC42" s="679"/>
    </row>
    <row r="43" spans="3:29" ht="27" customHeight="1">
      <c r="C43" s="48">
        <v>34</v>
      </c>
      <c r="D43" s="304"/>
      <c r="E43" s="349"/>
      <c r="F43" s="304"/>
      <c r="G43" s="304"/>
      <c r="H43" s="304"/>
      <c r="I43" s="304"/>
      <c r="J43" s="380"/>
      <c r="K43" s="351"/>
      <c r="L43" s="352"/>
      <c r="M43" s="351"/>
      <c r="N43" s="352"/>
      <c r="O43" s="356"/>
      <c r="P43" s="453"/>
      <c r="Q43" s="454"/>
      <c r="R43" s="453"/>
      <c r="S43" s="354"/>
      <c r="T43" s="355"/>
      <c r="U43" s="355"/>
      <c r="V43" s="355"/>
      <c r="W43" s="355"/>
      <c r="X43" s="355"/>
      <c r="Y43" s="355"/>
      <c r="Z43" s="355"/>
      <c r="AA43" s="705"/>
      <c r="AB43" s="304"/>
      <c r="AC43" s="679"/>
    </row>
    <row r="44" spans="3:29" ht="27" customHeight="1">
      <c r="C44" s="48">
        <v>35</v>
      </c>
      <c r="D44" s="304"/>
      <c r="E44" s="349"/>
      <c r="F44" s="304"/>
      <c r="G44" s="304"/>
      <c r="H44" s="304" t="s">
        <v>280</v>
      </c>
      <c r="I44" s="304"/>
      <c r="J44" s="380"/>
      <c r="K44" s="351"/>
      <c r="L44" s="352"/>
      <c r="M44" s="351"/>
      <c r="N44" s="352"/>
      <c r="O44" s="356"/>
      <c r="P44" s="453"/>
      <c r="Q44" s="454"/>
      <c r="R44" s="453"/>
      <c r="S44" s="354"/>
      <c r="T44" s="355"/>
      <c r="U44" s="355"/>
      <c r="V44" s="355"/>
      <c r="W44" s="355"/>
      <c r="X44" s="355"/>
      <c r="Y44" s="355"/>
      <c r="Z44" s="355"/>
      <c r="AA44" s="705"/>
      <c r="AB44" s="304"/>
      <c r="AC44" s="679"/>
    </row>
    <row r="45" spans="3:29" ht="17.25" customHeight="1">
      <c r="C45" s="48"/>
      <c r="D45" s="1166"/>
      <c r="E45" s="1171" t="s">
        <v>119</v>
      </c>
      <c r="F45" s="1169">
        <f>IF(F47=0,"",SUM(F10:F44)/F47)</f>
      </c>
      <c r="G45" s="390" t="s">
        <v>190</v>
      </c>
      <c r="H45" s="1147" t="s">
        <v>137</v>
      </c>
      <c r="I45" s="1147" t="s">
        <v>137</v>
      </c>
      <c r="J45" s="1147" t="s">
        <v>137</v>
      </c>
      <c r="K45" s="1198" t="s">
        <v>199</v>
      </c>
      <c r="L45" s="1199"/>
      <c r="M45" s="1132" t="s">
        <v>275</v>
      </c>
      <c r="N45" s="1133"/>
      <c r="O45" s="1132" t="s">
        <v>280</v>
      </c>
      <c r="P45" s="512" t="s">
        <v>286</v>
      </c>
      <c r="Q45" s="1157" t="s">
        <v>280</v>
      </c>
      <c r="R45" s="512" t="s">
        <v>286</v>
      </c>
      <c r="S45" s="1123" t="s">
        <v>138</v>
      </c>
      <c r="T45" s="1114" t="s">
        <v>138</v>
      </c>
      <c r="U45" s="1114" t="s">
        <v>138</v>
      </c>
      <c r="V45" s="1114" t="s">
        <v>138</v>
      </c>
      <c r="W45" s="1114" t="s">
        <v>138</v>
      </c>
      <c r="X45" s="1114" t="s">
        <v>138</v>
      </c>
      <c r="Y45" s="1114" t="s">
        <v>138</v>
      </c>
      <c r="Z45" s="1114" t="s">
        <v>137</v>
      </c>
      <c r="AA45" s="1163" t="s">
        <v>138</v>
      </c>
      <c r="AB45" s="1123" t="s">
        <v>138</v>
      </c>
      <c r="AC45" s="1160"/>
    </row>
    <row r="46" spans="3:29" ht="17.25" customHeight="1">
      <c r="C46" s="48"/>
      <c r="D46" s="1167"/>
      <c r="E46" s="1172"/>
      <c r="F46" s="1170"/>
      <c r="G46" s="510">
        <f>COUNTIF(G10:G44,"正")</f>
        <v>0</v>
      </c>
      <c r="H46" s="1148"/>
      <c r="I46" s="1148"/>
      <c r="J46" s="1148"/>
      <c r="K46" s="1200"/>
      <c r="L46" s="1201"/>
      <c r="M46" s="1134"/>
      <c r="N46" s="1135"/>
      <c r="O46" s="1134"/>
      <c r="P46" s="1184">
        <f>IF(E10="","",ROUNDDOWN(SUM(P10:P44)/COUNT(P10:P44),0))</f>
      </c>
      <c r="Q46" s="1158"/>
      <c r="R46" s="1184">
        <f>IF(E10="","",ROUNDDOWN(SUM(R10:R44)/$F$47,0))</f>
      </c>
      <c r="S46" s="1124"/>
      <c r="T46" s="1115"/>
      <c r="U46" s="1115"/>
      <c r="V46" s="1115"/>
      <c r="W46" s="1115"/>
      <c r="X46" s="1115"/>
      <c r="Y46" s="1115"/>
      <c r="Z46" s="1115"/>
      <c r="AA46" s="1164"/>
      <c r="AB46" s="1124"/>
      <c r="AC46" s="1160"/>
    </row>
    <row r="47" spans="3:29" ht="19.5" customHeight="1">
      <c r="C47" s="48"/>
      <c r="D47" s="1167"/>
      <c r="E47" s="1182" t="s">
        <v>196</v>
      </c>
      <c r="F47" s="1180">
        <f>COUNTA(F10:F44)</f>
        <v>0</v>
      </c>
      <c r="G47" s="391" t="s">
        <v>191</v>
      </c>
      <c r="H47" s="1148"/>
      <c r="I47" s="1148"/>
      <c r="J47" s="1148"/>
      <c r="K47" s="1196">
        <f>IF(E10="","",ROUNDDOWN((SUM(K10:K44)*12+SUM(L10:L44))/F47/12,0))</f>
      </c>
      <c r="L47" s="1186">
        <f>IF(E10="","",MOD(ROUNDDOWN((SUM(K10:K44)*12+SUM(L10:L44))/F47,0),12))</f>
      </c>
      <c r="M47" s="1134"/>
      <c r="N47" s="1135"/>
      <c r="O47" s="1134"/>
      <c r="P47" s="1184"/>
      <c r="Q47" s="1158"/>
      <c r="R47" s="1184"/>
      <c r="S47" s="1124"/>
      <c r="T47" s="1115"/>
      <c r="U47" s="1115"/>
      <c r="V47" s="1115"/>
      <c r="W47" s="1115"/>
      <c r="X47" s="1115"/>
      <c r="Y47" s="1115"/>
      <c r="Z47" s="1115"/>
      <c r="AA47" s="1164"/>
      <c r="AB47" s="1124"/>
      <c r="AC47" s="1160"/>
    </row>
    <row r="48" spans="3:29" ht="17.25" customHeight="1">
      <c r="C48" s="48"/>
      <c r="D48" s="1168"/>
      <c r="E48" s="1183"/>
      <c r="F48" s="1181"/>
      <c r="G48" s="511">
        <f>COUNTIF(G10:G44,"臨")</f>
        <v>0</v>
      </c>
      <c r="H48" s="1149"/>
      <c r="I48" s="1149"/>
      <c r="J48" s="1149"/>
      <c r="K48" s="1197"/>
      <c r="L48" s="1187"/>
      <c r="M48" s="1136"/>
      <c r="N48" s="1137"/>
      <c r="O48" s="1136"/>
      <c r="P48" s="1185"/>
      <c r="Q48" s="1159"/>
      <c r="R48" s="1185"/>
      <c r="S48" s="1125"/>
      <c r="T48" s="1116"/>
      <c r="U48" s="1116"/>
      <c r="V48" s="1116"/>
      <c r="W48" s="1116"/>
      <c r="X48" s="1116"/>
      <c r="Y48" s="1116"/>
      <c r="Z48" s="1116"/>
      <c r="AA48" s="1165"/>
      <c r="AB48" s="1125"/>
      <c r="AC48" s="1160"/>
    </row>
    <row r="49" spans="3:29" ht="19.5" customHeight="1">
      <c r="C49" s="64"/>
      <c r="D49" s="1173" t="s">
        <v>288</v>
      </c>
      <c r="E49" s="1174"/>
      <c r="F49" s="1174"/>
      <c r="G49" s="1174"/>
      <c r="H49" s="1174"/>
      <c r="I49" s="1174"/>
      <c r="J49" s="1174"/>
      <c r="K49" s="1174"/>
      <c r="L49" s="1174"/>
      <c r="M49" s="1174"/>
      <c r="N49" s="1174"/>
      <c r="O49" s="1174"/>
      <c r="P49" s="1174"/>
      <c r="Q49" s="1174"/>
      <c r="R49" s="1174"/>
      <c r="S49" s="1174"/>
      <c r="T49" s="1174"/>
      <c r="U49" s="1174"/>
      <c r="V49" s="1174"/>
      <c r="W49" s="1174"/>
      <c r="X49" s="1174"/>
      <c r="Y49" s="1174"/>
      <c r="Z49" s="1174"/>
      <c r="AA49" s="1174"/>
      <c r="AB49" s="1174"/>
      <c r="AC49" s="1174"/>
    </row>
    <row r="50" spans="3:29" ht="19.5" customHeight="1">
      <c r="C50" s="64"/>
      <c r="D50" s="1161" t="s">
        <v>262</v>
      </c>
      <c r="E50" s="1162"/>
      <c r="F50" s="1162"/>
      <c r="G50" s="1162"/>
      <c r="H50" s="1162"/>
      <c r="I50" s="1162"/>
      <c r="J50" s="1162"/>
      <c r="K50" s="1162"/>
      <c r="L50" s="1162"/>
      <c r="M50" s="1162"/>
      <c r="N50" s="1162"/>
      <c r="O50" s="1162"/>
      <c r="P50" s="1162"/>
      <c r="Q50" s="1162"/>
      <c r="R50" s="1162"/>
      <c r="S50" s="1162"/>
      <c r="T50" s="1162"/>
      <c r="U50" s="1162"/>
      <c r="V50" s="1162"/>
      <c r="W50" s="1162"/>
      <c r="X50" s="1162"/>
      <c r="Y50" s="1162"/>
      <c r="Z50" s="1162"/>
      <c r="AA50" s="1162"/>
      <c r="AB50" s="1162"/>
      <c r="AC50" s="1162"/>
    </row>
    <row r="51" spans="3:29" ht="19.5" customHeight="1">
      <c r="C51" s="64"/>
      <c r="D51" s="1591" t="s">
        <v>549</v>
      </c>
      <c r="E51" s="1592"/>
      <c r="F51" s="1592"/>
      <c r="G51" s="1592"/>
      <c r="H51" s="1592"/>
      <c r="I51" s="1592"/>
      <c r="J51" s="1592"/>
      <c r="K51" s="1592"/>
      <c r="L51" s="1592"/>
      <c r="M51" s="1592"/>
      <c r="N51" s="1592"/>
      <c r="O51" s="1592"/>
      <c r="P51" s="1592"/>
      <c r="Q51" s="1592"/>
      <c r="R51" s="1592"/>
      <c r="S51" s="1592"/>
      <c r="T51" s="1592"/>
      <c r="U51" s="1592"/>
      <c r="V51" s="1592"/>
      <c r="W51" s="1592"/>
      <c r="X51" s="1592"/>
      <c r="Y51" s="1592"/>
      <c r="Z51" s="1592"/>
      <c r="AA51" s="1592"/>
      <c r="AB51" s="1592"/>
      <c r="AC51" s="1592"/>
    </row>
    <row r="52" spans="3:29" ht="19.5" customHeight="1">
      <c r="C52" s="64"/>
      <c r="D52" s="1161" t="s">
        <v>501</v>
      </c>
      <c r="E52" s="1162"/>
      <c r="F52" s="1162"/>
      <c r="G52" s="1162"/>
      <c r="H52" s="1162"/>
      <c r="I52" s="1162"/>
      <c r="J52" s="1162"/>
      <c r="K52" s="1162"/>
      <c r="L52" s="1162"/>
      <c r="M52" s="1162"/>
      <c r="N52" s="1162"/>
      <c r="O52" s="1162"/>
      <c r="P52" s="1162"/>
      <c r="Q52" s="1162"/>
      <c r="R52" s="1162"/>
      <c r="S52" s="1162"/>
      <c r="T52" s="1162"/>
      <c r="U52" s="1162"/>
      <c r="V52" s="1162"/>
      <c r="W52" s="1162"/>
      <c r="X52" s="1162"/>
      <c r="Y52" s="1162"/>
      <c r="Z52" s="1162"/>
      <c r="AA52" s="1162"/>
      <c r="AB52" s="1162"/>
      <c r="AC52" s="1162"/>
    </row>
    <row r="53" spans="3:29" ht="19.5" customHeight="1">
      <c r="C53" s="64"/>
      <c r="D53" s="1161" t="s">
        <v>358</v>
      </c>
      <c r="E53" s="1162"/>
      <c r="F53" s="1162"/>
      <c r="G53" s="1162"/>
      <c r="H53" s="1162"/>
      <c r="I53" s="1162"/>
      <c r="J53" s="1162"/>
      <c r="K53" s="1162"/>
      <c r="L53" s="1162"/>
      <c r="M53" s="1162"/>
      <c r="N53" s="1162"/>
      <c r="O53" s="1162"/>
      <c r="P53" s="1162"/>
      <c r="Q53" s="1162"/>
      <c r="R53" s="1162"/>
      <c r="S53" s="1162"/>
      <c r="T53" s="1162"/>
      <c r="U53" s="1162"/>
      <c r="V53" s="1162"/>
      <c r="W53" s="1162"/>
      <c r="X53" s="1162"/>
      <c r="Y53" s="1162"/>
      <c r="Z53" s="1162"/>
      <c r="AA53" s="1162"/>
      <c r="AB53" s="1162"/>
      <c r="AC53" s="1162"/>
    </row>
    <row r="54" spans="3:29" s="324" customFormat="1" ht="19.5" customHeight="1">
      <c r="C54" s="323"/>
      <c r="D54" s="1161" t="s">
        <v>359</v>
      </c>
      <c r="E54" s="1162"/>
      <c r="F54" s="1162"/>
      <c r="G54" s="1162"/>
      <c r="H54" s="1162"/>
      <c r="I54" s="1162"/>
      <c r="J54" s="1162"/>
      <c r="K54" s="1162"/>
      <c r="L54" s="1162"/>
      <c r="M54" s="1162"/>
      <c r="N54" s="1162"/>
      <c r="O54" s="1162"/>
      <c r="P54" s="1162"/>
      <c r="Q54" s="1162"/>
      <c r="R54" s="1162"/>
      <c r="S54" s="1162"/>
      <c r="T54" s="1162"/>
      <c r="U54" s="1162"/>
      <c r="V54" s="1162"/>
      <c r="W54" s="1162"/>
      <c r="X54" s="1162"/>
      <c r="Y54" s="1162"/>
      <c r="Z54" s="1162"/>
      <c r="AA54" s="1162"/>
      <c r="AB54" s="1162"/>
      <c r="AC54" s="1162"/>
    </row>
    <row r="55" spans="3:29" s="324" customFormat="1" ht="10.5" customHeight="1">
      <c r="C55" s="323"/>
      <c r="D55" s="1155"/>
      <c r="E55" s="1156"/>
      <c r="F55" s="1156"/>
      <c r="G55" s="1156"/>
      <c r="H55" s="1156"/>
      <c r="I55" s="1156"/>
      <c r="J55" s="1156"/>
      <c r="K55" s="1156"/>
      <c r="L55" s="1156"/>
      <c r="M55" s="1156"/>
      <c r="N55" s="1156"/>
      <c r="O55" s="1156"/>
      <c r="P55" s="1156"/>
      <c r="Q55" s="1156"/>
      <c r="R55" s="1156"/>
      <c r="S55" s="1156"/>
      <c r="T55" s="1156"/>
      <c r="U55" s="1156"/>
      <c r="V55" s="1156"/>
      <c r="W55" s="1156"/>
      <c r="X55" s="1156"/>
      <c r="Y55" s="1156"/>
      <c r="Z55" s="1156"/>
      <c r="AA55" s="1156"/>
      <c r="AB55" s="1156"/>
      <c r="AC55" s="1156"/>
    </row>
    <row r="56" ht="13.5" customHeight="1">
      <c r="C56" s="64"/>
    </row>
    <row r="57" ht="13.5" customHeight="1">
      <c r="C57" s="64"/>
    </row>
    <row r="58" ht="13.5" customHeight="1">
      <c r="C58" s="64"/>
    </row>
    <row r="59" ht="13.5" customHeight="1">
      <c r="C59" s="64"/>
    </row>
    <row r="60" ht="13.5" customHeight="1">
      <c r="C60" s="64"/>
    </row>
    <row r="61" ht="13.5" customHeight="1">
      <c r="C61" s="64"/>
    </row>
    <row r="62" ht="13.5" customHeight="1">
      <c r="C62" s="64"/>
    </row>
    <row r="63" ht="13.5" customHeight="1">
      <c r="C63" s="64"/>
    </row>
    <row r="64" ht="13.5" customHeight="1">
      <c r="C64" s="64"/>
    </row>
    <row r="65" ht="13.5" customHeight="1">
      <c r="C65" s="64"/>
    </row>
    <row r="66" ht="13.5" customHeight="1">
      <c r="C66" s="64"/>
    </row>
    <row r="67" ht="13.5" customHeight="1">
      <c r="C67" s="64"/>
    </row>
    <row r="68" ht="13.5" customHeight="1">
      <c r="C68" s="64"/>
    </row>
    <row r="69" ht="13.5" customHeight="1">
      <c r="C69" s="64"/>
    </row>
    <row r="70" ht="13.5" customHeight="1">
      <c r="C70" s="64"/>
    </row>
    <row r="71" ht="13.5" customHeight="1">
      <c r="C71" s="64"/>
    </row>
    <row r="72" ht="13.5" customHeight="1">
      <c r="C72" s="64"/>
    </row>
    <row r="73" ht="13.5" customHeight="1">
      <c r="C73" s="64"/>
    </row>
    <row r="74" ht="13.5" customHeight="1">
      <c r="C74" s="64"/>
    </row>
    <row r="75" ht="13.5" customHeight="1">
      <c r="C75" s="64"/>
    </row>
    <row r="76" ht="13.5" customHeight="1">
      <c r="C76" s="64"/>
    </row>
    <row r="77" ht="13.5" customHeight="1">
      <c r="C77" s="64"/>
    </row>
    <row r="78" ht="13.5" customHeight="1">
      <c r="C78" s="64"/>
    </row>
    <row r="79" ht="13.5" customHeight="1">
      <c r="C79" s="64"/>
    </row>
    <row r="80" ht="13.5" customHeight="1">
      <c r="C80" s="64"/>
    </row>
    <row r="81" ht="13.5" customHeight="1">
      <c r="C81" s="64"/>
    </row>
    <row r="82" ht="13.5" customHeight="1">
      <c r="C82" s="64"/>
    </row>
    <row r="83" ht="13.5" customHeight="1">
      <c r="C83" s="64"/>
    </row>
    <row r="84" ht="13.5" customHeight="1">
      <c r="C84" s="64"/>
    </row>
    <row r="85" ht="13.5" customHeight="1">
      <c r="C85" s="64"/>
    </row>
    <row r="86" ht="13.5" customHeight="1">
      <c r="C86" s="64"/>
    </row>
    <row r="87" ht="13.5" customHeight="1">
      <c r="C87" s="64"/>
    </row>
    <row r="88" ht="13.5" customHeight="1">
      <c r="C88" s="64"/>
    </row>
    <row r="89" ht="13.5" customHeight="1">
      <c r="C89" s="64"/>
    </row>
    <row r="90" ht="13.5" customHeight="1">
      <c r="C90" s="64"/>
    </row>
    <row r="91" ht="13.5">
      <c r="C91" s="65"/>
    </row>
    <row r="92" ht="13.5">
      <c r="C92" s="65"/>
    </row>
    <row r="93" ht="13.5">
      <c r="C93" s="65"/>
    </row>
    <row r="94" ht="13.5">
      <c r="C94" s="65"/>
    </row>
    <row r="95" ht="13.5">
      <c r="C95" s="65"/>
    </row>
    <row r="96" ht="13.5">
      <c r="C96" s="65"/>
    </row>
    <row r="97" ht="13.5">
      <c r="C97" s="65"/>
    </row>
    <row r="98" ht="13.5">
      <c r="C98" s="65"/>
    </row>
    <row r="99" ht="13.5">
      <c r="C99" s="65"/>
    </row>
    <row r="100" ht="13.5">
      <c r="C100" s="65"/>
    </row>
    <row r="101" ht="13.5">
      <c r="C101" s="65"/>
    </row>
    <row r="102" ht="13.5">
      <c r="C102" s="65"/>
    </row>
    <row r="103" ht="13.5">
      <c r="C103" s="65"/>
    </row>
    <row r="104" ht="13.5">
      <c r="C104" s="65"/>
    </row>
    <row r="105" ht="13.5">
      <c r="C105" s="65"/>
    </row>
    <row r="106" ht="13.5">
      <c r="C106" s="65"/>
    </row>
    <row r="107" ht="13.5">
      <c r="C107" s="65"/>
    </row>
    <row r="108" ht="13.5">
      <c r="C108" s="65"/>
    </row>
    <row r="109" ht="13.5">
      <c r="C109" s="65"/>
    </row>
    <row r="110" ht="13.5">
      <c r="C110" s="65"/>
    </row>
    <row r="111" ht="13.5">
      <c r="C111" s="65"/>
    </row>
    <row r="112" ht="13.5">
      <c r="C112" s="65"/>
    </row>
    <row r="113" ht="13.5">
      <c r="C113" s="65"/>
    </row>
    <row r="114" ht="13.5">
      <c r="C114" s="65"/>
    </row>
    <row r="115" ht="13.5">
      <c r="C115" s="65"/>
    </row>
    <row r="116" ht="13.5">
      <c r="C116" s="65"/>
    </row>
    <row r="117" ht="13.5">
      <c r="C117" s="65"/>
    </row>
    <row r="118" ht="13.5">
      <c r="C118" s="65"/>
    </row>
    <row r="119" ht="13.5">
      <c r="C119" s="65"/>
    </row>
    <row r="120" ht="13.5">
      <c r="C120" s="65"/>
    </row>
    <row r="121" ht="13.5">
      <c r="C121" s="65"/>
    </row>
    <row r="122" ht="13.5">
      <c r="C122" s="65"/>
    </row>
    <row r="123" ht="13.5">
      <c r="C123" s="65"/>
    </row>
    <row r="124" ht="13.5">
      <c r="C124" s="65"/>
    </row>
    <row r="125" ht="13.5">
      <c r="C125" s="65"/>
    </row>
    <row r="126" ht="13.5">
      <c r="C126" s="65"/>
    </row>
    <row r="127" ht="13.5">
      <c r="C127" s="65"/>
    </row>
  </sheetData>
  <sheetProtection/>
  <mergeCells count="66">
    <mergeCell ref="AC3:AC8"/>
    <mergeCell ref="AB3:AB8"/>
    <mergeCell ref="Q3:AA3"/>
    <mergeCell ref="D3:D8"/>
    <mergeCell ref="H3:H8"/>
    <mergeCell ref="M3:N7"/>
    <mergeCell ref="Q4:R4"/>
    <mergeCell ref="O7:O8"/>
    <mergeCell ref="Q7:Q8"/>
    <mergeCell ref="Q5:R6"/>
    <mergeCell ref="F3:F8"/>
    <mergeCell ref="G3:G8"/>
    <mergeCell ref="O5:P6"/>
    <mergeCell ref="K47:K48"/>
    <mergeCell ref="P46:P48"/>
    <mergeCell ref="K45:L46"/>
    <mergeCell ref="P7:P8"/>
    <mergeCell ref="D52:AC52"/>
    <mergeCell ref="J3:J8"/>
    <mergeCell ref="E3:E8"/>
    <mergeCell ref="H45:H48"/>
    <mergeCell ref="F47:F48"/>
    <mergeCell ref="E47:E48"/>
    <mergeCell ref="R46:R48"/>
    <mergeCell ref="L47:L48"/>
    <mergeCell ref="I45:I48"/>
    <mergeCell ref="K3:L7"/>
    <mergeCell ref="D54:AC54"/>
    <mergeCell ref="AA45:AA48"/>
    <mergeCell ref="D53:AC53"/>
    <mergeCell ref="D50:AC50"/>
    <mergeCell ref="D51:AC51"/>
    <mergeCell ref="D45:D48"/>
    <mergeCell ref="F45:F46"/>
    <mergeCell ref="E45:E46"/>
    <mergeCell ref="D49:AC49"/>
    <mergeCell ref="V45:V48"/>
    <mergeCell ref="R7:R8"/>
    <mergeCell ref="S45:S48"/>
    <mergeCell ref="D55:AC55"/>
    <mergeCell ref="X45:X48"/>
    <mergeCell ref="O45:O48"/>
    <mergeCell ref="Q45:Q48"/>
    <mergeCell ref="T45:T48"/>
    <mergeCell ref="X5:X8"/>
    <mergeCell ref="AC45:AC48"/>
    <mergeCell ref="U5:U8"/>
    <mergeCell ref="D2:N2"/>
    <mergeCell ref="O2:AA2"/>
    <mergeCell ref="M45:N48"/>
    <mergeCell ref="S4:AA4"/>
    <mergeCell ref="O3:P4"/>
    <mergeCell ref="I3:I8"/>
    <mergeCell ref="J45:J48"/>
    <mergeCell ref="Y5:Y8"/>
    <mergeCell ref="AA5:AA8"/>
    <mergeCell ref="W45:W48"/>
    <mergeCell ref="S5:S8"/>
    <mergeCell ref="Y45:Y48"/>
    <mergeCell ref="W5:W8"/>
    <mergeCell ref="V5:V8"/>
    <mergeCell ref="U45:U48"/>
    <mergeCell ref="AB45:AB48"/>
    <mergeCell ref="T5:T8"/>
    <mergeCell ref="Z5:Z8"/>
    <mergeCell ref="Z45:Z48"/>
  </mergeCells>
  <printOptions/>
  <pageMargins left="0.2" right="0.66" top="0.59" bottom="0.56" header="0.512" footer="0.25"/>
  <pageSetup fitToHeight="0" fitToWidth="1" horizontalDpi="600" verticalDpi="600" orientation="landscape" paperSize="9" scale="71" r:id="rId2"/>
  <headerFooter alignWithMargins="0">
    <oddFooter>&amp;C&amp;A</oddFooter>
  </headerFooter>
  <rowBreaks count="1" manualBreakCount="1">
    <brk id="29" min="2" max="27" man="1"/>
  </rowBreaks>
  <drawing r:id="rId1"/>
</worksheet>
</file>

<file path=xl/worksheets/sheet8.xml><?xml version="1.0" encoding="utf-8"?>
<worksheet xmlns="http://schemas.openxmlformats.org/spreadsheetml/2006/main" xmlns:r="http://schemas.openxmlformats.org/officeDocument/2006/relationships">
  <dimension ref="A1:AB34"/>
  <sheetViews>
    <sheetView view="pageBreakPreview" zoomScaleNormal="75" zoomScaleSheetLayoutView="100" zoomScalePageLayoutView="0" workbookViewId="0" topLeftCell="B1">
      <pane ySplit="8" topLeftCell="A9" activePane="bottomLeft" state="frozen"/>
      <selection pane="topLeft" activeCell="B17" sqref="B17"/>
      <selection pane="bottomLeft" activeCell="D30" sqref="D30:V30"/>
    </sheetView>
  </sheetViews>
  <sheetFormatPr defaultColWidth="9.00390625" defaultRowHeight="13.5"/>
  <cols>
    <col min="1" max="2" width="1.4921875" style="8" customWidth="1"/>
    <col min="3" max="3" width="3.125" style="8" customWidth="1"/>
    <col min="4" max="4" width="8.00390625" style="8" customWidth="1"/>
    <col min="5" max="5" width="27.875" style="8" customWidth="1"/>
    <col min="6" max="6" width="5.625" style="8" customWidth="1"/>
    <col min="7" max="7" width="12.125" style="8" customWidth="1"/>
    <col min="8" max="8" width="2.75390625" style="8" customWidth="1"/>
    <col min="9" max="9" width="9.25390625" style="8" customWidth="1"/>
    <col min="10" max="10" width="3.50390625" style="8" customWidth="1"/>
    <col min="11" max="11" width="4.125" style="8" customWidth="1"/>
    <col min="12" max="12" width="14.625" style="8" customWidth="1"/>
    <col min="13" max="13" width="5.625" style="8" customWidth="1"/>
    <col min="14" max="14" width="8.125" style="8" customWidth="1"/>
    <col min="15" max="15" width="5.625" style="8" customWidth="1"/>
    <col min="16" max="16" width="8.125" style="8" customWidth="1"/>
    <col min="17" max="17" width="9.875" style="8" customWidth="1"/>
    <col min="18" max="21" width="5.875" style="8" customWidth="1"/>
    <col min="22" max="22" width="15.625" style="8" customWidth="1"/>
    <col min="23" max="23" width="1.25" style="8" customWidth="1"/>
    <col min="24" max="16384" width="9.00390625" style="8" customWidth="1"/>
  </cols>
  <sheetData>
    <row r="1" ht="13.5">
      <c r="D1" s="37"/>
    </row>
    <row r="2" spans="1:22" ht="27" customHeight="1">
      <c r="A2" s="9"/>
      <c r="D2" s="1256" t="s">
        <v>258</v>
      </c>
      <c r="E2" s="1256"/>
      <c r="F2" s="1256"/>
      <c r="G2" s="1256"/>
      <c r="H2" s="1256"/>
      <c r="I2" s="1256"/>
      <c r="J2" s="1256"/>
      <c r="K2" s="1256"/>
      <c r="L2" s="1257" t="s">
        <v>280</v>
      </c>
      <c r="M2" s="1258"/>
      <c r="N2" s="1258"/>
      <c r="O2" s="1258"/>
      <c r="P2" s="1258"/>
      <c r="Q2" s="1258"/>
      <c r="R2" s="1258"/>
      <c r="S2" s="1258"/>
      <c r="T2" s="1258"/>
      <c r="U2" s="1258"/>
      <c r="V2" s="95" t="s">
        <v>236</v>
      </c>
    </row>
    <row r="3" spans="4:22" ht="13.5" customHeight="1">
      <c r="D3" s="1259" t="s">
        <v>146</v>
      </c>
      <c r="E3" s="921" t="s">
        <v>164</v>
      </c>
      <c r="F3" s="1265" t="s">
        <v>111</v>
      </c>
      <c r="G3" s="1175" t="s">
        <v>346</v>
      </c>
      <c r="H3" s="1144" t="s">
        <v>490</v>
      </c>
      <c r="I3" s="1261" t="s">
        <v>187</v>
      </c>
      <c r="J3" s="1268" t="s">
        <v>511</v>
      </c>
      <c r="K3" s="1269"/>
      <c r="L3" s="1261" t="s">
        <v>197</v>
      </c>
      <c r="M3" s="921" t="s">
        <v>287</v>
      </c>
      <c r="N3" s="922"/>
      <c r="O3" s="922"/>
      <c r="P3" s="923"/>
      <c r="Q3" s="1593" t="s">
        <v>550</v>
      </c>
      <c r="R3" s="1594"/>
      <c r="S3" s="1594"/>
      <c r="T3" s="1594"/>
      <c r="U3" s="1594"/>
      <c r="V3" s="1231" t="s">
        <v>189</v>
      </c>
    </row>
    <row r="4" spans="4:22" ht="13.5" customHeight="1">
      <c r="D4" s="1236"/>
      <c r="E4" s="1260"/>
      <c r="F4" s="1266"/>
      <c r="G4" s="1176"/>
      <c r="H4" s="1145"/>
      <c r="I4" s="1262"/>
      <c r="J4" s="1270"/>
      <c r="K4" s="1271"/>
      <c r="L4" s="1262"/>
      <c r="M4" s="924"/>
      <c r="N4" s="925"/>
      <c r="O4" s="925"/>
      <c r="P4" s="926"/>
      <c r="Q4" s="1235" t="s">
        <v>188</v>
      </c>
      <c r="R4" s="1264" t="s">
        <v>193</v>
      </c>
      <c r="S4" s="1264"/>
      <c r="T4" s="1264"/>
      <c r="U4" s="1264"/>
      <c r="V4" s="1231"/>
    </row>
    <row r="5" spans="4:22" ht="13.5" customHeight="1">
      <c r="D5" s="1236"/>
      <c r="E5" s="1260"/>
      <c r="F5" s="1266"/>
      <c r="G5" s="1176"/>
      <c r="H5" s="1145"/>
      <c r="I5" s="1262"/>
      <c r="J5" s="1270"/>
      <c r="K5" s="1271"/>
      <c r="L5" s="1262"/>
      <c r="M5" s="1595" t="s">
        <v>551</v>
      </c>
      <c r="N5" s="1596"/>
      <c r="O5" s="1595" t="s">
        <v>552</v>
      </c>
      <c r="P5" s="1596"/>
      <c r="Q5" s="1236"/>
      <c r="R5" s="1232" t="s">
        <v>194</v>
      </c>
      <c r="S5" s="1232" t="s">
        <v>114</v>
      </c>
      <c r="T5" s="1232"/>
      <c r="U5" s="1233"/>
      <c r="V5" s="1231"/>
    </row>
    <row r="6" spans="4:22" ht="15.75" customHeight="1">
      <c r="D6" s="1236"/>
      <c r="E6" s="1260"/>
      <c r="F6" s="1266"/>
      <c r="G6" s="1176"/>
      <c r="H6" s="1145"/>
      <c r="I6" s="1262"/>
      <c r="J6" s="1270"/>
      <c r="K6" s="1271"/>
      <c r="L6" s="1262"/>
      <c r="M6" s="1597"/>
      <c r="N6" s="1598"/>
      <c r="O6" s="1597"/>
      <c r="P6" s="1598"/>
      <c r="Q6" s="1236"/>
      <c r="R6" s="1233"/>
      <c r="S6" s="1233"/>
      <c r="T6" s="1233"/>
      <c r="U6" s="1233"/>
      <c r="V6" s="1231"/>
    </row>
    <row r="7" spans="4:22" ht="13.5" customHeight="1">
      <c r="D7" s="1236"/>
      <c r="E7" s="1260"/>
      <c r="F7" s="1266"/>
      <c r="G7" s="1176"/>
      <c r="H7" s="1145"/>
      <c r="I7" s="1262"/>
      <c r="J7" s="1270"/>
      <c r="K7" s="1271"/>
      <c r="L7" s="1262"/>
      <c r="M7" s="1597"/>
      <c r="N7" s="1598"/>
      <c r="O7" s="1597"/>
      <c r="P7" s="1598"/>
      <c r="Q7" s="1236"/>
      <c r="R7" s="1233"/>
      <c r="S7" s="1233"/>
      <c r="T7" s="1233"/>
      <c r="U7" s="1233"/>
      <c r="V7" s="1231"/>
    </row>
    <row r="8" spans="4:22" ht="34.5" customHeight="1">
      <c r="D8" s="1237"/>
      <c r="E8" s="924"/>
      <c r="F8" s="1267"/>
      <c r="G8" s="1177"/>
      <c r="H8" s="1146"/>
      <c r="I8" s="1263"/>
      <c r="J8" s="388" t="s">
        <v>116</v>
      </c>
      <c r="K8" s="389" t="s">
        <v>117</v>
      </c>
      <c r="L8" s="1263"/>
      <c r="M8" s="1599"/>
      <c r="N8" s="1600"/>
      <c r="O8" s="1599"/>
      <c r="P8" s="1600"/>
      <c r="Q8" s="1237"/>
      <c r="R8" s="1234"/>
      <c r="S8" s="1234"/>
      <c r="T8" s="1234"/>
      <c r="U8" s="1234"/>
      <c r="V8" s="1231"/>
    </row>
    <row r="9" spans="3:22" ht="27" customHeight="1">
      <c r="C9" s="220" t="s">
        <v>229</v>
      </c>
      <c r="D9" s="239" t="s">
        <v>108</v>
      </c>
      <c r="E9" s="240" t="s">
        <v>211</v>
      </c>
      <c r="F9" s="239">
        <v>38</v>
      </c>
      <c r="G9" s="241" t="s">
        <v>314</v>
      </c>
      <c r="H9" s="241"/>
      <c r="I9" s="697">
        <v>39173</v>
      </c>
      <c r="J9" s="1601">
        <v>17</v>
      </c>
      <c r="K9" s="232">
        <v>0</v>
      </c>
      <c r="L9" s="233" t="s">
        <v>198</v>
      </c>
      <c r="M9" s="224" t="s">
        <v>192</v>
      </c>
      <c r="N9" s="672">
        <v>8300</v>
      </c>
      <c r="O9" s="669" t="s">
        <v>192</v>
      </c>
      <c r="P9" s="673">
        <v>8400</v>
      </c>
      <c r="Q9" s="234">
        <v>126000</v>
      </c>
      <c r="R9" s="228"/>
      <c r="S9" s="235">
        <v>2200</v>
      </c>
      <c r="T9" s="235"/>
      <c r="U9" s="227"/>
      <c r="V9" s="236" t="s">
        <v>136</v>
      </c>
    </row>
    <row r="10" spans="3:22" ht="27" customHeight="1">
      <c r="C10" s="48">
        <v>1</v>
      </c>
      <c r="D10" s="218"/>
      <c r="E10" s="357"/>
      <c r="F10" s="218"/>
      <c r="G10" s="218"/>
      <c r="H10" s="218"/>
      <c r="I10" s="359"/>
      <c r="J10" s="360"/>
      <c r="K10" s="361"/>
      <c r="L10" s="362"/>
      <c r="M10" s="363"/>
      <c r="N10" s="364"/>
      <c r="O10" s="365"/>
      <c r="P10" s="366"/>
      <c r="Q10" s="367"/>
      <c r="R10" s="368"/>
      <c r="S10" s="369"/>
      <c r="T10" s="369"/>
      <c r="U10" s="364"/>
      <c r="V10" s="370" t="s">
        <v>280</v>
      </c>
    </row>
    <row r="11" spans="3:22" ht="27" customHeight="1">
      <c r="C11" s="48">
        <v>2</v>
      </c>
      <c r="D11" s="218"/>
      <c r="E11" s="357" t="s">
        <v>280</v>
      </c>
      <c r="F11" s="218"/>
      <c r="G11" s="218"/>
      <c r="H11" s="218"/>
      <c r="I11" s="359"/>
      <c r="J11" s="360"/>
      <c r="K11" s="361"/>
      <c r="L11" s="362"/>
      <c r="M11" s="363"/>
      <c r="N11" s="364"/>
      <c r="O11" s="365"/>
      <c r="P11" s="366"/>
      <c r="Q11" s="367"/>
      <c r="R11" s="368"/>
      <c r="S11" s="369"/>
      <c r="T11" s="369"/>
      <c r="U11" s="364"/>
      <c r="V11" s="370"/>
    </row>
    <row r="12" spans="3:22" ht="27" customHeight="1">
      <c r="C12" s="48">
        <v>3</v>
      </c>
      <c r="D12" s="218"/>
      <c r="E12" s="357" t="s">
        <v>280</v>
      </c>
      <c r="F12" s="218"/>
      <c r="G12" s="218" t="s">
        <v>280</v>
      </c>
      <c r="H12" s="218"/>
      <c r="I12" s="359"/>
      <c r="J12" s="360"/>
      <c r="K12" s="361"/>
      <c r="L12" s="362"/>
      <c r="M12" s="363"/>
      <c r="N12" s="364"/>
      <c r="O12" s="365"/>
      <c r="P12" s="366"/>
      <c r="Q12" s="367"/>
      <c r="R12" s="368"/>
      <c r="S12" s="369"/>
      <c r="T12" s="369"/>
      <c r="U12" s="364"/>
      <c r="V12" s="370"/>
    </row>
    <row r="13" spans="3:22" ht="27" customHeight="1">
      <c r="C13" s="48">
        <v>4</v>
      </c>
      <c r="D13" s="218"/>
      <c r="E13" s="357"/>
      <c r="F13" s="218"/>
      <c r="G13" s="218"/>
      <c r="H13" s="218"/>
      <c r="I13" s="359"/>
      <c r="J13" s="360"/>
      <c r="K13" s="361"/>
      <c r="L13" s="362"/>
      <c r="M13" s="363"/>
      <c r="N13" s="364"/>
      <c r="O13" s="365"/>
      <c r="P13" s="366"/>
      <c r="Q13" s="367"/>
      <c r="R13" s="368"/>
      <c r="S13" s="369"/>
      <c r="T13" s="369"/>
      <c r="U13" s="364"/>
      <c r="V13" s="370"/>
    </row>
    <row r="14" spans="3:22" ht="27" customHeight="1">
      <c r="C14" s="48">
        <v>5</v>
      </c>
      <c r="D14" s="218"/>
      <c r="E14" s="357"/>
      <c r="F14" s="218"/>
      <c r="G14" s="218" t="s">
        <v>280</v>
      </c>
      <c r="H14" s="218"/>
      <c r="I14" s="359"/>
      <c r="J14" s="360"/>
      <c r="K14" s="361"/>
      <c r="L14" s="362"/>
      <c r="M14" s="363"/>
      <c r="N14" s="364"/>
      <c r="O14" s="365"/>
      <c r="P14" s="366"/>
      <c r="Q14" s="367"/>
      <c r="R14" s="368"/>
      <c r="S14" s="369"/>
      <c r="T14" s="369"/>
      <c r="U14" s="364"/>
      <c r="V14" s="370"/>
    </row>
    <row r="15" spans="3:22" ht="27" customHeight="1">
      <c r="C15" s="48">
        <v>6</v>
      </c>
      <c r="D15" s="218"/>
      <c r="E15" s="357"/>
      <c r="F15" s="218"/>
      <c r="G15" s="218"/>
      <c r="H15" s="218"/>
      <c r="I15" s="359"/>
      <c r="J15" s="360"/>
      <c r="K15" s="361"/>
      <c r="L15" s="362"/>
      <c r="M15" s="363"/>
      <c r="N15" s="364"/>
      <c r="O15" s="365"/>
      <c r="P15" s="366"/>
      <c r="Q15" s="367"/>
      <c r="R15" s="368"/>
      <c r="S15" s="369"/>
      <c r="T15" s="369"/>
      <c r="U15" s="364"/>
      <c r="V15" s="370"/>
    </row>
    <row r="16" spans="3:22" ht="27" customHeight="1">
      <c r="C16" s="48">
        <v>7</v>
      </c>
      <c r="D16" s="218"/>
      <c r="E16" s="357"/>
      <c r="F16" s="218"/>
      <c r="G16" s="218" t="s">
        <v>280</v>
      </c>
      <c r="H16" s="218"/>
      <c r="I16" s="359"/>
      <c r="J16" s="360"/>
      <c r="K16" s="361"/>
      <c r="L16" s="362"/>
      <c r="M16" s="363"/>
      <c r="N16" s="364"/>
      <c r="O16" s="365"/>
      <c r="P16" s="366"/>
      <c r="Q16" s="367"/>
      <c r="R16" s="368"/>
      <c r="S16" s="369"/>
      <c r="T16" s="369"/>
      <c r="U16" s="364"/>
      <c r="V16" s="370"/>
    </row>
    <row r="17" spans="3:22" ht="27" customHeight="1">
      <c r="C17" s="48">
        <v>8</v>
      </c>
      <c r="D17" s="218"/>
      <c r="E17" s="357"/>
      <c r="F17" s="218"/>
      <c r="G17" s="218"/>
      <c r="H17" s="218"/>
      <c r="I17" s="359"/>
      <c r="J17" s="360"/>
      <c r="K17" s="361"/>
      <c r="L17" s="362"/>
      <c r="M17" s="363"/>
      <c r="N17" s="364"/>
      <c r="O17" s="365"/>
      <c r="P17" s="366"/>
      <c r="Q17" s="367"/>
      <c r="R17" s="368"/>
      <c r="S17" s="369"/>
      <c r="T17" s="369"/>
      <c r="U17" s="364"/>
      <c r="V17" s="370"/>
    </row>
    <row r="18" spans="3:22" ht="27" customHeight="1">
      <c r="C18" s="48">
        <v>9</v>
      </c>
      <c r="D18" s="218"/>
      <c r="E18" s="357"/>
      <c r="F18" s="218"/>
      <c r="G18" s="218" t="s">
        <v>280</v>
      </c>
      <c r="H18" s="218"/>
      <c r="I18" s="359"/>
      <c r="J18" s="360"/>
      <c r="K18" s="361"/>
      <c r="L18" s="362"/>
      <c r="M18" s="363"/>
      <c r="N18" s="364"/>
      <c r="O18" s="365"/>
      <c r="P18" s="366"/>
      <c r="Q18" s="367"/>
      <c r="R18" s="368"/>
      <c r="S18" s="369"/>
      <c r="T18" s="369"/>
      <c r="U18" s="364"/>
      <c r="V18" s="370"/>
    </row>
    <row r="19" spans="3:22" ht="27" customHeight="1">
      <c r="C19" s="48">
        <v>10</v>
      </c>
      <c r="D19" s="218"/>
      <c r="E19" s="357"/>
      <c r="F19" s="218"/>
      <c r="G19" s="218"/>
      <c r="H19" s="218"/>
      <c r="I19" s="359"/>
      <c r="J19" s="360"/>
      <c r="K19" s="361"/>
      <c r="L19" s="362"/>
      <c r="M19" s="363"/>
      <c r="N19" s="364"/>
      <c r="O19" s="365"/>
      <c r="P19" s="366"/>
      <c r="Q19" s="367"/>
      <c r="R19" s="368"/>
      <c r="S19" s="369"/>
      <c r="T19" s="369"/>
      <c r="U19" s="364"/>
      <c r="V19" s="370"/>
    </row>
    <row r="20" spans="3:22" ht="27" customHeight="1">
      <c r="C20" s="48">
        <v>11</v>
      </c>
      <c r="D20" s="218"/>
      <c r="E20" s="357"/>
      <c r="F20" s="218"/>
      <c r="G20" s="218" t="s">
        <v>280</v>
      </c>
      <c r="H20" s="218"/>
      <c r="I20" s="359"/>
      <c r="J20" s="360"/>
      <c r="K20" s="361"/>
      <c r="L20" s="362"/>
      <c r="M20" s="363"/>
      <c r="N20" s="364"/>
      <c r="O20" s="365"/>
      <c r="P20" s="366"/>
      <c r="Q20" s="367"/>
      <c r="R20" s="368"/>
      <c r="S20" s="369"/>
      <c r="T20" s="369"/>
      <c r="U20" s="364"/>
      <c r="V20" s="370"/>
    </row>
    <row r="21" spans="3:22" ht="27" customHeight="1">
      <c r="C21" s="48">
        <v>12</v>
      </c>
      <c r="D21" s="218"/>
      <c r="E21" s="357"/>
      <c r="F21" s="218"/>
      <c r="G21" s="218"/>
      <c r="H21" s="218"/>
      <c r="I21" s="359"/>
      <c r="J21" s="360"/>
      <c r="K21" s="361"/>
      <c r="L21" s="362"/>
      <c r="M21" s="363"/>
      <c r="N21" s="364"/>
      <c r="O21" s="365"/>
      <c r="P21" s="366"/>
      <c r="Q21" s="367"/>
      <c r="R21" s="368"/>
      <c r="S21" s="369"/>
      <c r="T21" s="369"/>
      <c r="U21" s="364"/>
      <c r="V21" s="370"/>
    </row>
    <row r="22" spans="3:22" s="306" customFormat="1" ht="27" customHeight="1">
      <c r="C22" s="305">
        <v>13</v>
      </c>
      <c r="D22" s="304"/>
      <c r="E22" s="358"/>
      <c r="F22" s="304"/>
      <c r="G22" s="304" t="s">
        <v>280</v>
      </c>
      <c r="H22" s="304"/>
      <c r="I22" s="350"/>
      <c r="J22" s="351"/>
      <c r="K22" s="352"/>
      <c r="L22" s="371"/>
      <c r="M22" s="372"/>
      <c r="N22" s="373"/>
      <c r="O22" s="374"/>
      <c r="P22" s="375"/>
      <c r="Q22" s="376"/>
      <c r="R22" s="377"/>
      <c r="S22" s="378"/>
      <c r="T22" s="378"/>
      <c r="U22" s="373"/>
      <c r="V22" s="379"/>
    </row>
    <row r="23" spans="3:22" s="306" customFormat="1" ht="27" customHeight="1">
      <c r="C23" s="305">
        <v>14</v>
      </c>
      <c r="D23" s="304"/>
      <c r="E23" s="358"/>
      <c r="F23" s="304"/>
      <c r="G23" s="304"/>
      <c r="H23" s="304"/>
      <c r="I23" s="350"/>
      <c r="J23" s="351"/>
      <c r="K23" s="352"/>
      <c r="L23" s="371"/>
      <c r="M23" s="372"/>
      <c r="N23" s="373"/>
      <c r="O23" s="374"/>
      <c r="P23" s="375"/>
      <c r="Q23" s="376"/>
      <c r="R23" s="377"/>
      <c r="S23" s="378"/>
      <c r="T23" s="378"/>
      <c r="U23" s="373"/>
      <c r="V23" s="379"/>
    </row>
    <row r="24" spans="3:22" s="306" customFormat="1" ht="27" customHeight="1">
      <c r="C24" s="305">
        <v>15</v>
      </c>
      <c r="D24" s="304"/>
      <c r="E24" s="358"/>
      <c r="F24" s="304"/>
      <c r="G24" s="304" t="s">
        <v>280</v>
      </c>
      <c r="H24" s="304"/>
      <c r="I24" s="350"/>
      <c r="J24" s="351"/>
      <c r="K24" s="352"/>
      <c r="L24" s="371"/>
      <c r="M24" s="372"/>
      <c r="N24" s="373"/>
      <c r="O24" s="374"/>
      <c r="P24" s="375"/>
      <c r="Q24" s="376"/>
      <c r="R24" s="377"/>
      <c r="S24" s="378"/>
      <c r="T24" s="378"/>
      <c r="U24" s="373"/>
      <c r="V24" s="379"/>
    </row>
    <row r="25" spans="4:22" ht="18" customHeight="1">
      <c r="D25" s="1220" t="s">
        <v>118</v>
      </c>
      <c r="E25" s="1229" t="s">
        <v>119</v>
      </c>
      <c r="F25" s="1169">
        <f>IF(F27=0,"",SUM(F10:F24)/F27)</f>
      </c>
      <c r="G25" s="1147" t="s">
        <v>137</v>
      </c>
      <c r="H25" s="1147" t="s">
        <v>137</v>
      </c>
      <c r="I25" s="1147" t="s">
        <v>137</v>
      </c>
      <c r="J25" s="1247" t="s">
        <v>137</v>
      </c>
      <c r="K25" s="1244" t="s">
        <v>137</v>
      </c>
      <c r="L25" s="1217" t="s">
        <v>195</v>
      </c>
      <c r="M25" s="224"/>
      <c r="N25" s="1241" t="s">
        <v>195</v>
      </c>
      <c r="O25" s="229"/>
      <c r="P25" s="1253" t="s">
        <v>195</v>
      </c>
      <c r="Q25" s="1250" t="s">
        <v>195</v>
      </c>
      <c r="R25" s="1238" t="s">
        <v>195</v>
      </c>
      <c r="S25" s="1214" t="s">
        <v>195</v>
      </c>
      <c r="T25" s="1214" t="s">
        <v>195</v>
      </c>
      <c r="U25" s="1223" t="s">
        <v>195</v>
      </c>
      <c r="V25" s="1160"/>
    </row>
    <row r="26" spans="4:22" ht="12.75" customHeight="1">
      <c r="D26" s="1221"/>
      <c r="E26" s="1230"/>
      <c r="F26" s="1170"/>
      <c r="G26" s="1148"/>
      <c r="H26" s="1148"/>
      <c r="I26" s="1148"/>
      <c r="J26" s="1248"/>
      <c r="K26" s="1245"/>
      <c r="L26" s="1218"/>
      <c r="M26" s="226"/>
      <c r="N26" s="1242"/>
      <c r="O26" s="230"/>
      <c r="P26" s="1254"/>
      <c r="Q26" s="1251"/>
      <c r="R26" s="1239"/>
      <c r="S26" s="1215"/>
      <c r="T26" s="1215"/>
      <c r="U26" s="1224"/>
      <c r="V26" s="1160"/>
    </row>
    <row r="27" spans="4:22" ht="19.5" customHeight="1">
      <c r="D27" s="1221"/>
      <c r="E27" s="1227" t="s">
        <v>196</v>
      </c>
      <c r="F27" s="1180">
        <f>COUNTA(F10:F24)</f>
        <v>0</v>
      </c>
      <c r="G27" s="1148"/>
      <c r="H27" s="1148"/>
      <c r="I27" s="1148"/>
      <c r="J27" s="1248"/>
      <c r="K27" s="1245"/>
      <c r="L27" s="1218"/>
      <c r="M27" s="226"/>
      <c r="N27" s="1242"/>
      <c r="O27" s="230"/>
      <c r="P27" s="1254"/>
      <c r="Q27" s="1251"/>
      <c r="R27" s="1239"/>
      <c r="S27" s="1215"/>
      <c r="T27" s="1215"/>
      <c r="U27" s="1224"/>
      <c r="V27" s="1160"/>
    </row>
    <row r="28" spans="4:22" ht="14.25" customHeight="1">
      <c r="D28" s="1222"/>
      <c r="E28" s="1228"/>
      <c r="F28" s="1181"/>
      <c r="G28" s="1149"/>
      <c r="H28" s="1149"/>
      <c r="I28" s="1149"/>
      <c r="J28" s="1249"/>
      <c r="K28" s="1246"/>
      <c r="L28" s="1219"/>
      <c r="M28" s="225"/>
      <c r="N28" s="1243"/>
      <c r="O28" s="231"/>
      <c r="P28" s="1255"/>
      <c r="Q28" s="1252"/>
      <c r="R28" s="1240"/>
      <c r="S28" s="1216"/>
      <c r="T28" s="1216"/>
      <c r="U28" s="1225"/>
      <c r="V28" s="1160"/>
    </row>
    <row r="29" spans="4:28" ht="19.5" customHeight="1">
      <c r="D29" s="1226" t="s">
        <v>524</v>
      </c>
      <c r="E29" s="1226"/>
      <c r="F29" s="1226"/>
      <c r="G29" s="1226"/>
      <c r="H29" s="1226"/>
      <c r="I29" s="1226"/>
      <c r="J29" s="1226"/>
      <c r="K29" s="1226"/>
      <c r="L29" s="1226"/>
      <c r="M29" s="1226"/>
      <c r="N29" s="1226"/>
      <c r="O29" s="1226"/>
      <c r="P29" s="1226"/>
      <c r="Q29" s="1226"/>
      <c r="R29" s="1226"/>
      <c r="S29" s="1226"/>
      <c r="T29" s="1226"/>
      <c r="U29" s="1226"/>
      <c r="V29" s="1226"/>
      <c r="W29" s="36"/>
      <c r="X29" s="36"/>
      <c r="Y29" s="36"/>
      <c r="Z29" s="36"/>
      <c r="AA29" s="36"/>
      <c r="AB29" s="36"/>
    </row>
    <row r="30" spans="4:28" ht="33" customHeight="1">
      <c r="D30" s="1602" t="s">
        <v>553</v>
      </c>
      <c r="E30" s="1602"/>
      <c r="F30" s="1602"/>
      <c r="G30" s="1602"/>
      <c r="H30" s="1602"/>
      <c r="I30" s="1602"/>
      <c r="J30" s="1602"/>
      <c r="K30" s="1602"/>
      <c r="L30" s="1602"/>
      <c r="M30" s="1602"/>
      <c r="N30" s="1602"/>
      <c r="O30" s="1602"/>
      <c r="P30" s="1602"/>
      <c r="Q30" s="1602"/>
      <c r="R30" s="1602"/>
      <c r="S30" s="1602"/>
      <c r="T30" s="1602"/>
      <c r="U30" s="1602"/>
      <c r="V30" s="1602"/>
      <c r="W30" s="36"/>
      <c r="X30" s="36"/>
      <c r="Y30" s="36"/>
      <c r="Z30" s="36"/>
      <c r="AA30" s="36"/>
      <c r="AB30" s="36"/>
    </row>
    <row r="31" spans="4:28" ht="19.5" customHeight="1">
      <c r="D31" s="1161" t="s">
        <v>481</v>
      </c>
      <c r="E31" s="1162"/>
      <c r="F31" s="1162"/>
      <c r="G31" s="1162"/>
      <c r="H31" s="1162"/>
      <c r="I31" s="1162"/>
      <c r="J31" s="1162"/>
      <c r="K31" s="1162"/>
      <c r="L31" s="1162"/>
      <c r="M31" s="1162"/>
      <c r="N31" s="1162"/>
      <c r="O31" s="1162"/>
      <c r="P31" s="1162"/>
      <c r="Q31" s="1162"/>
      <c r="R31" s="1162"/>
      <c r="S31" s="1162"/>
      <c r="T31" s="1162"/>
      <c r="U31" s="1162"/>
      <c r="V31" s="1162"/>
      <c r="W31" s="1162"/>
      <c r="X31" s="1162"/>
      <c r="Y31" s="1162"/>
      <c r="Z31" s="1162"/>
      <c r="AA31" s="1162"/>
      <c r="AB31" s="1162"/>
    </row>
    <row r="32" spans="5:21" ht="18.75" customHeight="1">
      <c r="E32" s="7"/>
      <c r="F32" s="7"/>
      <c r="G32" s="36"/>
      <c r="H32" s="36"/>
      <c r="I32" s="7"/>
      <c r="J32" s="7"/>
      <c r="K32" s="7"/>
      <c r="L32" s="7"/>
      <c r="M32" s="7"/>
      <c r="N32" s="7"/>
      <c r="O32" s="7"/>
      <c r="P32" s="7"/>
      <c r="Q32" s="7"/>
      <c r="R32" s="7"/>
      <c r="S32" s="7"/>
      <c r="T32" s="7"/>
      <c r="U32" s="7"/>
    </row>
    <row r="33" spans="5:21" ht="18.75" customHeight="1">
      <c r="E33" s="7"/>
      <c r="F33" s="7"/>
      <c r="G33" s="7"/>
      <c r="H33" s="7"/>
      <c r="I33" s="7"/>
      <c r="J33" s="7"/>
      <c r="K33" s="7"/>
      <c r="L33" s="7"/>
      <c r="M33" s="7"/>
      <c r="N33" s="7"/>
      <c r="O33" s="7"/>
      <c r="P33" s="7"/>
      <c r="Q33" s="7"/>
      <c r="R33" s="7"/>
      <c r="S33" s="7"/>
      <c r="T33" s="7"/>
      <c r="U33" s="7"/>
    </row>
    <row r="34" spans="7:8" ht="13.5">
      <c r="G34" s="7"/>
      <c r="H34" s="7"/>
    </row>
  </sheetData>
  <sheetProtection/>
  <mergeCells count="43">
    <mergeCell ref="T5:T8"/>
    <mergeCell ref="S5:S8"/>
    <mergeCell ref="U5:U8"/>
    <mergeCell ref="Q3:U3"/>
    <mergeCell ref="L3:L8"/>
    <mergeCell ref="J3:K7"/>
    <mergeCell ref="D2:K2"/>
    <mergeCell ref="L2:U2"/>
    <mergeCell ref="O5:P8"/>
    <mergeCell ref="M3:P4"/>
    <mergeCell ref="D3:D8"/>
    <mergeCell ref="E3:E8"/>
    <mergeCell ref="I3:I8"/>
    <mergeCell ref="R4:U4"/>
    <mergeCell ref="F3:F8"/>
    <mergeCell ref="M5:N8"/>
    <mergeCell ref="I25:I28"/>
    <mergeCell ref="N25:N28"/>
    <mergeCell ref="G25:G28"/>
    <mergeCell ref="K25:K28"/>
    <mergeCell ref="J25:J28"/>
    <mergeCell ref="Q25:Q28"/>
    <mergeCell ref="P25:P28"/>
    <mergeCell ref="F25:F26"/>
    <mergeCell ref="F27:F28"/>
    <mergeCell ref="V3:V8"/>
    <mergeCell ref="G3:G8"/>
    <mergeCell ref="H25:H28"/>
    <mergeCell ref="R5:R8"/>
    <mergeCell ref="Q4:Q8"/>
    <mergeCell ref="H3:H8"/>
    <mergeCell ref="R25:R28"/>
    <mergeCell ref="V25:V28"/>
    <mergeCell ref="D31:AB31"/>
    <mergeCell ref="S25:S28"/>
    <mergeCell ref="L25:L28"/>
    <mergeCell ref="T25:T28"/>
    <mergeCell ref="D25:D28"/>
    <mergeCell ref="U25:U28"/>
    <mergeCell ref="D30:V30"/>
    <mergeCell ref="D29:V29"/>
    <mergeCell ref="E27:E28"/>
    <mergeCell ref="E25:E26"/>
  </mergeCells>
  <printOptions/>
  <pageMargins left="0.1968503937007874" right="0.1968503937007874" top="0.5905511811023623" bottom="0.5511811023622047" header="0.5118110236220472" footer="0.2362204724409449"/>
  <pageSetup horizontalDpi="600" verticalDpi="600" orientation="landscape" paperSize="9" scale="64"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CC60"/>
  <sheetViews>
    <sheetView showGridLines="0" view="pageBreakPreview" zoomScaleNormal="75" zoomScaleSheetLayoutView="100" zoomScalePageLayoutView="0" workbookViewId="0" topLeftCell="A31">
      <selection activeCell="AE11" sqref="AE11"/>
    </sheetView>
  </sheetViews>
  <sheetFormatPr defaultColWidth="7.50390625" defaultRowHeight="13.5"/>
  <cols>
    <col min="1" max="1" width="2.125" style="38" customWidth="1"/>
    <col min="2" max="3" width="4.125" style="38" customWidth="1"/>
    <col min="4" max="4" width="8.50390625" style="38" customWidth="1"/>
    <col min="5" max="5" width="2.875" style="38" customWidth="1"/>
    <col min="6" max="75" width="2.00390625" style="38" customWidth="1"/>
    <col min="76" max="76" width="7.50390625" style="38" customWidth="1"/>
    <col min="77" max="77" width="4.625" style="38" customWidth="1"/>
    <col min="78" max="78" width="2.875" style="38" customWidth="1"/>
    <col min="79" max="79" width="4.625" style="38" customWidth="1"/>
    <col min="80" max="80" width="3.25390625" style="38" customWidth="1"/>
    <col min="81" max="82" width="7.50390625" style="38" customWidth="1"/>
    <col min="83" max="16384" width="7.50390625" style="38" customWidth="1"/>
  </cols>
  <sheetData>
    <row r="1" ht="9.75" customHeight="1"/>
    <row r="2" spans="1:46" ht="20.25" customHeight="1">
      <c r="A2" s="39"/>
      <c r="B2" s="47" t="s">
        <v>505</v>
      </c>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row>
    <row r="3" spans="2:80" ht="14.25" customHeight="1" thickBot="1">
      <c r="B3" s="40" t="s">
        <v>230</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row>
    <row r="4" spans="2:80" s="325" customFormat="1" ht="33.75" customHeight="1">
      <c r="B4" s="1330" t="s">
        <v>327</v>
      </c>
      <c r="C4" s="1301"/>
      <c r="D4" s="1301"/>
      <c r="E4" s="1331"/>
      <c r="F4" s="455"/>
      <c r="G4" s="1300">
        <v>0.25</v>
      </c>
      <c r="H4" s="1301"/>
      <c r="I4" s="1301"/>
      <c r="J4" s="1301"/>
      <c r="K4" s="1300">
        <v>0.291666666666667</v>
      </c>
      <c r="L4" s="1301"/>
      <c r="M4" s="1301"/>
      <c r="N4" s="1301"/>
      <c r="O4" s="1300">
        <v>0.333333333333333</v>
      </c>
      <c r="P4" s="1301"/>
      <c r="Q4" s="1301"/>
      <c r="R4" s="1301"/>
      <c r="S4" s="1300">
        <v>0.375</v>
      </c>
      <c r="T4" s="1301"/>
      <c r="U4" s="1301"/>
      <c r="V4" s="1301"/>
      <c r="W4" s="1300">
        <v>0.416666666666667</v>
      </c>
      <c r="X4" s="1301"/>
      <c r="Y4" s="1301"/>
      <c r="Z4" s="1301"/>
      <c r="AA4" s="1300">
        <v>0.458333333333333</v>
      </c>
      <c r="AB4" s="1301"/>
      <c r="AC4" s="1301"/>
      <c r="AD4" s="1301"/>
      <c r="AE4" s="1300">
        <v>0.5</v>
      </c>
      <c r="AF4" s="1301"/>
      <c r="AG4" s="1301"/>
      <c r="AH4" s="1301"/>
      <c r="AI4" s="1300">
        <v>0.541666666666667</v>
      </c>
      <c r="AJ4" s="1301"/>
      <c r="AK4" s="1301"/>
      <c r="AL4" s="1301"/>
      <c r="AM4" s="1300">
        <v>0.583333333333333</v>
      </c>
      <c r="AN4" s="1301"/>
      <c r="AO4" s="1301"/>
      <c r="AP4" s="1301"/>
      <c r="AQ4" s="1300">
        <v>0.625</v>
      </c>
      <c r="AR4" s="1301"/>
      <c r="AS4" s="1301"/>
      <c r="AT4" s="1301"/>
      <c r="AU4" s="1300">
        <v>0.666666666666667</v>
      </c>
      <c r="AV4" s="1301"/>
      <c r="AW4" s="1301"/>
      <c r="AX4" s="1301"/>
      <c r="AY4" s="1300">
        <v>0.708333333333333</v>
      </c>
      <c r="AZ4" s="1301"/>
      <c r="BA4" s="1301"/>
      <c r="BB4" s="1301"/>
      <c r="BC4" s="1300">
        <v>0.75</v>
      </c>
      <c r="BD4" s="1301"/>
      <c r="BE4" s="1301"/>
      <c r="BF4" s="1301"/>
      <c r="BG4" s="1300">
        <v>0.791666666666667</v>
      </c>
      <c r="BH4" s="1301"/>
      <c r="BI4" s="1301"/>
      <c r="BJ4" s="1301"/>
      <c r="BK4" s="1300">
        <v>0.833333333333333</v>
      </c>
      <c r="BL4" s="1301"/>
      <c r="BM4" s="1301"/>
      <c r="BN4" s="1301"/>
      <c r="BO4" s="1300">
        <v>0.875</v>
      </c>
      <c r="BP4" s="1301"/>
      <c r="BQ4" s="1301"/>
      <c r="BR4" s="1301"/>
      <c r="BS4" s="1300">
        <v>0.916666666666667</v>
      </c>
      <c r="BT4" s="1300"/>
      <c r="BU4" s="1300"/>
      <c r="BV4" s="1300"/>
      <c r="BW4" s="456"/>
      <c r="BX4" s="456"/>
      <c r="BY4" s="456"/>
      <c r="BZ4" s="456"/>
      <c r="CA4" s="456"/>
      <c r="CB4" s="457"/>
    </row>
    <row r="5" spans="2:80" ht="20.25" customHeight="1">
      <c r="B5" s="1349" t="s">
        <v>515</v>
      </c>
      <c r="C5" s="1350"/>
      <c r="D5" s="1350"/>
      <c r="E5" s="1351"/>
      <c r="F5" s="69"/>
      <c r="G5" s="1334"/>
      <c r="H5" s="1334"/>
      <c r="I5" s="1334"/>
      <c r="J5" s="1334"/>
      <c r="K5" s="1334"/>
      <c r="L5" s="1334"/>
      <c r="M5" s="1306"/>
      <c r="N5" s="1307"/>
      <c r="O5" s="1302"/>
      <c r="P5" s="1303"/>
      <c r="Q5" s="1306"/>
      <c r="R5" s="1307"/>
      <c r="S5" s="1302"/>
      <c r="T5" s="1303"/>
      <c r="U5" s="1334"/>
      <c r="V5" s="1334"/>
      <c r="W5" s="1334"/>
      <c r="X5" s="1334"/>
      <c r="Y5" s="1334"/>
      <c r="Z5" s="1334"/>
      <c r="AA5" s="1334"/>
      <c r="AB5" s="1334"/>
      <c r="AC5" s="1334"/>
      <c r="AD5" s="1334"/>
      <c r="AE5" s="1334"/>
      <c r="AF5" s="1334"/>
      <c r="AG5" s="1334"/>
      <c r="AH5" s="1334"/>
      <c r="AI5" s="1334"/>
      <c r="AJ5" s="1334"/>
      <c r="AK5" s="1334"/>
      <c r="AL5" s="1334"/>
      <c r="AM5" s="1334"/>
      <c r="AN5" s="1334"/>
      <c r="AO5" s="1334"/>
      <c r="AP5" s="1334"/>
      <c r="AQ5" s="1334"/>
      <c r="AR5" s="1334"/>
      <c r="AS5" s="1334"/>
      <c r="AT5" s="1334"/>
      <c r="AU5" s="1334"/>
      <c r="AV5" s="1334"/>
      <c r="AW5" s="1306"/>
      <c r="AX5" s="1307"/>
      <c r="AY5" s="1302"/>
      <c r="AZ5" s="1303"/>
      <c r="BA5" s="1306"/>
      <c r="BB5" s="1307"/>
      <c r="BC5" s="1302"/>
      <c r="BD5" s="1303"/>
      <c r="BE5" s="1306"/>
      <c r="BF5" s="1307"/>
      <c r="BG5" s="1302"/>
      <c r="BH5" s="1303"/>
      <c r="BI5" s="1334"/>
      <c r="BJ5" s="1334"/>
      <c r="BK5" s="1334"/>
      <c r="BL5" s="1334"/>
      <c r="BM5" s="1334"/>
      <c r="BN5" s="1334"/>
      <c r="BO5" s="1334"/>
      <c r="BP5" s="1334"/>
      <c r="BQ5" s="1334"/>
      <c r="BR5" s="1334"/>
      <c r="BS5" s="1334"/>
      <c r="BT5" s="1334"/>
      <c r="BU5" s="1334"/>
      <c r="BV5" s="1334"/>
      <c r="BW5" s="70"/>
      <c r="BX5" s="1355" t="s">
        <v>260</v>
      </c>
      <c r="BY5" s="1356"/>
      <c r="BZ5" s="1356"/>
      <c r="CA5" s="1356"/>
      <c r="CB5" s="1357"/>
    </row>
    <row r="6" spans="2:80" ht="19.5" customHeight="1">
      <c r="B6" s="1352"/>
      <c r="C6" s="1353"/>
      <c r="D6" s="1353"/>
      <c r="E6" s="1354"/>
      <c r="F6" s="93"/>
      <c r="G6" s="1335"/>
      <c r="H6" s="1335"/>
      <c r="I6" s="1335"/>
      <c r="J6" s="1335"/>
      <c r="K6" s="1335"/>
      <c r="L6" s="1335"/>
      <c r="M6" s="1308"/>
      <c r="N6" s="1309"/>
      <c r="O6" s="1304"/>
      <c r="P6" s="1305"/>
      <c r="Q6" s="1308"/>
      <c r="R6" s="1309"/>
      <c r="S6" s="1304"/>
      <c r="T6" s="1305"/>
      <c r="U6" s="1335"/>
      <c r="V6" s="1335"/>
      <c r="W6" s="1335"/>
      <c r="X6" s="1335"/>
      <c r="Y6" s="1335"/>
      <c r="Z6" s="1335"/>
      <c r="AA6" s="1335"/>
      <c r="AB6" s="1335"/>
      <c r="AC6" s="1335"/>
      <c r="AD6" s="1335"/>
      <c r="AE6" s="1335"/>
      <c r="AF6" s="1335"/>
      <c r="AG6" s="1335"/>
      <c r="AH6" s="1335"/>
      <c r="AI6" s="1335"/>
      <c r="AJ6" s="1335"/>
      <c r="AK6" s="1335"/>
      <c r="AL6" s="1335"/>
      <c r="AM6" s="1335"/>
      <c r="AN6" s="1335"/>
      <c r="AO6" s="1335"/>
      <c r="AP6" s="1335"/>
      <c r="AQ6" s="1335"/>
      <c r="AR6" s="1335"/>
      <c r="AS6" s="1335"/>
      <c r="AT6" s="1335"/>
      <c r="AU6" s="1335"/>
      <c r="AV6" s="1335"/>
      <c r="AW6" s="1308"/>
      <c r="AX6" s="1309"/>
      <c r="AY6" s="1304"/>
      <c r="AZ6" s="1305"/>
      <c r="BA6" s="1308"/>
      <c r="BB6" s="1309"/>
      <c r="BC6" s="1304"/>
      <c r="BD6" s="1305"/>
      <c r="BE6" s="1308"/>
      <c r="BF6" s="1309"/>
      <c r="BG6" s="1304"/>
      <c r="BH6" s="1305"/>
      <c r="BI6" s="1335"/>
      <c r="BJ6" s="1335"/>
      <c r="BK6" s="1335"/>
      <c r="BL6" s="1335"/>
      <c r="BM6" s="1335"/>
      <c r="BN6" s="1335"/>
      <c r="BO6" s="1335"/>
      <c r="BP6" s="1335"/>
      <c r="BQ6" s="1335"/>
      <c r="BR6" s="1335"/>
      <c r="BS6" s="1335"/>
      <c r="BT6" s="1335"/>
      <c r="BU6" s="1335"/>
      <c r="BV6" s="1335"/>
      <c r="BW6" s="66"/>
      <c r="BX6" s="392" t="s">
        <v>121</v>
      </c>
      <c r="BY6" s="1310" t="s">
        <v>120</v>
      </c>
      <c r="BZ6" s="1311"/>
      <c r="CA6" s="1310" t="s">
        <v>127</v>
      </c>
      <c r="CB6" s="1314"/>
    </row>
    <row r="7" spans="2:80" ht="12" customHeight="1">
      <c r="B7" s="1346" t="s">
        <v>238</v>
      </c>
      <c r="C7" s="1343"/>
      <c r="D7" s="41"/>
      <c r="E7" s="40"/>
      <c r="F7" s="69"/>
      <c r="G7" s="70"/>
      <c r="H7" s="70"/>
      <c r="I7" s="71"/>
      <c r="J7" s="70"/>
      <c r="K7" s="70"/>
      <c r="L7" s="72"/>
      <c r="M7" s="71"/>
      <c r="N7" s="70"/>
      <c r="O7" s="70"/>
      <c r="P7" s="72"/>
      <c r="Q7" s="71"/>
      <c r="R7" s="70"/>
      <c r="S7" s="70"/>
      <c r="T7" s="72"/>
      <c r="U7" s="71"/>
      <c r="V7" s="70"/>
      <c r="W7" s="70"/>
      <c r="X7" s="72"/>
      <c r="Y7" s="71"/>
      <c r="Z7" s="70"/>
      <c r="AA7" s="70"/>
      <c r="AB7" s="72"/>
      <c r="AC7" s="71"/>
      <c r="AD7" s="70"/>
      <c r="AE7" s="70"/>
      <c r="AF7" s="72"/>
      <c r="AG7" s="71"/>
      <c r="AH7" s="70"/>
      <c r="AI7" s="70"/>
      <c r="AJ7" s="72"/>
      <c r="AK7" s="71"/>
      <c r="AL7" s="70"/>
      <c r="AM7" s="70"/>
      <c r="AN7" s="72"/>
      <c r="AO7" s="71"/>
      <c r="AP7" s="70"/>
      <c r="AQ7" s="70"/>
      <c r="AR7" s="72"/>
      <c r="AS7" s="71"/>
      <c r="AT7" s="70"/>
      <c r="AU7" s="70"/>
      <c r="AV7" s="72"/>
      <c r="AW7" s="71"/>
      <c r="AX7" s="70"/>
      <c r="AY7" s="70"/>
      <c r="AZ7" s="72"/>
      <c r="BA7" s="71"/>
      <c r="BB7" s="70"/>
      <c r="BC7" s="70"/>
      <c r="BD7" s="72"/>
      <c r="BE7" s="71"/>
      <c r="BF7" s="70"/>
      <c r="BG7" s="70"/>
      <c r="BH7" s="72"/>
      <c r="BI7" s="71"/>
      <c r="BJ7" s="70"/>
      <c r="BK7" s="70"/>
      <c r="BL7" s="72"/>
      <c r="BM7" s="71"/>
      <c r="BN7" s="70"/>
      <c r="BO7" s="70"/>
      <c r="BP7" s="72"/>
      <c r="BQ7" s="71"/>
      <c r="BR7" s="70"/>
      <c r="BS7" s="70"/>
      <c r="BT7" s="72"/>
      <c r="BU7" s="71"/>
      <c r="BV7" s="70"/>
      <c r="BW7" s="70"/>
      <c r="BX7" s="1272"/>
      <c r="BY7" s="1274"/>
      <c r="BZ7" s="1275"/>
      <c r="CA7" s="1274"/>
      <c r="CB7" s="1278"/>
    </row>
    <row r="8" spans="2:80" ht="12" customHeight="1">
      <c r="B8" s="1344"/>
      <c r="C8" s="1345"/>
      <c r="D8" s="41" t="s">
        <v>227</v>
      </c>
      <c r="E8" s="40"/>
      <c r="F8" s="73"/>
      <c r="G8" s="74"/>
      <c r="H8" s="74"/>
      <c r="I8" s="75"/>
      <c r="J8" s="74"/>
      <c r="K8" s="74"/>
      <c r="L8" s="76"/>
      <c r="M8" s="75"/>
      <c r="N8" s="74"/>
      <c r="O8" s="74"/>
      <c r="P8" s="76"/>
      <c r="Q8" s="75"/>
      <c r="R8" s="74"/>
      <c r="S8" s="74"/>
      <c r="T8" s="76"/>
      <c r="U8" s="75"/>
      <c r="V8" s="74"/>
      <c r="W8" s="74"/>
      <c r="X8" s="76"/>
      <c r="Y8" s="75"/>
      <c r="Z8" s="74"/>
      <c r="AA8" s="74"/>
      <c r="AB8" s="76"/>
      <c r="AC8" s="75"/>
      <c r="AD8" s="74"/>
      <c r="AE8" s="74"/>
      <c r="AF8" s="76"/>
      <c r="AG8" s="75"/>
      <c r="AH8" s="74"/>
      <c r="AI8" s="74"/>
      <c r="AJ8" s="76"/>
      <c r="AK8" s="75"/>
      <c r="AL8" s="74"/>
      <c r="AM8" s="74"/>
      <c r="AN8" s="76"/>
      <c r="AO8" s="75"/>
      <c r="AP8" s="74"/>
      <c r="AQ8" s="74"/>
      <c r="AR8" s="76"/>
      <c r="AS8" s="75"/>
      <c r="AT8" s="74"/>
      <c r="AU8" s="74"/>
      <c r="AV8" s="76"/>
      <c r="AW8" s="75"/>
      <c r="AX8" s="74"/>
      <c r="AY8" s="74"/>
      <c r="AZ8" s="76"/>
      <c r="BA8" s="75"/>
      <c r="BB8" s="74"/>
      <c r="BC8" s="74"/>
      <c r="BD8" s="76"/>
      <c r="BE8" s="75"/>
      <c r="BF8" s="74"/>
      <c r="BG8" s="74"/>
      <c r="BH8" s="76"/>
      <c r="BI8" s="75"/>
      <c r="BJ8" s="74"/>
      <c r="BK8" s="74"/>
      <c r="BL8" s="76"/>
      <c r="BM8" s="75"/>
      <c r="BN8" s="74"/>
      <c r="BO8" s="74"/>
      <c r="BP8" s="76"/>
      <c r="BQ8" s="75"/>
      <c r="BR8" s="74"/>
      <c r="BS8" s="74"/>
      <c r="BT8" s="76"/>
      <c r="BU8" s="75"/>
      <c r="BV8" s="74"/>
      <c r="BW8" s="74"/>
      <c r="BX8" s="1273"/>
      <c r="BY8" s="1276"/>
      <c r="BZ8" s="1277"/>
      <c r="CA8" s="1276"/>
      <c r="CB8" s="1279"/>
    </row>
    <row r="9" spans="2:80" ht="12" customHeight="1">
      <c r="B9" s="1344"/>
      <c r="C9" s="1345"/>
      <c r="D9" s="83"/>
      <c r="E9" s="40" t="s">
        <v>125</v>
      </c>
      <c r="F9" s="73"/>
      <c r="G9" s="74"/>
      <c r="H9" s="74"/>
      <c r="I9" s="75"/>
      <c r="J9" s="74"/>
      <c r="K9" s="74"/>
      <c r="L9" s="76"/>
      <c r="M9" s="75"/>
      <c r="N9" s="74"/>
      <c r="O9" s="74"/>
      <c r="P9" s="76"/>
      <c r="Q9" s="75"/>
      <c r="R9" s="74"/>
      <c r="S9" s="74"/>
      <c r="T9" s="76"/>
      <c r="U9" s="75"/>
      <c r="V9" s="74"/>
      <c r="W9" s="74"/>
      <c r="X9" s="76"/>
      <c r="Y9" s="75"/>
      <c r="Z9" s="74"/>
      <c r="AA9" s="74"/>
      <c r="AB9" s="76"/>
      <c r="AC9" s="75"/>
      <c r="AD9" s="74"/>
      <c r="AE9" s="74"/>
      <c r="AF9" s="76"/>
      <c r="AG9" s="75"/>
      <c r="AH9" s="74"/>
      <c r="AI9" s="74"/>
      <c r="AJ9" s="76"/>
      <c r="AK9" s="75"/>
      <c r="AL9" s="74"/>
      <c r="AM9" s="74"/>
      <c r="AN9" s="76"/>
      <c r="AO9" s="75"/>
      <c r="AP9" s="74"/>
      <c r="AQ9" s="74"/>
      <c r="AR9" s="76"/>
      <c r="AS9" s="75"/>
      <c r="AT9" s="74"/>
      <c r="AU9" s="74"/>
      <c r="AV9" s="76"/>
      <c r="AW9" s="75"/>
      <c r="AX9" s="74"/>
      <c r="AY9" s="74"/>
      <c r="AZ9" s="76"/>
      <c r="BA9" s="75"/>
      <c r="BB9" s="74"/>
      <c r="BC9" s="74"/>
      <c r="BD9" s="76"/>
      <c r="BE9" s="75"/>
      <c r="BF9" s="74"/>
      <c r="BG9" s="74"/>
      <c r="BH9" s="76"/>
      <c r="BI9" s="75"/>
      <c r="BJ9" s="74"/>
      <c r="BK9" s="74"/>
      <c r="BL9" s="76"/>
      <c r="BM9" s="75"/>
      <c r="BN9" s="74"/>
      <c r="BO9" s="74"/>
      <c r="BP9" s="76"/>
      <c r="BQ9" s="75"/>
      <c r="BR9" s="74"/>
      <c r="BS9" s="74"/>
      <c r="BT9" s="76"/>
      <c r="BU9" s="75"/>
      <c r="BV9" s="74"/>
      <c r="BW9" s="74"/>
      <c r="BX9" s="1273"/>
      <c r="BY9" s="1276"/>
      <c r="BZ9" s="1277"/>
      <c r="CA9" s="1276"/>
      <c r="CB9" s="1279"/>
    </row>
    <row r="10" spans="2:80" ht="12" customHeight="1">
      <c r="B10" s="1344"/>
      <c r="C10" s="1345"/>
      <c r="D10" s="81"/>
      <c r="E10" s="82"/>
      <c r="F10" s="84"/>
      <c r="G10" s="85"/>
      <c r="H10" s="85"/>
      <c r="I10" s="86"/>
      <c r="J10" s="85"/>
      <c r="K10" s="85"/>
      <c r="L10" s="87"/>
      <c r="M10" s="86"/>
      <c r="N10" s="85"/>
      <c r="O10" s="85"/>
      <c r="P10" s="87"/>
      <c r="Q10" s="86"/>
      <c r="R10" s="85"/>
      <c r="S10" s="85"/>
      <c r="T10" s="87"/>
      <c r="U10" s="86"/>
      <c r="V10" s="85"/>
      <c r="W10" s="85"/>
      <c r="X10" s="87"/>
      <c r="Y10" s="86"/>
      <c r="Z10" s="85"/>
      <c r="AA10" s="85"/>
      <c r="AB10" s="87"/>
      <c r="AC10" s="86"/>
      <c r="AD10" s="85"/>
      <c r="AE10" s="85"/>
      <c r="AF10" s="87"/>
      <c r="AG10" s="86"/>
      <c r="AH10" s="85"/>
      <c r="AI10" s="85"/>
      <c r="AJ10" s="87"/>
      <c r="AK10" s="86"/>
      <c r="AL10" s="85"/>
      <c r="AM10" s="85"/>
      <c r="AN10" s="87"/>
      <c r="AO10" s="86"/>
      <c r="AP10" s="85"/>
      <c r="AQ10" s="85"/>
      <c r="AR10" s="87"/>
      <c r="AS10" s="86"/>
      <c r="AT10" s="85"/>
      <c r="AU10" s="85"/>
      <c r="AV10" s="87"/>
      <c r="AW10" s="86"/>
      <c r="AX10" s="85"/>
      <c r="AY10" s="85"/>
      <c r="AZ10" s="87"/>
      <c r="BA10" s="86"/>
      <c r="BB10" s="85"/>
      <c r="BC10" s="85"/>
      <c r="BD10" s="87"/>
      <c r="BE10" s="86"/>
      <c r="BF10" s="85"/>
      <c r="BG10" s="85"/>
      <c r="BH10" s="87"/>
      <c r="BI10" s="86"/>
      <c r="BJ10" s="85"/>
      <c r="BK10" s="85"/>
      <c r="BL10" s="87"/>
      <c r="BM10" s="86"/>
      <c r="BN10" s="85"/>
      <c r="BO10" s="85"/>
      <c r="BP10" s="87"/>
      <c r="BQ10" s="86"/>
      <c r="BR10" s="85"/>
      <c r="BS10" s="85"/>
      <c r="BT10" s="87"/>
      <c r="BU10" s="86"/>
      <c r="BV10" s="85"/>
      <c r="BW10" s="85"/>
      <c r="BX10" s="1294"/>
      <c r="BY10" s="1296"/>
      <c r="BZ10" s="1297"/>
      <c r="CA10" s="1296"/>
      <c r="CB10" s="1312"/>
    </row>
    <row r="11" spans="2:80" ht="12" customHeight="1">
      <c r="B11" s="1344"/>
      <c r="C11" s="1345"/>
      <c r="D11" s="41" t="s">
        <v>103</v>
      </c>
      <c r="E11" s="40"/>
      <c r="F11" s="73"/>
      <c r="G11" s="74"/>
      <c r="H11" s="74"/>
      <c r="I11" s="75"/>
      <c r="J11" s="74"/>
      <c r="K11" s="74"/>
      <c r="L11" s="76"/>
      <c r="M11" s="75"/>
      <c r="N11" s="74"/>
      <c r="O11" s="74"/>
      <c r="P11" s="76"/>
      <c r="Q11" s="75"/>
      <c r="R11" s="74"/>
      <c r="S11" s="74"/>
      <c r="T11" s="76"/>
      <c r="U11" s="75"/>
      <c r="V11" s="74"/>
      <c r="W11" s="74"/>
      <c r="X11" s="76"/>
      <c r="Y11" s="75"/>
      <c r="Z11" s="74"/>
      <c r="AA11" s="74"/>
      <c r="AB11" s="76"/>
      <c r="AC11" s="75"/>
      <c r="AD11" s="74"/>
      <c r="AE11" s="74"/>
      <c r="AF11" s="76"/>
      <c r="AG11" s="75"/>
      <c r="AH11" s="74"/>
      <c r="AI11" s="74"/>
      <c r="AJ11" s="76"/>
      <c r="AK11" s="75"/>
      <c r="AL11" s="74"/>
      <c r="AM11" s="74"/>
      <c r="AN11" s="76"/>
      <c r="AO11" s="75"/>
      <c r="AP11" s="74"/>
      <c r="AQ11" s="74"/>
      <c r="AR11" s="76"/>
      <c r="AS11" s="75"/>
      <c r="AT11" s="74"/>
      <c r="AU11" s="74"/>
      <c r="AV11" s="76"/>
      <c r="AW11" s="75"/>
      <c r="AX11" s="74"/>
      <c r="AY11" s="74"/>
      <c r="AZ11" s="76"/>
      <c r="BA11" s="75"/>
      <c r="BB11" s="74"/>
      <c r="BC11" s="74"/>
      <c r="BD11" s="76"/>
      <c r="BE11" s="75"/>
      <c r="BF11" s="74"/>
      <c r="BG11" s="74"/>
      <c r="BH11" s="76"/>
      <c r="BI11" s="75"/>
      <c r="BJ11" s="74"/>
      <c r="BK11" s="74"/>
      <c r="BL11" s="76"/>
      <c r="BM11" s="75"/>
      <c r="BN11" s="74"/>
      <c r="BO11" s="74"/>
      <c r="BP11" s="76"/>
      <c r="BQ11" s="75"/>
      <c r="BR11" s="74"/>
      <c r="BS11" s="74"/>
      <c r="BT11" s="76"/>
      <c r="BU11" s="75"/>
      <c r="BV11" s="74"/>
      <c r="BW11" s="74"/>
      <c r="BX11" s="1273"/>
      <c r="BY11" s="1276"/>
      <c r="BZ11" s="1277"/>
      <c r="CA11" s="1276"/>
      <c r="CB11" s="1279"/>
    </row>
    <row r="12" spans="2:80" ht="12" customHeight="1">
      <c r="B12" s="1344"/>
      <c r="C12" s="1345"/>
      <c r="D12" s="88"/>
      <c r="E12" s="49" t="s">
        <v>125</v>
      </c>
      <c r="F12" s="89"/>
      <c r="G12" s="67"/>
      <c r="H12" s="67"/>
      <c r="I12" s="68"/>
      <c r="J12" s="67"/>
      <c r="K12" s="67"/>
      <c r="L12" s="90"/>
      <c r="M12" s="68"/>
      <c r="N12" s="67"/>
      <c r="O12" s="67"/>
      <c r="P12" s="90"/>
      <c r="Q12" s="68"/>
      <c r="R12" s="67"/>
      <c r="S12" s="67"/>
      <c r="T12" s="90"/>
      <c r="U12" s="68"/>
      <c r="V12" s="67"/>
      <c r="W12" s="67"/>
      <c r="X12" s="90"/>
      <c r="Y12" s="68"/>
      <c r="Z12" s="67"/>
      <c r="AA12" s="67"/>
      <c r="AB12" s="90"/>
      <c r="AC12" s="68"/>
      <c r="AD12" s="67"/>
      <c r="AE12" s="67"/>
      <c r="AF12" s="90"/>
      <c r="AG12" s="68"/>
      <c r="AH12" s="67"/>
      <c r="AI12" s="67"/>
      <c r="AJ12" s="90"/>
      <c r="AK12" s="68"/>
      <c r="AL12" s="67"/>
      <c r="AM12" s="67"/>
      <c r="AN12" s="90"/>
      <c r="AO12" s="68"/>
      <c r="AP12" s="67"/>
      <c r="AQ12" s="67"/>
      <c r="AR12" s="90"/>
      <c r="AS12" s="68"/>
      <c r="AT12" s="67"/>
      <c r="AU12" s="67"/>
      <c r="AV12" s="90"/>
      <c r="AW12" s="68"/>
      <c r="AX12" s="67"/>
      <c r="AY12" s="67"/>
      <c r="AZ12" s="90"/>
      <c r="BA12" s="68"/>
      <c r="BB12" s="67"/>
      <c r="BC12" s="67"/>
      <c r="BD12" s="90"/>
      <c r="BE12" s="68"/>
      <c r="BF12" s="67"/>
      <c r="BG12" s="67"/>
      <c r="BH12" s="90"/>
      <c r="BI12" s="68"/>
      <c r="BJ12" s="67"/>
      <c r="BK12" s="67"/>
      <c r="BL12" s="90"/>
      <c r="BM12" s="68"/>
      <c r="BN12" s="67"/>
      <c r="BO12" s="67"/>
      <c r="BP12" s="90"/>
      <c r="BQ12" s="68"/>
      <c r="BR12" s="67"/>
      <c r="BS12" s="67"/>
      <c r="BT12" s="90"/>
      <c r="BU12" s="68"/>
      <c r="BV12" s="67"/>
      <c r="BW12" s="67"/>
      <c r="BX12" s="1295"/>
      <c r="BY12" s="1298"/>
      <c r="BZ12" s="1299"/>
      <c r="CA12" s="1298"/>
      <c r="CB12" s="1313"/>
    </row>
    <row r="13" spans="2:80" ht="12" customHeight="1">
      <c r="B13" s="1344"/>
      <c r="C13" s="1345"/>
      <c r="D13" s="41"/>
      <c r="E13" s="40"/>
      <c r="F13" s="73"/>
      <c r="G13" s="74"/>
      <c r="H13" s="74"/>
      <c r="I13" s="75"/>
      <c r="J13" s="74"/>
      <c r="K13" s="74"/>
      <c r="L13" s="76"/>
      <c r="M13" s="75"/>
      <c r="N13" s="74"/>
      <c r="O13" s="74"/>
      <c r="P13" s="76"/>
      <c r="Q13" s="75"/>
      <c r="R13" s="74"/>
      <c r="S13" s="74"/>
      <c r="T13" s="76"/>
      <c r="U13" s="75"/>
      <c r="V13" s="74"/>
      <c r="W13" s="74"/>
      <c r="X13" s="76"/>
      <c r="Y13" s="75"/>
      <c r="Z13" s="74"/>
      <c r="AA13" s="74"/>
      <c r="AB13" s="76"/>
      <c r="AC13" s="75"/>
      <c r="AD13" s="74"/>
      <c r="AE13" s="74"/>
      <c r="AF13" s="76"/>
      <c r="AG13" s="75"/>
      <c r="AH13" s="74"/>
      <c r="AI13" s="74"/>
      <c r="AJ13" s="76"/>
      <c r="AK13" s="75"/>
      <c r="AL13" s="74"/>
      <c r="AM13" s="74"/>
      <c r="AN13" s="76"/>
      <c r="AO13" s="75"/>
      <c r="AP13" s="74"/>
      <c r="AQ13" s="74"/>
      <c r="AR13" s="76"/>
      <c r="AS13" s="75"/>
      <c r="AT13" s="74"/>
      <c r="AU13" s="74"/>
      <c r="AV13" s="76"/>
      <c r="AW13" s="75"/>
      <c r="AX13" s="74"/>
      <c r="AY13" s="74"/>
      <c r="AZ13" s="76"/>
      <c r="BA13" s="75"/>
      <c r="BB13" s="74"/>
      <c r="BC13" s="74"/>
      <c r="BD13" s="76"/>
      <c r="BE13" s="75"/>
      <c r="BF13" s="74"/>
      <c r="BG13" s="74"/>
      <c r="BH13" s="76"/>
      <c r="BI13" s="75"/>
      <c r="BJ13" s="74"/>
      <c r="BK13" s="74"/>
      <c r="BL13" s="76"/>
      <c r="BM13" s="75"/>
      <c r="BN13" s="74"/>
      <c r="BO13" s="74"/>
      <c r="BP13" s="76"/>
      <c r="BQ13" s="75"/>
      <c r="BR13" s="74"/>
      <c r="BS13" s="74"/>
      <c r="BT13" s="76"/>
      <c r="BU13" s="75"/>
      <c r="BV13" s="74"/>
      <c r="BW13" s="74"/>
      <c r="BX13" s="1273"/>
      <c r="BY13" s="1276"/>
      <c r="BZ13" s="1277"/>
      <c r="CA13" s="1276"/>
      <c r="CB13" s="1279"/>
    </row>
    <row r="14" spans="2:80" ht="12" customHeight="1">
      <c r="B14" s="1344"/>
      <c r="C14" s="1345"/>
      <c r="D14" s="41" t="s">
        <v>104</v>
      </c>
      <c r="E14" s="40"/>
      <c r="F14" s="73"/>
      <c r="G14" s="74"/>
      <c r="H14" s="74"/>
      <c r="I14" s="75"/>
      <c r="J14" s="74"/>
      <c r="K14" s="74"/>
      <c r="L14" s="76"/>
      <c r="M14" s="75"/>
      <c r="N14" s="74"/>
      <c r="O14" s="74"/>
      <c r="P14" s="76"/>
      <c r="Q14" s="75"/>
      <c r="R14" s="74"/>
      <c r="S14" s="74"/>
      <c r="T14" s="76"/>
      <c r="U14" s="75"/>
      <c r="V14" s="74"/>
      <c r="W14" s="74"/>
      <c r="X14" s="76"/>
      <c r="Y14" s="75"/>
      <c r="Z14" s="74"/>
      <c r="AA14" s="74"/>
      <c r="AB14" s="76"/>
      <c r="AC14" s="75"/>
      <c r="AD14" s="74"/>
      <c r="AE14" s="74"/>
      <c r="AF14" s="76"/>
      <c r="AG14" s="75"/>
      <c r="AH14" s="74"/>
      <c r="AI14" s="74"/>
      <c r="AJ14" s="76"/>
      <c r="AK14" s="75"/>
      <c r="AL14" s="74"/>
      <c r="AM14" s="74"/>
      <c r="AN14" s="76"/>
      <c r="AO14" s="75"/>
      <c r="AP14" s="74"/>
      <c r="AQ14" s="74"/>
      <c r="AR14" s="76"/>
      <c r="AS14" s="75"/>
      <c r="AT14" s="74"/>
      <c r="AU14" s="74"/>
      <c r="AV14" s="76"/>
      <c r="AW14" s="75"/>
      <c r="AX14" s="74"/>
      <c r="AY14" s="74"/>
      <c r="AZ14" s="76"/>
      <c r="BA14" s="75"/>
      <c r="BB14" s="74"/>
      <c r="BC14" s="74"/>
      <c r="BD14" s="76"/>
      <c r="BE14" s="75"/>
      <c r="BF14" s="74"/>
      <c r="BG14" s="74"/>
      <c r="BH14" s="76"/>
      <c r="BI14" s="75"/>
      <c r="BJ14" s="74"/>
      <c r="BK14" s="74"/>
      <c r="BL14" s="76"/>
      <c r="BM14" s="75"/>
      <c r="BN14" s="74"/>
      <c r="BO14" s="74"/>
      <c r="BP14" s="76"/>
      <c r="BQ14" s="75"/>
      <c r="BR14" s="74"/>
      <c r="BS14" s="74"/>
      <c r="BT14" s="76"/>
      <c r="BU14" s="75"/>
      <c r="BV14" s="74"/>
      <c r="BW14" s="74"/>
      <c r="BX14" s="1273"/>
      <c r="BY14" s="1276"/>
      <c r="BZ14" s="1277"/>
      <c r="CA14" s="1276"/>
      <c r="CB14" s="1279"/>
    </row>
    <row r="15" spans="2:80" ht="12" customHeight="1">
      <c r="B15" s="1344"/>
      <c r="C15" s="1345"/>
      <c r="D15" s="83"/>
      <c r="E15" s="40" t="s">
        <v>125</v>
      </c>
      <c r="F15" s="73"/>
      <c r="G15" s="74"/>
      <c r="H15" s="74"/>
      <c r="I15" s="75"/>
      <c r="J15" s="74"/>
      <c r="K15" s="74"/>
      <c r="L15" s="76"/>
      <c r="M15" s="75"/>
      <c r="N15" s="74"/>
      <c r="O15" s="74"/>
      <c r="P15" s="76"/>
      <c r="Q15" s="75"/>
      <c r="R15" s="74"/>
      <c r="S15" s="74"/>
      <c r="T15" s="76"/>
      <c r="U15" s="75"/>
      <c r="V15" s="74"/>
      <c r="W15" s="74"/>
      <c r="X15" s="76"/>
      <c r="Y15" s="75"/>
      <c r="Z15" s="74"/>
      <c r="AA15" s="74"/>
      <c r="AB15" s="76"/>
      <c r="AC15" s="75"/>
      <c r="AD15" s="74"/>
      <c r="AE15" s="74"/>
      <c r="AF15" s="76"/>
      <c r="AG15" s="75"/>
      <c r="AH15" s="74"/>
      <c r="AI15" s="74"/>
      <c r="AJ15" s="76"/>
      <c r="AK15" s="75"/>
      <c r="AL15" s="74"/>
      <c r="AM15" s="74"/>
      <c r="AN15" s="76"/>
      <c r="AO15" s="75"/>
      <c r="AP15" s="74"/>
      <c r="AQ15" s="74"/>
      <c r="AR15" s="76"/>
      <c r="AS15" s="75"/>
      <c r="AT15" s="74"/>
      <c r="AU15" s="74"/>
      <c r="AV15" s="76"/>
      <c r="AW15" s="75"/>
      <c r="AX15" s="74"/>
      <c r="AY15" s="74"/>
      <c r="AZ15" s="76"/>
      <c r="BA15" s="75"/>
      <c r="BB15" s="74"/>
      <c r="BC15" s="74"/>
      <c r="BD15" s="76"/>
      <c r="BE15" s="75"/>
      <c r="BF15" s="74"/>
      <c r="BG15" s="74"/>
      <c r="BH15" s="76"/>
      <c r="BI15" s="75"/>
      <c r="BJ15" s="74"/>
      <c r="BK15" s="74"/>
      <c r="BL15" s="76"/>
      <c r="BM15" s="75"/>
      <c r="BN15" s="74"/>
      <c r="BO15" s="74"/>
      <c r="BP15" s="76"/>
      <c r="BQ15" s="75"/>
      <c r="BR15" s="74"/>
      <c r="BS15" s="74"/>
      <c r="BT15" s="76"/>
      <c r="BU15" s="75"/>
      <c r="BV15" s="74"/>
      <c r="BW15" s="74"/>
      <c r="BX15" s="1273"/>
      <c r="BY15" s="1276"/>
      <c r="BZ15" s="1277"/>
      <c r="CA15" s="1276"/>
      <c r="CB15" s="1279"/>
    </row>
    <row r="16" spans="2:80" ht="12" customHeight="1">
      <c r="B16" s="1344"/>
      <c r="C16" s="1345"/>
      <c r="D16" s="81"/>
      <c r="E16" s="82"/>
      <c r="F16" s="84"/>
      <c r="G16" s="85"/>
      <c r="H16" s="85"/>
      <c r="I16" s="86"/>
      <c r="J16" s="85"/>
      <c r="K16" s="85"/>
      <c r="L16" s="87"/>
      <c r="M16" s="86"/>
      <c r="N16" s="85"/>
      <c r="O16" s="85"/>
      <c r="P16" s="87"/>
      <c r="Q16" s="86"/>
      <c r="R16" s="85"/>
      <c r="S16" s="85"/>
      <c r="T16" s="87"/>
      <c r="U16" s="86"/>
      <c r="V16" s="85"/>
      <c r="W16" s="85"/>
      <c r="X16" s="87"/>
      <c r="Y16" s="86"/>
      <c r="Z16" s="85"/>
      <c r="AA16" s="85"/>
      <c r="AB16" s="87"/>
      <c r="AC16" s="86"/>
      <c r="AD16" s="85"/>
      <c r="AE16" s="85"/>
      <c r="AF16" s="87"/>
      <c r="AG16" s="86"/>
      <c r="AH16" s="85"/>
      <c r="AI16" s="85"/>
      <c r="AJ16" s="87"/>
      <c r="AK16" s="86"/>
      <c r="AL16" s="85"/>
      <c r="AM16" s="85"/>
      <c r="AN16" s="87"/>
      <c r="AO16" s="86"/>
      <c r="AP16" s="85"/>
      <c r="AQ16" s="85"/>
      <c r="AR16" s="87"/>
      <c r="AS16" s="86"/>
      <c r="AT16" s="85"/>
      <c r="AU16" s="85"/>
      <c r="AV16" s="87"/>
      <c r="AW16" s="86"/>
      <c r="AX16" s="85"/>
      <c r="AY16" s="85"/>
      <c r="AZ16" s="87"/>
      <c r="BA16" s="86"/>
      <c r="BB16" s="85"/>
      <c r="BC16" s="85"/>
      <c r="BD16" s="87"/>
      <c r="BE16" s="86"/>
      <c r="BF16" s="85"/>
      <c r="BG16" s="85"/>
      <c r="BH16" s="87"/>
      <c r="BI16" s="86"/>
      <c r="BJ16" s="85"/>
      <c r="BK16" s="85"/>
      <c r="BL16" s="87"/>
      <c r="BM16" s="86"/>
      <c r="BN16" s="85"/>
      <c r="BO16" s="85"/>
      <c r="BP16" s="87"/>
      <c r="BQ16" s="86"/>
      <c r="BR16" s="85"/>
      <c r="BS16" s="85"/>
      <c r="BT16" s="87"/>
      <c r="BU16" s="86"/>
      <c r="BV16" s="85"/>
      <c r="BW16" s="85"/>
      <c r="BX16" s="1294"/>
      <c r="BY16" s="1296"/>
      <c r="BZ16" s="1297"/>
      <c r="CA16" s="1296"/>
      <c r="CB16" s="1312"/>
    </row>
    <row r="17" spans="2:80" ht="12" customHeight="1">
      <c r="B17" s="1344"/>
      <c r="C17" s="1345"/>
      <c r="D17" s="41"/>
      <c r="E17" s="40"/>
      <c r="F17" s="73"/>
      <c r="G17" s="74"/>
      <c r="H17" s="74"/>
      <c r="I17" s="75"/>
      <c r="J17" s="74"/>
      <c r="K17" s="74"/>
      <c r="L17" s="76"/>
      <c r="M17" s="75"/>
      <c r="N17" s="74"/>
      <c r="O17" s="74"/>
      <c r="P17" s="76"/>
      <c r="Q17" s="75"/>
      <c r="R17" s="74"/>
      <c r="S17" s="74"/>
      <c r="T17" s="76"/>
      <c r="U17" s="75"/>
      <c r="V17" s="74"/>
      <c r="W17" s="74"/>
      <c r="X17" s="76"/>
      <c r="Y17" s="75"/>
      <c r="Z17" s="74"/>
      <c r="AA17" s="74"/>
      <c r="AB17" s="76"/>
      <c r="AC17" s="75"/>
      <c r="AD17" s="74"/>
      <c r="AE17" s="74"/>
      <c r="AF17" s="76"/>
      <c r="AG17" s="75"/>
      <c r="AH17" s="74"/>
      <c r="AI17" s="74"/>
      <c r="AJ17" s="76"/>
      <c r="AK17" s="75"/>
      <c r="AL17" s="74"/>
      <c r="AM17" s="74"/>
      <c r="AN17" s="76"/>
      <c r="AO17" s="75"/>
      <c r="AP17" s="74"/>
      <c r="AQ17" s="74"/>
      <c r="AR17" s="76"/>
      <c r="AS17" s="75"/>
      <c r="AT17" s="74"/>
      <c r="AU17" s="74"/>
      <c r="AV17" s="76"/>
      <c r="AW17" s="75"/>
      <c r="AX17" s="74"/>
      <c r="AY17" s="74"/>
      <c r="AZ17" s="76"/>
      <c r="BA17" s="75"/>
      <c r="BB17" s="74"/>
      <c r="BC17" s="74"/>
      <c r="BD17" s="76"/>
      <c r="BE17" s="75"/>
      <c r="BF17" s="74"/>
      <c r="BG17" s="74"/>
      <c r="BH17" s="76"/>
      <c r="BI17" s="75"/>
      <c r="BJ17" s="74"/>
      <c r="BK17" s="74"/>
      <c r="BL17" s="76"/>
      <c r="BM17" s="75"/>
      <c r="BN17" s="74"/>
      <c r="BO17" s="74"/>
      <c r="BP17" s="76"/>
      <c r="BQ17" s="75"/>
      <c r="BR17" s="74"/>
      <c r="BS17" s="74"/>
      <c r="BT17" s="76"/>
      <c r="BU17" s="75"/>
      <c r="BV17" s="74"/>
      <c r="BW17" s="74"/>
      <c r="BX17" s="1273"/>
      <c r="BY17" s="1276"/>
      <c r="BZ17" s="1277"/>
      <c r="CA17" s="1276"/>
      <c r="CB17" s="1279"/>
    </row>
    <row r="18" spans="2:80" ht="12" customHeight="1">
      <c r="B18" s="1344"/>
      <c r="C18" s="1345"/>
      <c r="D18" s="88"/>
      <c r="E18" s="49" t="s">
        <v>125</v>
      </c>
      <c r="F18" s="89"/>
      <c r="G18" s="67"/>
      <c r="H18" s="67"/>
      <c r="I18" s="68"/>
      <c r="J18" s="67"/>
      <c r="K18" s="67"/>
      <c r="L18" s="90"/>
      <c r="M18" s="68"/>
      <c r="N18" s="67"/>
      <c r="O18" s="67"/>
      <c r="P18" s="90"/>
      <c r="Q18" s="68"/>
      <c r="R18" s="67"/>
      <c r="S18" s="67"/>
      <c r="T18" s="90"/>
      <c r="U18" s="68"/>
      <c r="V18" s="67"/>
      <c r="W18" s="67"/>
      <c r="X18" s="90"/>
      <c r="Y18" s="68"/>
      <c r="Z18" s="67"/>
      <c r="AA18" s="67"/>
      <c r="AB18" s="90"/>
      <c r="AC18" s="68"/>
      <c r="AD18" s="67"/>
      <c r="AE18" s="67"/>
      <c r="AF18" s="90"/>
      <c r="AG18" s="68"/>
      <c r="AH18" s="67"/>
      <c r="AI18" s="67"/>
      <c r="AJ18" s="90"/>
      <c r="AK18" s="68"/>
      <c r="AL18" s="67"/>
      <c r="AM18" s="67"/>
      <c r="AN18" s="90"/>
      <c r="AO18" s="68"/>
      <c r="AP18" s="67"/>
      <c r="AQ18" s="67"/>
      <c r="AR18" s="90"/>
      <c r="AS18" s="68"/>
      <c r="AT18" s="67"/>
      <c r="AU18" s="67"/>
      <c r="AV18" s="90"/>
      <c r="AW18" s="68"/>
      <c r="AX18" s="67"/>
      <c r="AY18" s="67"/>
      <c r="AZ18" s="90"/>
      <c r="BA18" s="68"/>
      <c r="BB18" s="67"/>
      <c r="BC18" s="67"/>
      <c r="BD18" s="90"/>
      <c r="BE18" s="68"/>
      <c r="BF18" s="67"/>
      <c r="BG18" s="67"/>
      <c r="BH18" s="90"/>
      <c r="BI18" s="68"/>
      <c r="BJ18" s="67"/>
      <c r="BK18" s="67"/>
      <c r="BL18" s="90"/>
      <c r="BM18" s="68"/>
      <c r="BN18" s="67"/>
      <c r="BO18" s="67"/>
      <c r="BP18" s="90"/>
      <c r="BQ18" s="68"/>
      <c r="BR18" s="67"/>
      <c r="BS18" s="67"/>
      <c r="BT18" s="90"/>
      <c r="BU18" s="68"/>
      <c r="BV18" s="67"/>
      <c r="BW18" s="67"/>
      <c r="BX18" s="1295"/>
      <c r="BY18" s="1298"/>
      <c r="BZ18" s="1299"/>
      <c r="CA18" s="1298"/>
      <c r="CB18" s="1313"/>
    </row>
    <row r="19" spans="2:81" ht="12" customHeight="1">
      <c r="B19" s="1344"/>
      <c r="C19" s="1345"/>
      <c r="D19" s="283"/>
      <c r="E19" s="284"/>
      <c r="F19" s="285"/>
      <c r="G19" s="286"/>
      <c r="H19" s="286"/>
      <c r="I19" s="287"/>
      <c r="J19" s="286"/>
      <c r="K19" s="286"/>
      <c r="L19" s="288"/>
      <c r="M19" s="287"/>
      <c r="N19" s="286"/>
      <c r="O19" s="286"/>
      <c r="P19" s="288"/>
      <c r="Q19" s="287"/>
      <c r="R19" s="286"/>
      <c r="S19" s="286"/>
      <c r="T19" s="288"/>
      <c r="U19" s="287"/>
      <c r="V19" s="286"/>
      <c r="W19" s="286"/>
      <c r="X19" s="288"/>
      <c r="Y19" s="287"/>
      <c r="Z19" s="286"/>
      <c r="AA19" s="286"/>
      <c r="AB19" s="288"/>
      <c r="AC19" s="287"/>
      <c r="AD19" s="286"/>
      <c r="AE19" s="286"/>
      <c r="AF19" s="288"/>
      <c r="AG19" s="287"/>
      <c r="AH19" s="286"/>
      <c r="AI19" s="286"/>
      <c r="AJ19" s="288"/>
      <c r="AK19" s="287"/>
      <c r="AL19" s="286"/>
      <c r="AM19" s="286"/>
      <c r="AN19" s="288"/>
      <c r="AO19" s="287"/>
      <c r="AP19" s="286"/>
      <c r="AQ19" s="286"/>
      <c r="AR19" s="288"/>
      <c r="AS19" s="287"/>
      <c r="AT19" s="286"/>
      <c r="AU19" s="286"/>
      <c r="AV19" s="288"/>
      <c r="AW19" s="287"/>
      <c r="AX19" s="286"/>
      <c r="AY19" s="286"/>
      <c r="AZ19" s="288"/>
      <c r="BA19" s="287"/>
      <c r="BB19" s="286"/>
      <c r="BC19" s="286"/>
      <c r="BD19" s="288"/>
      <c r="BE19" s="287"/>
      <c r="BF19" s="286"/>
      <c r="BG19" s="286"/>
      <c r="BH19" s="288"/>
      <c r="BI19" s="287"/>
      <c r="BJ19" s="286"/>
      <c r="BK19" s="286"/>
      <c r="BL19" s="288"/>
      <c r="BM19" s="287"/>
      <c r="BN19" s="286"/>
      <c r="BO19" s="286"/>
      <c r="BP19" s="288"/>
      <c r="BQ19" s="287"/>
      <c r="BR19" s="286"/>
      <c r="BS19" s="286"/>
      <c r="BT19" s="288"/>
      <c r="BU19" s="287"/>
      <c r="BV19" s="286"/>
      <c r="BW19" s="286"/>
      <c r="BX19" s="1284"/>
      <c r="BY19" s="1287"/>
      <c r="BZ19" s="1288"/>
      <c r="CA19" s="1287"/>
      <c r="CB19" s="1292"/>
      <c r="CC19" s="289"/>
    </row>
    <row r="20" spans="2:81" ht="12" customHeight="1">
      <c r="B20" s="1344"/>
      <c r="C20" s="1345"/>
      <c r="D20" s="290"/>
      <c r="E20" s="291"/>
      <c r="F20" s="292"/>
      <c r="G20" s="293"/>
      <c r="H20" s="293"/>
      <c r="I20" s="294"/>
      <c r="J20" s="293"/>
      <c r="K20" s="293"/>
      <c r="L20" s="295"/>
      <c r="M20" s="294"/>
      <c r="N20" s="293"/>
      <c r="O20" s="293"/>
      <c r="P20" s="295"/>
      <c r="Q20" s="294"/>
      <c r="R20" s="293"/>
      <c r="S20" s="293"/>
      <c r="T20" s="295"/>
      <c r="U20" s="294"/>
      <c r="V20" s="293"/>
      <c r="W20" s="293"/>
      <c r="X20" s="295"/>
      <c r="Y20" s="294"/>
      <c r="Z20" s="293"/>
      <c r="AA20" s="293"/>
      <c r="AB20" s="295"/>
      <c r="AC20" s="294"/>
      <c r="AD20" s="293"/>
      <c r="AE20" s="293"/>
      <c r="AF20" s="295"/>
      <c r="AG20" s="294"/>
      <c r="AH20" s="293"/>
      <c r="AI20" s="293"/>
      <c r="AJ20" s="295"/>
      <c r="AK20" s="294"/>
      <c r="AL20" s="293"/>
      <c r="AM20" s="293"/>
      <c r="AN20" s="295"/>
      <c r="AO20" s="294"/>
      <c r="AP20" s="293"/>
      <c r="AQ20" s="293"/>
      <c r="AR20" s="295"/>
      <c r="AS20" s="294"/>
      <c r="AT20" s="293"/>
      <c r="AU20" s="293"/>
      <c r="AV20" s="295"/>
      <c r="AW20" s="294"/>
      <c r="AX20" s="293"/>
      <c r="AY20" s="293"/>
      <c r="AZ20" s="295"/>
      <c r="BA20" s="294"/>
      <c r="BB20" s="293"/>
      <c r="BC20" s="293"/>
      <c r="BD20" s="295"/>
      <c r="BE20" s="294"/>
      <c r="BF20" s="293"/>
      <c r="BG20" s="293"/>
      <c r="BH20" s="295"/>
      <c r="BI20" s="294"/>
      <c r="BJ20" s="293"/>
      <c r="BK20" s="293"/>
      <c r="BL20" s="295"/>
      <c r="BM20" s="294"/>
      <c r="BN20" s="293"/>
      <c r="BO20" s="293"/>
      <c r="BP20" s="295"/>
      <c r="BQ20" s="294"/>
      <c r="BR20" s="293"/>
      <c r="BS20" s="293"/>
      <c r="BT20" s="295"/>
      <c r="BU20" s="294"/>
      <c r="BV20" s="293"/>
      <c r="BW20" s="293"/>
      <c r="BX20" s="1285"/>
      <c r="BY20" s="1280"/>
      <c r="BZ20" s="1289"/>
      <c r="CA20" s="1280"/>
      <c r="CB20" s="1281"/>
      <c r="CC20" s="289"/>
    </row>
    <row r="21" spans="2:81" ht="12" customHeight="1">
      <c r="B21" s="1344"/>
      <c r="C21" s="1345"/>
      <c r="D21" s="296"/>
      <c r="E21" s="297" t="s">
        <v>125</v>
      </c>
      <c r="F21" s="298"/>
      <c r="G21" s="299"/>
      <c r="H21" s="299"/>
      <c r="I21" s="300"/>
      <c r="J21" s="299"/>
      <c r="K21" s="299"/>
      <c r="L21" s="301"/>
      <c r="M21" s="300"/>
      <c r="N21" s="299"/>
      <c r="O21" s="299"/>
      <c r="P21" s="301"/>
      <c r="Q21" s="300"/>
      <c r="R21" s="299"/>
      <c r="S21" s="299"/>
      <c r="T21" s="301"/>
      <c r="U21" s="300"/>
      <c r="V21" s="299"/>
      <c r="W21" s="299"/>
      <c r="X21" s="301"/>
      <c r="Y21" s="300"/>
      <c r="Z21" s="299"/>
      <c r="AA21" s="299"/>
      <c r="AB21" s="301"/>
      <c r="AC21" s="300"/>
      <c r="AD21" s="299"/>
      <c r="AE21" s="299"/>
      <c r="AF21" s="301"/>
      <c r="AG21" s="300"/>
      <c r="AH21" s="299"/>
      <c r="AI21" s="299"/>
      <c r="AJ21" s="301"/>
      <c r="AK21" s="300"/>
      <c r="AL21" s="299"/>
      <c r="AM21" s="299"/>
      <c r="AN21" s="301"/>
      <c r="AO21" s="300"/>
      <c r="AP21" s="299"/>
      <c r="AQ21" s="299"/>
      <c r="AR21" s="301"/>
      <c r="AS21" s="300"/>
      <c r="AT21" s="299"/>
      <c r="AU21" s="299"/>
      <c r="AV21" s="301"/>
      <c r="AW21" s="300"/>
      <c r="AX21" s="299"/>
      <c r="AY21" s="299"/>
      <c r="AZ21" s="301"/>
      <c r="BA21" s="300"/>
      <c r="BB21" s="299"/>
      <c r="BC21" s="299"/>
      <c r="BD21" s="301"/>
      <c r="BE21" s="300"/>
      <c r="BF21" s="299"/>
      <c r="BG21" s="299"/>
      <c r="BH21" s="301"/>
      <c r="BI21" s="300"/>
      <c r="BJ21" s="299"/>
      <c r="BK21" s="299"/>
      <c r="BL21" s="301"/>
      <c r="BM21" s="300"/>
      <c r="BN21" s="299"/>
      <c r="BO21" s="299"/>
      <c r="BP21" s="301"/>
      <c r="BQ21" s="300"/>
      <c r="BR21" s="299"/>
      <c r="BS21" s="299"/>
      <c r="BT21" s="301"/>
      <c r="BU21" s="300"/>
      <c r="BV21" s="299"/>
      <c r="BW21" s="299"/>
      <c r="BX21" s="1286"/>
      <c r="BY21" s="1290"/>
      <c r="BZ21" s="1291"/>
      <c r="CA21" s="1290"/>
      <c r="CB21" s="1293"/>
      <c r="CC21" s="289"/>
    </row>
    <row r="22" spans="2:81" ht="12" customHeight="1">
      <c r="B22" s="1344"/>
      <c r="C22" s="1345"/>
      <c r="D22" s="283"/>
      <c r="E22" s="284"/>
      <c r="F22" s="285"/>
      <c r="G22" s="286"/>
      <c r="H22" s="286"/>
      <c r="I22" s="287"/>
      <c r="J22" s="286"/>
      <c r="K22" s="286"/>
      <c r="L22" s="288"/>
      <c r="M22" s="287"/>
      <c r="N22" s="286"/>
      <c r="O22" s="286"/>
      <c r="P22" s="288"/>
      <c r="Q22" s="287"/>
      <c r="R22" s="286"/>
      <c r="S22" s="286"/>
      <c r="T22" s="288"/>
      <c r="U22" s="287"/>
      <c r="V22" s="286"/>
      <c r="W22" s="286"/>
      <c r="X22" s="288"/>
      <c r="Y22" s="287"/>
      <c r="Z22" s="286"/>
      <c r="AA22" s="286"/>
      <c r="AB22" s="288"/>
      <c r="AC22" s="287"/>
      <c r="AD22" s="286"/>
      <c r="AE22" s="286"/>
      <c r="AF22" s="288"/>
      <c r="AG22" s="287"/>
      <c r="AH22" s="286"/>
      <c r="AI22" s="286"/>
      <c r="AJ22" s="288"/>
      <c r="AK22" s="287"/>
      <c r="AL22" s="286"/>
      <c r="AM22" s="286"/>
      <c r="AN22" s="288"/>
      <c r="AO22" s="287"/>
      <c r="AP22" s="286"/>
      <c r="AQ22" s="286"/>
      <c r="AR22" s="288"/>
      <c r="AS22" s="287"/>
      <c r="AT22" s="286"/>
      <c r="AU22" s="286"/>
      <c r="AV22" s="288"/>
      <c r="AW22" s="287"/>
      <c r="AX22" s="286"/>
      <c r="AY22" s="286"/>
      <c r="AZ22" s="288"/>
      <c r="BA22" s="287"/>
      <c r="BB22" s="286"/>
      <c r="BC22" s="286"/>
      <c r="BD22" s="288"/>
      <c r="BE22" s="287"/>
      <c r="BF22" s="286"/>
      <c r="BG22" s="286"/>
      <c r="BH22" s="288"/>
      <c r="BI22" s="287"/>
      <c r="BJ22" s="286"/>
      <c r="BK22" s="286"/>
      <c r="BL22" s="288"/>
      <c r="BM22" s="287"/>
      <c r="BN22" s="286"/>
      <c r="BO22" s="286"/>
      <c r="BP22" s="288"/>
      <c r="BQ22" s="287"/>
      <c r="BR22" s="286"/>
      <c r="BS22" s="286"/>
      <c r="BT22" s="288"/>
      <c r="BU22" s="287"/>
      <c r="BV22" s="286"/>
      <c r="BW22" s="286"/>
      <c r="BX22" s="1284"/>
      <c r="BY22" s="1287"/>
      <c r="BZ22" s="1288"/>
      <c r="CA22" s="1287"/>
      <c r="CB22" s="1292"/>
      <c r="CC22" s="289"/>
    </row>
    <row r="23" spans="2:81" ht="12" customHeight="1">
      <c r="B23" s="1344"/>
      <c r="C23" s="1345"/>
      <c r="D23" s="290"/>
      <c r="E23" s="291"/>
      <c r="F23" s="292"/>
      <c r="G23" s="293"/>
      <c r="H23" s="293"/>
      <c r="I23" s="294"/>
      <c r="J23" s="293"/>
      <c r="K23" s="293"/>
      <c r="L23" s="295"/>
      <c r="M23" s="294"/>
      <c r="N23" s="293"/>
      <c r="O23" s="293"/>
      <c r="P23" s="295"/>
      <c r="Q23" s="294"/>
      <c r="R23" s="293"/>
      <c r="S23" s="293"/>
      <c r="T23" s="295"/>
      <c r="U23" s="294"/>
      <c r="V23" s="293"/>
      <c r="W23" s="293"/>
      <c r="X23" s="295"/>
      <c r="Y23" s="294"/>
      <c r="Z23" s="293"/>
      <c r="AA23" s="293"/>
      <c r="AB23" s="295"/>
      <c r="AC23" s="294"/>
      <c r="AD23" s="293"/>
      <c r="AE23" s="293"/>
      <c r="AF23" s="295"/>
      <c r="AG23" s="294"/>
      <c r="AH23" s="293"/>
      <c r="AI23" s="293"/>
      <c r="AJ23" s="295"/>
      <c r="AK23" s="294"/>
      <c r="AL23" s="293"/>
      <c r="AM23" s="293"/>
      <c r="AN23" s="295"/>
      <c r="AO23" s="294"/>
      <c r="AP23" s="293"/>
      <c r="AQ23" s="293"/>
      <c r="AR23" s="295"/>
      <c r="AS23" s="294"/>
      <c r="AT23" s="293"/>
      <c r="AU23" s="293"/>
      <c r="AV23" s="295"/>
      <c r="AW23" s="294"/>
      <c r="AX23" s="293"/>
      <c r="AY23" s="293"/>
      <c r="AZ23" s="295"/>
      <c r="BA23" s="294"/>
      <c r="BB23" s="293"/>
      <c r="BC23" s="293"/>
      <c r="BD23" s="295"/>
      <c r="BE23" s="294"/>
      <c r="BF23" s="293"/>
      <c r="BG23" s="293"/>
      <c r="BH23" s="295"/>
      <c r="BI23" s="294"/>
      <c r="BJ23" s="293"/>
      <c r="BK23" s="293"/>
      <c r="BL23" s="295"/>
      <c r="BM23" s="294"/>
      <c r="BN23" s="293"/>
      <c r="BO23" s="293"/>
      <c r="BP23" s="295"/>
      <c r="BQ23" s="294"/>
      <c r="BR23" s="293"/>
      <c r="BS23" s="293"/>
      <c r="BT23" s="295"/>
      <c r="BU23" s="294"/>
      <c r="BV23" s="293"/>
      <c r="BW23" s="293"/>
      <c r="BX23" s="1285"/>
      <c r="BY23" s="1280"/>
      <c r="BZ23" s="1289"/>
      <c r="CA23" s="1280"/>
      <c r="CB23" s="1281"/>
      <c r="CC23" s="289"/>
    </row>
    <row r="24" spans="2:81" ht="12" customHeight="1">
      <c r="B24" s="1344"/>
      <c r="C24" s="1345"/>
      <c r="D24" s="296"/>
      <c r="E24" s="297" t="s">
        <v>125</v>
      </c>
      <c r="F24" s="298"/>
      <c r="G24" s="299"/>
      <c r="H24" s="299"/>
      <c r="I24" s="300"/>
      <c r="J24" s="299"/>
      <c r="K24" s="299"/>
      <c r="L24" s="301"/>
      <c r="M24" s="300"/>
      <c r="N24" s="299"/>
      <c r="O24" s="299"/>
      <c r="P24" s="301"/>
      <c r="Q24" s="300"/>
      <c r="R24" s="299"/>
      <c r="S24" s="299"/>
      <c r="T24" s="301"/>
      <c r="U24" s="300"/>
      <c r="V24" s="299"/>
      <c r="W24" s="299"/>
      <c r="X24" s="301"/>
      <c r="Y24" s="300"/>
      <c r="Z24" s="299"/>
      <c r="AA24" s="299"/>
      <c r="AB24" s="301"/>
      <c r="AC24" s="300"/>
      <c r="AD24" s="299"/>
      <c r="AE24" s="299"/>
      <c r="AF24" s="301"/>
      <c r="AG24" s="300"/>
      <c r="AH24" s="299"/>
      <c r="AI24" s="299"/>
      <c r="AJ24" s="301"/>
      <c r="AK24" s="300"/>
      <c r="AL24" s="299"/>
      <c r="AM24" s="299"/>
      <c r="AN24" s="301"/>
      <c r="AO24" s="300"/>
      <c r="AP24" s="299"/>
      <c r="AQ24" s="299"/>
      <c r="AR24" s="301"/>
      <c r="AS24" s="300"/>
      <c r="AT24" s="299"/>
      <c r="AU24" s="299"/>
      <c r="AV24" s="301"/>
      <c r="AW24" s="300"/>
      <c r="AX24" s="299"/>
      <c r="AY24" s="299"/>
      <c r="AZ24" s="301"/>
      <c r="BA24" s="300"/>
      <c r="BB24" s="299"/>
      <c r="BC24" s="299"/>
      <c r="BD24" s="301"/>
      <c r="BE24" s="300"/>
      <c r="BF24" s="299"/>
      <c r="BG24" s="299"/>
      <c r="BH24" s="301"/>
      <c r="BI24" s="300"/>
      <c r="BJ24" s="299"/>
      <c r="BK24" s="299"/>
      <c r="BL24" s="301"/>
      <c r="BM24" s="300"/>
      <c r="BN24" s="299"/>
      <c r="BO24" s="299"/>
      <c r="BP24" s="301"/>
      <c r="BQ24" s="300"/>
      <c r="BR24" s="299"/>
      <c r="BS24" s="299"/>
      <c r="BT24" s="301"/>
      <c r="BU24" s="300"/>
      <c r="BV24" s="299"/>
      <c r="BW24" s="299"/>
      <c r="BX24" s="1286"/>
      <c r="BY24" s="1290"/>
      <c r="BZ24" s="1291"/>
      <c r="CA24" s="1290"/>
      <c r="CB24" s="1293"/>
      <c r="CC24" s="289"/>
    </row>
    <row r="25" spans="2:81" ht="12" customHeight="1">
      <c r="B25" s="1344"/>
      <c r="C25" s="1345"/>
      <c r="D25" s="290"/>
      <c r="E25" s="291"/>
      <c r="F25" s="292"/>
      <c r="G25" s="293"/>
      <c r="H25" s="293"/>
      <c r="I25" s="294"/>
      <c r="J25" s="293"/>
      <c r="K25" s="293"/>
      <c r="L25" s="295"/>
      <c r="M25" s="294"/>
      <c r="N25" s="293"/>
      <c r="O25" s="293"/>
      <c r="P25" s="295"/>
      <c r="Q25" s="294"/>
      <c r="R25" s="293"/>
      <c r="S25" s="293"/>
      <c r="T25" s="295"/>
      <c r="U25" s="294"/>
      <c r="V25" s="293"/>
      <c r="W25" s="293"/>
      <c r="X25" s="295"/>
      <c r="Y25" s="294"/>
      <c r="Z25" s="293"/>
      <c r="AA25" s="293"/>
      <c r="AB25" s="295"/>
      <c r="AC25" s="294"/>
      <c r="AD25" s="293"/>
      <c r="AE25" s="293"/>
      <c r="AF25" s="295"/>
      <c r="AG25" s="294"/>
      <c r="AH25" s="293"/>
      <c r="AI25" s="293"/>
      <c r="AJ25" s="295"/>
      <c r="AK25" s="294"/>
      <c r="AL25" s="293"/>
      <c r="AM25" s="293"/>
      <c r="AN25" s="295"/>
      <c r="AO25" s="294"/>
      <c r="AP25" s="293"/>
      <c r="AQ25" s="293"/>
      <c r="AR25" s="295"/>
      <c r="AS25" s="294"/>
      <c r="AT25" s="293"/>
      <c r="AU25" s="293"/>
      <c r="AV25" s="295"/>
      <c r="AW25" s="294"/>
      <c r="AX25" s="293"/>
      <c r="AY25" s="293"/>
      <c r="AZ25" s="295"/>
      <c r="BA25" s="294"/>
      <c r="BB25" s="293"/>
      <c r="BC25" s="293"/>
      <c r="BD25" s="295"/>
      <c r="BE25" s="294"/>
      <c r="BF25" s="293"/>
      <c r="BG25" s="293"/>
      <c r="BH25" s="295"/>
      <c r="BI25" s="294"/>
      <c r="BJ25" s="293"/>
      <c r="BK25" s="293"/>
      <c r="BL25" s="295"/>
      <c r="BM25" s="294"/>
      <c r="BN25" s="293"/>
      <c r="BO25" s="293"/>
      <c r="BP25" s="295"/>
      <c r="BQ25" s="294"/>
      <c r="BR25" s="293"/>
      <c r="BS25" s="293"/>
      <c r="BT25" s="295"/>
      <c r="BU25" s="294"/>
      <c r="BV25" s="293"/>
      <c r="BW25" s="293"/>
      <c r="BX25" s="1285"/>
      <c r="BY25" s="1280"/>
      <c r="BZ25" s="1289"/>
      <c r="CA25" s="1280"/>
      <c r="CB25" s="1281"/>
      <c r="CC25" s="289"/>
    </row>
    <row r="26" spans="2:81" ht="12" customHeight="1">
      <c r="B26" s="1344"/>
      <c r="C26" s="1345"/>
      <c r="D26" s="290"/>
      <c r="E26" s="291"/>
      <c r="F26" s="292"/>
      <c r="G26" s="293"/>
      <c r="H26" s="293"/>
      <c r="I26" s="294"/>
      <c r="J26" s="293"/>
      <c r="K26" s="293"/>
      <c r="L26" s="295"/>
      <c r="M26" s="294"/>
      <c r="N26" s="293"/>
      <c r="O26" s="293"/>
      <c r="P26" s="295"/>
      <c r="Q26" s="294"/>
      <c r="R26" s="293"/>
      <c r="S26" s="293"/>
      <c r="T26" s="295"/>
      <c r="U26" s="294"/>
      <c r="V26" s="293"/>
      <c r="W26" s="293"/>
      <c r="X26" s="295"/>
      <c r="Y26" s="294"/>
      <c r="Z26" s="293"/>
      <c r="AA26" s="293"/>
      <c r="AB26" s="295"/>
      <c r="AC26" s="294"/>
      <c r="AD26" s="293"/>
      <c r="AE26" s="293"/>
      <c r="AF26" s="295"/>
      <c r="AG26" s="294"/>
      <c r="AH26" s="293"/>
      <c r="AI26" s="293"/>
      <c r="AJ26" s="295"/>
      <c r="AK26" s="294"/>
      <c r="AL26" s="293"/>
      <c r="AM26" s="293"/>
      <c r="AN26" s="295"/>
      <c r="AO26" s="294"/>
      <c r="AP26" s="293"/>
      <c r="AQ26" s="293"/>
      <c r="AR26" s="295"/>
      <c r="AS26" s="294"/>
      <c r="AT26" s="293"/>
      <c r="AU26" s="293"/>
      <c r="AV26" s="295"/>
      <c r="AW26" s="294"/>
      <c r="AX26" s="293"/>
      <c r="AY26" s="293"/>
      <c r="AZ26" s="295"/>
      <c r="BA26" s="294"/>
      <c r="BB26" s="293"/>
      <c r="BC26" s="293"/>
      <c r="BD26" s="295"/>
      <c r="BE26" s="294"/>
      <c r="BF26" s="293"/>
      <c r="BG26" s="293"/>
      <c r="BH26" s="295"/>
      <c r="BI26" s="294"/>
      <c r="BJ26" s="293"/>
      <c r="BK26" s="293"/>
      <c r="BL26" s="295"/>
      <c r="BM26" s="294"/>
      <c r="BN26" s="293"/>
      <c r="BO26" s="293"/>
      <c r="BP26" s="295"/>
      <c r="BQ26" s="294"/>
      <c r="BR26" s="293"/>
      <c r="BS26" s="293"/>
      <c r="BT26" s="295"/>
      <c r="BU26" s="294"/>
      <c r="BV26" s="293"/>
      <c r="BW26" s="293"/>
      <c r="BX26" s="1285"/>
      <c r="BY26" s="1280"/>
      <c r="BZ26" s="1289"/>
      <c r="CA26" s="1280"/>
      <c r="CB26" s="1281"/>
      <c r="CC26" s="289"/>
    </row>
    <row r="27" spans="2:81" ht="12" customHeight="1">
      <c r="B27" s="1347"/>
      <c r="C27" s="1348"/>
      <c r="D27" s="302"/>
      <c r="E27" s="303" t="s">
        <v>125</v>
      </c>
      <c r="F27" s="292"/>
      <c r="G27" s="293"/>
      <c r="H27" s="293"/>
      <c r="I27" s="294"/>
      <c r="J27" s="293"/>
      <c r="K27" s="293"/>
      <c r="L27" s="295"/>
      <c r="M27" s="294"/>
      <c r="N27" s="293"/>
      <c r="O27" s="293"/>
      <c r="P27" s="295"/>
      <c r="Q27" s="294"/>
      <c r="R27" s="293"/>
      <c r="S27" s="293"/>
      <c r="T27" s="295"/>
      <c r="U27" s="294"/>
      <c r="V27" s="293"/>
      <c r="W27" s="293"/>
      <c r="X27" s="295"/>
      <c r="Y27" s="294"/>
      <c r="Z27" s="293"/>
      <c r="AA27" s="293"/>
      <c r="AB27" s="295"/>
      <c r="AC27" s="294"/>
      <c r="AD27" s="293"/>
      <c r="AE27" s="293"/>
      <c r="AF27" s="295"/>
      <c r="AG27" s="294"/>
      <c r="AH27" s="293"/>
      <c r="AI27" s="293"/>
      <c r="AJ27" s="295"/>
      <c r="AK27" s="294"/>
      <c r="AL27" s="293"/>
      <c r="AM27" s="293"/>
      <c r="AN27" s="295"/>
      <c r="AO27" s="294"/>
      <c r="AP27" s="293"/>
      <c r="AQ27" s="293"/>
      <c r="AR27" s="295"/>
      <c r="AS27" s="294"/>
      <c r="AT27" s="293"/>
      <c r="AU27" s="293"/>
      <c r="AV27" s="295"/>
      <c r="AW27" s="294"/>
      <c r="AX27" s="293"/>
      <c r="AY27" s="293"/>
      <c r="AZ27" s="295"/>
      <c r="BA27" s="294"/>
      <c r="BB27" s="293"/>
      <c r="BC27" s="293"/>
      <c r="BD27" s="295"/>
      <c r="BE27" s="294"/>
      <c r="BF27" s="293"/>
      <c r="BG27" s="293"/>
      <c r="BH27" s="295"/>
      <c r="BI27" s="294"/>
      <c r="BJ27" s="293"/>
      <c r="BK27" s="293"/>
      <c r="BL27" s="295"/>
      <c r="BM27" s="294"/>
      <c r="BN27" s="293"/>
      <c r="BO27" s="293"/>
      <c r="BP27" s="295"/>
      <c r="BQ27" s="294"/>
      <c r="BR27" s="293"/>
      <c r="BS27" s="293"/>
      <c r="BT27" s="295"/>
      <c r="BU27" s="294"/>
      <c r="BV27" s="293"/>
      <c r="BW27" s="293"/>
      <c r="BX27" s="1379"/>
      <c r="BY27" s="1282"/>
      <c r="BZ27" s="1380"/>
      <c r="CA27" s="1282"/>
      <c r="CB27" s="1283"/>
      <c r="CC27" s="289"/>
    </row>
    <row r="28" spans="2:80" ht="12" customHeight="1">
      <c r="B28" s="1342" t="s">
        <v>109</v>
      </c>
      <c r="C28" s="1343"/>
      <c r="D28" s="41"/>
      <c r="E28" s="40"/>
      <c r="F28" s="69"/>
      <c r="G28" s="70"/>
      <c r="H28" s="70"/>
      <c r="I28" s="71"/>
      <c r="J28" s="70"/>
      <c r="K28" s="70"/>
      <c r="L28" s="72"/>
      <c r="M28" s="71"/>
      <c r="N28" s="70"/>
      <c r="O28" s="70"/>
      <c r="P28" s="72"/>
      <c r="Q28" s="71"/>
      <c r="R28" s="70"/>
      <c r="S28" s="70"/>
      <c r="T28" s="72"/>
      <c r="U28" s="71"/>
      <c r="V28" s="70"/>
      <c r="W28" s="70"/>
      <c r="X28" s="72"/>
      <c r="Y28" s="71"/>
      <c r="Z28" s="70"/>
      <c r="AA28" s="70"/>
      <c r="AB28" s="72"/>
      <c r="AC28" s="71"/>
      <c r="AD28" s="70"/>
      <c r="AE28" s="70"/>
      <c r="AF28" s="72"/>
      <c r="AG28" s="71"/>
      <c r="AH28" s="70"/>
      <c r="AI28" s="70"/>
      <c r="AJ28" s="72"/>
      <c r="AK28" s="71"/>
      <c r="AL28" s="70"/>
      <c r="AM28" s="70"/>
      <c r="AN28" s="72"/>
      <c r="AO28" s="71"/>
      <c r="AP28" s="70"/>
      <c r="AQ28" s="70"/>
      <c r="AR28" s="72"/>
      <c r="AS28" s="71"/>
      <c r="AT28" s="70"/>
      <c r="AU28" s="70"/>
      <c r="AV28" s="72"/>
      <c r="AW28" s="71"/>
      <c r="AX28" s="70"/>
      <c r="AY28" s="70"/>
      <c r="AZ28" s="72"/>
      <c r="BA28" s="71"/>
      <c r="BB28" s="70"/>
      <c r="BC28" s="70"/>
      <c r="BD28" s="72"/>
      <c r="BE28" s="71"/>
      <c r="BF28" s="70"/>
      <c r="BG28" s="70"/>
      <c r="BH28" s="72"/>
      <c r="BI28" s="71"/>
      <c r="BJ28" s="70"/>
      <c r="BK28" s="70"/>
      <c r="BL28" s="72"/>
      <c r="BM28" s="71"/>
      <c r="BN28" s="70"/>
      <c r="BO28" s="70"/>
      <c r="BP28" s="72"/>
      <c r="BQ28" s="71"/>
      <c r="BR28" s="70"/>
      <c r="BS28" s="70"/>
      <c r="BT28" s="72"/>
      <c r="BU28" s="71"/>
      <c r="BV28" s="70"/>
      <c r="BW28" s="70"/>
      <c r="BX28" s="1272"/>
      <c r="BY28" s="1274"/>
      <c r="BZ28" s="1275"/>
      <c r="CA28" s="1274"/>
      <c r="CB28" s="1278"/>
    </row>
    <row r="29" spans="2:80" ht="12" customHeight="1">
      <c r="B29" s="1344"/>
      <c r="C29" s="1345"/>
      <c r="D29" s="41" t="s">
        <v>227</v>
      </c>
      <c r="E29" s="40"/>
      <c r="F29" s="73"/>
      <c r="G29" s="74"/>
      <c r="H29" s="74"/>
      <c r="I29" s="75"/>
      <c r="J29" s="74"/>
      <c r="K29" s="74"/>
      <c r="L29" s="76"/>
      <c r="M29" s="75"/>
      <c r="N29" s="74"/>
      <c r="O29" s="74"/>
      <c r="P29" s="76"/>
      <c r="Q29" s="75"/>
      <c r="R29" s="74"/>
      <c r="S29" s="74"/>
      <c r="T29" s="76"/>
      <c r="U29" s="75"/>
      <c r="V29" s="74"/>
      <c r="W29" s="74"/>
      <c r="X29" s="76"/>
      <c r="Y29" s="75"/>
      <c r="Z29" s="74"/>
      <c r="AA29" s="74"/>
      <c r="AB29" s="76"/>
      <c r="AC29" s="75"/>
      <c r="AD29" s="74"/>
      <c r="AE29" s="74"/>
      <c r="AF29" s="76"/>
      <c r="AG29" s="75"/>
      <c r="AH29" s="74"/>
      <c r="AI29" s="74"/>
      <c r="AJ29" s="76"/>
      <c r="AK29" s="75"/>
      <c r="AL29" s="74"/>
      <c r="AM29" s="74"/>
      <c r="AN29" s="76"/>
      <c r="AO29" s="75"/>
      <c r="AP29" s="74"/>
      <c r="AQ29" s="74"/>
      <c r="AR29" s="76"/>
      <c r="AS29" s="75"/>
      <c r="AT29" s="74"/>
      <c r="AU29" s="74"/>
      <c r="AV29" s="76"/>
      <c r="AW29" s="75"/>
      <c r="AX29" s="74"/>
      <c r="AY29" s="74"/>
      <c r="AZ29" s="76"/>
      <c r="BA29" s="75"/>
      <c r="BB29" s="74"/>
      <c r="BC29" s="74"/>
      <c r="BD29" s="76"/>
      <c r="BE29" s="75"/>
      <c r="BF29" s="74"/>
      <c r="BG29" s="74"/>
      <c r="BH29" s="76"/>
      <c r="BI29" s="75"/>
      <c r="BJ29" s="74"/>
      <c r="BK29" s="74"/>
      <c r="BL29" s="76"/>
      <c r="BM29" s="75"/>
      <c r="BN29" s="74"/>
      <c r="BO29" s="74"/>
      <c r="BP29" s="76"/>
      <c r="BQ29" s="75"/>
      <c r="BR29" s="74"/>
      <c r="BS29" s="74"/>
      <c r="BT29" s="76"/>
      <c r="BU29" s="75"/>
      <c r="BV29" s="74"/>
      <c r="BW29" s="74"/>
      <c r="BX29" s="1273"/>
      <c r="BY29" s="1276"/>
      <c r="BZ29" s="1277"/>
      <c r="CA29" s="1276"/>
      <c r="CB29" s="1279"/>
    </row>
    <row r="30" spans="2:80" ht="12" customHeight="1">
      <c r="B30" s="1344"/>
      <c r="C30" s="1345"/>
      <c r="D30" s="83"/>
      <c r="E30" s="40" t="s">
        <v>125</v>
      </c>
      <c r="F30" s="73"/>
      <c r="G30" s="74"/>
      <c r="H30" s="74"/>
      <c r="I30" s="75"/>
      <c r="J30" s="74"/>
      <c r="K30" s="74"/>
      <c r="L30" s="76"/>
      <c r="M30" s="75"/>
      <c r="N30" s="74"/>
      <c r="O30" s="74"/>
      <c r="P30" s="76"/>
      <c r="Q30" s="75"/>
      <c r="R30" s="74"/>
      <c r="S30" s="74"/>
      <c r="T30" s="76"/>
      <c r="U30" s="75"/>
      <c r="V30" s="74"/>
      <c r="W30" s="74"/>
      <c r="X30" s="76"/>
      <c r="Y30" s="75"/>
      <c r="Z30" s="74"/>
      <c r="AA30" s="74"/>
      <c r="AB30" s="76"/>
      <c r="AC30" s="75"/>
      <c r="AD30" s="74"/>
      <c r="AE30" s="74"/>
      <c r="AF30" s="76"/>
      <c r="AG30" s="75"/>
      <c r="AH30" s="74"/>
      <c r="AI30" s="74"/>
      <c r="AJ30" s="76"/>
      <c r="AK30" s="75"/>
      <c r="AL30" s="74"/>
      <c r="AM30" s="74"/>
      <c r="AN30" s="76"/>
      <c r="AO30" s="75"/>
      <c r="AP30" s="74"/>
      <c r="AQ30" s="74"/>
      <c r="AR30" s="76"/>
      <c r="AS30" s="75"/>
      <c r="AT30" s="74"/>
      <c r="AU30" s="74"/>
      <c r="AV30" s="76"/>
      <c r="AW30" s="75"/>
      <c r="AX30" s="74"/>
      <c r="AY30" s="74"/>
      <c r="AZ30" s="76"/>
      <c r="BA30" s="75"/>
      <c r="BB30" s="74"/>
      <c r="BC30" s="74"/>
      <c r="BD30" s="76"/>
      <c r="BE30" s="75"/>
      <c r="BF30" s="74"/>
      <c r="BG30" s="74"/>
      <c r="BH30" s="76"/>
      <c r="BI30" s="75"/>
      <c r="BJ30" s="74"/>
      <c r="BK30" s="74"/>
      <c r="BL30" s="76"/>
      <c r="BM30" s="75"/>
      <c r="BN30" s="74"/>
      <c r="BO30" s="74"/>
      <c r="BP30" s="76"/>
      <c r="BQ30" s="75"/>
      <c r="BR30" s="74"/>
      <c r="BS30" s="74"/>
      <c r="BT30" s="76"/>
      <c r="BU30" s="75"/>
      <c r="BV30" s="74"/>
      <c r="BW30" s="74"/>
      <c r="BX30" s="1273"/>
      <c r="BY30" s="1276"/>
      <c r="BZ30" s="1277"/>
      <c r="CA30" s="1276"/>
      <c r="CB30" s="1279"/>
    </row>
    <row r="31" spans="2:80" ht="12" customHeight="1">
      <c r="B31" s="1344"/>
      <c r="C31" s="1345"/>
      <c r="D31" s="81"/>
      <c r="E31" s="82"/>
      <c r="F31" s="84"/>
      <c r="G31" s="85"/>
      <c r="H31" s="85"/>
      <c r="I31" s="86"/>
      <c r="J31" s="85"/>
      <c r="K31" s="85"/>
      <c r="L31" s="87"/>
      <c r="M31" s="86"/>
      <c r="N31" s="85"/>
      <c r="O31" s="85"/>
      <c r="P31" s="87"/>
      <c r="Q31" s="86"/>
      <c r="R31" s="85"/>
      <c r="S31" s="85"/>
      <c r="T31" s="87"/>
      <c r="U31" s="86"/>
      <c r="V31" s="85"/>
      <c r="W31" s="85"/>
      <c r="X31" s="87"/>
      <c r="Y31" s="86"/>
      <c r="Z31" s="85"/>
      <c r="AA31" s="85"/>
      <c r="AB31" s="87"/>
      <c r="AC31" s="86"/>
      <c r="AD31" s="85"/>
      <c r="AE31" s="85"/>
      <c r="AF31" s="87"/>
      <c r="AG31" s="86"/>
      <c r="AH31" s="85"/>
      <c r="AI31" s="85"/>
      <c r="AJ31" s="87"/>
      <c r="AK31" s="86"/>
      <c r="AL31" s="85"/>
      <c r="AM31" s="85"/>
      <c r="AN31" s="87"/>
      <c r="AO31" s="86"/>
      <c r="AP31" s="85"/>
      <c r="AQ31" s="85"/>
      <c r="AR31" s="87"/>
      <c r="AS31" s="86"/>
      <c r="AT31" s="85"/>
      <c r="AU31" s="85"/>
      <c r="AV31" s="87"/>
      <c r="AW31" s="86"/>
      <c r="AX31" s="85"/>
      <c r="AY31" s="85"/>
      <c r="AZ31" s="87"/>
      <c r="BA31" s="86"/>
      <c r="BB31" s="85"/>
      <c r="BC31" s="85"/>
      <c r="BD31" s="87"/>
      <c r="BE31" s="86"/>
      <c r="BF31" s="85"/>
      <c r="BG31" s="85"/>
      <c r="BH31" s="87"/>
      <c r="BI31" s="86"/>
      <c r="BJ31" s="85"/>
      <c r="BK31" s="85"/>
      <c r="BL31" s="87"/>
      <c r="BM31" s="86"/>
      <c r="BN31" s="85"/>
      <c r="BO31" s="85"/>
      <c r="BP31" s="87"/>
      <c r="BQ31" s="86"/>
      <c r="BR31" s="85"/>
      <c r="BS31" s="85"/>
      <c r="BT31" s="87"/>
      <c r="BU31" s="86"/>
      <c r="BV31" s="85"/>
      <c r="BW31" s="85"/>
      <c r="BX31" s="1294"/>
      <c r="BY31" s="1296"/>
      <c r="BZ31" s="1297"/>
      <c r="CA31" s="1296"/>
      <c r="CB31" s="1312"/>
    </row>
    <row r="32" spans="2:80" ht="12" customHeight="1">
      <c r="B32" s="1344"/>
      <c r="C32" s="1345"/>
      <c r="D32" s="41" t="s">
        <v>105</v>
      </c>
      <c r="E32" s="40"/>
      <c r="F32" s="73"/>
      <c r="G32" s="74"/>
      <c r="H32" s="74"/>
      <c r="I32" s="75"/>
      <c r="J32" s="74"/>
      <c r="K32" s="74"/>
      <c r="L32" s="76"/>
      <c r="M32" s="75"/>
      <c r="N32" s="74"/>
      <c r="O32" s="74"/>
      <c r="P32" s="76"/>
      <c r="Q32" s="75"/>
      <c r="R32" s="74"/>
      <c r="S32" s="74"/>
      <c r="T32" s="76"/>
      <c r="U32" s="75"/>
      <c r="V32" s="74"/>
      <c r="W32" s="74"/>
      <c r="X32" s="76"/>
      <c r="Y32" s="75"/>
      <c r="Z32" s="74"/>
      <c r="AA32" s="74"/>
      <c r="AB32" s="76"/>
      <c r="AC32" s="75"/>
      <c r="AD32" s="74"/>
      <c r="AE32" s="74"/>
      <c r="AF32" s="76"/>
      <c r="AG32" s="75"/>
      <c r="AH32" s="74"/>
      <c r="AI32" s="74"/>
      <c r="AJ32" s="76"/>
      <c r="AK32" s="75"/>
      <c r="AL32" s="74"/>
      <c r="AM32" s="74"/>
      <c r="AN32" s="76"/>
      <c r="AO32" s="75"/>
      <c r="AP32" s="74"/>
      <c r="AQ32" s="74"/>
      <c r="AR32" s="76"/>
      <c r="AS32" s="75"/>
      <c r="AT32" s="74"/>
      <c r="AU32" s="74"/>
      <c r="AV32" s="76"/>
      <c r="AW32" s="75"/>
      <c r="AX32" s="74"/>
      <c r="AY32" s="74"/>
      <c r="AZ32" s="76"/>
      <c r="BA32" s="75"/>
      <c r="BB32" s="74"/>
      <c r="BC32" s="74"/>
      <c r="BD32" s="76"/>
      <c r="BE32" s="75"/>
      <c r="BF32" s="74"/>
      <c r="BG32" s="74"/>
      <c r="BH32" s="76"/>
      <c r="BI32" s="75"/>
      <c r="BJ32" s="74"/>
      <c r="BK32" s="74"/>
      <c r="BL32" s="76"/>
      <c r="BM32" s="75"/>
      <c r="BN32" s="74"/>
      <c r="BO32" s="74"/>
      <c r="BP32" s="76"/>
      <c r="BQ32" s="75"/>
      <c r="BR32" s="74"/>
      <c r="BS32" s="74"/>
      <c r="BT32" s="76"/>
      <c r="BU32" s="75"/>
      <c r="BV32" s="74"/>
      <c r="BW32" s="74"/>
      <c r="BX32" s="1273"/>
      <c r="BY32" s="1276"/>
      <c r="BZ32" s="1277"/>
      <c r="CA32" s="1276"/>
      <c r="CB32" s="1279"/>
    </row>
    <row r="33" spans="2:80" ht="12" customHeight="1">
      <c r="B33" s="1344"/>
      <c r="C33" s="1345"/>
      <c r="D33" s="326"/>
      <c r="E33" s="327" t="s">
        <v>125</v>
      </c>
      <c r="F33" s="89"/>
      <c r="G33" s="67"/>
      <c r="H33" s="67"/>
      <c r="I33" s="68"/>
      <c r="J33" s="67"/>
      <c r="K33" s="67"/>
      <c r="L33" s="90"/>
      <c r="M33" s="68"/>
      <c r="N33" s="67"/>
      <c r="O33" s="67"/>
      <c r="P33" s="90"/>
      <c r="Q33" s="68"/>
      <c r="R33" s="67"/>
      <c r="S33" s="67"/>
      <c r="T33" s="90"/>
      <c r="U33" s="68"/>
      <c r="V33" s="67"/>
      <c r="W33" s="67"/>
      <c r="X33" s="90"/>
      <c r="Y33" s="68"/>
      <c r="Z33" s="67"/>
      <c r="AA33" s="67"/>
      <c r="AB33" s="90"/>
      <c r="AC33" s="68"/>
      <c r="AD33" s="67"/>
      <c r="AE33" s="67"/>
      <c r="AF33" s="90"/>
      <c r="AG33" s="68"/>
      <c r="AH33" s="67"/>
      <c r="AI33" s="67"/>
      <c r="AJ33" s="90"/>
      <c r="AK33" s="68"/>
      <c r="AL33" s="67"/>
      <c r="AM33" s="67"/>
      <c r="AN33" s="90"/>
      <c r="AO33" s="68"/>
      <c r="AP33" s="67"/>
      <c r="AQ33" s="67"/>
      <c r="AR33" s="90"/>
      <c r="AS33" s="68"/>
      <c r="AT33" s="67"/>
      <c r="AU33" s="67"/>
      <c r="AV33" s="90"/>
      <c r="AW33" s="68"/>
      <c r="AX33" s="67"/>
      <c r="AY33" s="67"/>
      <c r="AZ33" s="90"/>
      <c r="BA33" s="68"/>
      <c r="BB33" s="67"/>
      <c r="BC33" s="67"/>
      <c r="BD33" s="90"/>
      <c r="BE33" s="68"/>
      <c r="BF33" s="67"/>
      <c r="BG33" s="67"/>
      <c r="BH33" s="90"/>
      <c r="BI33" s="68"/>
      <c r="BJ33" s="67"/>
      <c r="BK33" s="67"/>
      <c r="BL33" s="90"/>
      <c r="BM33" s="68"/>
      <c r="BN33" s="67"/>
      <c r="BO33" s="67"/>
      <c r="BP33" s="90"/>
      <c r="BQ33" s="68"/>
      <c r="BR33" s="67"/>
      <c r="BS33" s="67"/>
      <c r="BT33" s="90"/>
      <c r="BU33" s="68"/>
      <c r="BV33" s="67"/>
      <c r="BW33" s="67"/>
      <c r="BX33" s="1295"/>
      <c r="BY33" s="1298"/>
      <c r="BZ33" s="1299"/>
      <c r="CA33" s="1298"/>
      <c r="CB33" s="1313"/>
    </row>
    <row r="34" spans="2:80" ht="12" customHeight="1">
      <c r="B34" s="1336" t="s">
        <v>237</v>
      </c>
      <c r="C34" s="1337"/>
      <c r="D34" s="41"/>
      <c r="E34" s="40"/>
      <c r="F34" s="69"/>
      <c r="G34" s="70"/>
      <c r="H34" s="70"/>
      <c r="I34" s="71"/>
      <c r="J34" s="70"/>
      <c r="K34" s="70"/>
      <c r="L34" s="72"/>
      <c r="M34" s="71"/>
      <c r="N34" s="70"/>
      <c r="O34" s="70"/>
      <c r="P34" s="72"/>
      <c r="Q34" s="71"/>
      <c r="R34" s="70"/>
      <c r="S34" s="70"/>
      <c r="T34" s="72"/>
      <c r="U34" s="71"/>
      <c r="V34" s="70"/>
      <c r="W34" s="70"/>
      <c r="X34" s="72"/>
      <c r="Y34" s="71"/>
      <c r="Z34" s="70"/>
      <c r="AA34" s="70"/>
      <c r="AB34" s="72"/>
      <c r="AC34" s="71"/>
      <c r="AD34" s="70"/>
      <c r="AE34" s="70"/>
      <c r="AF34" s="72"/>
      <c r="AG34" s="71"/>
      <c r="AH34" s="70"/>
      <c r="AI34" s="70"/>
      <c r="AJ34" s="72"/>
      <c r="AK34" s="71"/>
      <c r="AL34" s="70"/>
      <c r="AM34" s="70"/>
      <c r="AN34" s="72"/>
      <c r="AO34" s="71"/>
      <c r="AP34" s="70"/>
      <c r="AQ34" s="70"/>
      <c r="AR34" s="72"/>
      <c r="AS34" s="71"/>
      <c r="AT34" s="70"/>
      <c r="AU34" s="70"/>
      <c r="AV34" s="72"/>
      <c r="AW34" s="71"/>
      <c r="AX34" s="70"/>
      <c r="AY34" s="70"/>
      <c r="AZ34" s="72"/>
      <c r="BA34" s="71"/>
      <c r="BB34" s="70"/>
      <c r="BC34" s="70"/>
      <c r="BD34" s="72"/>
      <c r="BE34" s="71"/>
      <c r="BF34" s="70"/>
      <c r="BG34" s="70"/>
      <c r="BH34" s="72"/>
      <c r="BI34" s="71"/>
      <c r="BJ34" s="70"/>
      <c r="BK34" s="70"/>
      <c r="BL34" s="72"/>
      <c r="BM34" s="71"/>
      <c r="BN34" s="70"/>
      <c r="BO34" s="70"/>
      <c r="BP34" s="72"/>
      <c r="BQ34" s="71"/>
      <c r="BR34" s="70"/>
      <c r="BS34" s="70"/>
      <c r="BT34" s="72"/>
      <c r="BU34" s="71"/>
      <c r="BV34" s="70"/>
      <c r="BW34" s="70"/>
      <c r="BX34" s="43"/>
      <c r="BY34" s="1367"/>
      <c r="BZ34" s="1369"/>
      <c r="CA34" s="1367"/>
      <c r="CB34" s="1368"/>
    </row>
    <row r="35" spans="2:80" ht="12" customHeight="1">
      <c r="B35" s="1338"/>
      <c r="C35" s="1339"/>
      <c r="D35" s="41"/>
      <c r="E35" s="40"/>
      <c r="F35" s="73"/>
      <c r="G35" s="74"/>
      <c r="H35" s="74"/>
      <c r="I35" s="75"/>
      <c r="J35" s="74"/>
      <c r="K35" s="74"/>
      <c r="L35" s="76"/>
      <c r="M35" s="75"/>
      <c r="N35" s="74"/>
      <c r="O35" s="74"/>
      <c r="P35" s="76"/>
      <c r="Q35" s="75"/>
      <c r="R35" s="74"/>
      <c r="S35" s="74"/>
      <c r="T35" s="76"/>
      <c r="U35" s="75"/>
      <c r="V35" s="74"/>
      <c r="W35" s="74"/>
      <c r="X35" s="76"/>
      <c r="Y35" s="75"/>
      <c r="Z35" s="74"/>
      <c r="AA35" s="74"/>
      <c r="AB35" s="76"/>
      <c r="AC35" s="75"/>
      <c r="AD35" s="74"/>
      <c r="AE35" s="74"/>
      <c r="AF35" s="76"/>
      <c r="AG35" s="75"/>
      <c r="AH35" s="74"/>
      <c r="AI35" s="74"/>
      <c r="AJ35" s="76"/>
      <c r="AK35" s="75"/>
      <c r="AL35" s="74"/>
      <c r="AM35" s="74"/>
      <c r="AN35" s="76"/>
      <c r="AO35" s="75"/>
      <c r="AP35" s="74"/>
      <c r="AQ35" s="74"/>
      <c r="AR35" s="76"/>
      <c r="AS35" s="75"/>
      <c r="AT35" s="74"/>
      <c r="AU35" s="74"/>
      <c r="AV35" s="76"/>
      <c r="AW35" s="75"/>
      <c r="AX35" s="74"/>
      <c r="AY35" s="74"/>
      <c r="AZ35" s="76"/>
      <c r="BA35" s="75"/>
      <c r="BB35" s="74"/>
      <c r="BC35" s="74"/>
      <c r="BD35" s="76"/>
      <c r="BE35" s="75"/>
      <c r="BF35" s="74"/>
      <c r="BG35" s="74"/>
      <c r="BH35" s="76"/>
      <c r="BI35" s="75"/>
      <c r="BJ35" s="74"/>
      <c r="BK35" s="74"/>
      <c r="BL35" s="76"/>
      <c r="BM35" s="75"/>
      <c r="BN35" s="74"/>
      <c r="BO35" s="74"/>
      <c r="BP35" s="76"/>
      <c r="BQ35" s="75"/>
      <c r="BR35" s="74"/>
      <c r="BS35" s="74"/>
      <c r="BT35" s="76"/>
      <c r="BU35" s="75"/>
      <c r="BV35" s="74"/>
      <c r="BW35" s="74"/>
      <c r="BX35" s="44"/>
      <c r="BY35" s="1317"/>
      <c r="BZ35" s="1319"/>
      <c r="CA35" s="1317"/>
      <c r="CB35" s="1318"/>
    </row>
    <row r="36" spans="2:80" ht="12" customHeight="1">
      <c r="B36" s="1338"/>
      <c r="C36" s="1339"/>
      <c r="D36" s="40"/>
      <c r="E36" s="40"/>
      <c r="F36" s="73"/>
      <c r="G36" s="74"/>
      <c r="H36" s="74"/>
      <c r="I36" s="75"/>
      <c r="J36" s="74"/>
      <c r="K36" s="74"/>
      <c r="L36" s="76"/>
      <c r="M36" s="75"/>
      <c r="N36" s="74"/>
      <c r="O36" s="74"/>
      <c r="P36" s="76"/>
      <c r="Q36" s="75"/>
      <c r="R36" s="74"/>
      <c r="S36" s="74"/>
      <c r="T36" s="76"/>
      <c r="U36" s="75"/>
      <c r="V36" s="74"/>
      <c r="W36" s="74"/>
      <c r="X36" s="76"/>
      <c r="Y36" s="75"/>
      <c r="Z36" s="74"/>
      <c r="AA36" s="74"/>
      <c r="AB36" s="76"/>
      <c r="AC36" s="75"/>
      <c r="AD36" s="74"/>
      <c r="AE36" s="74"/>
      <c r="AF36" s="76"/>
      <c r="AG36" s="75"/>
      <c r="AH36" s="74"/>
      <c r="AI36" s="74"/>
      <c r="AJ36" s="76"/>
      <c r="AK36" s="75"/>
      <c r="AL36" s="74"/>
      <c r="AM36" s="74"/>
      <c r="AN36" s="76"/>
      <c r="AO36" s="75"/>
      <c r="AP36" s="74"/>
      <c r="AQ36" s="74"/>
      <c r="AR36" s="76"/>
      <c r="AS36" s="75"/>
      <c r="AT36" s="74"/>
      <c r="AU36" s="74"/>
      <c r="AV36" s="76"/>
      <c r="AW36" s="75"/>
      <c r="AX36" s="74"/>
      <c r="AY36" s="74"/>
      <c r="AZ36" s="76"/>
      <c r="BA36" s="75"/>
      <c r="BB36" s="74"/>
      <c r="BC36" s="74"/>
      <c r="BD36" s="76"/>
      <c r="BE36" s="75"/>
      <c r="BF36" s="74"/>
      <c r="BG36" s="74"/>
      <c r="BH36" s="76"/>
      <c r="BI36" s="75"/>
      <c r="BJ36" s="74"/>
      <c r="BK36" s="74"/>
      <c r="BL36" s="76"/>
      <c r="BM36" s="75"/>
      <c r="BN36" s="74"/>
      <c r="BO36" s="74"/>
      <c r="BP36" s="76"/>
      <c r="BQ36" s="75"/>
      <c r="BR36" s="74"/>
      <c r="BS36" s="74"/>
      <c r="BT36" s="76"/>
      <c r="BU36" s="75"/>
      <c r="BV36" s="74"/>
      <c r="BW36" s="74"/>
      <c r="BX36" s="44"/>
      <c r="BY36" s="1317"/>
      <c r="BZ36" s="1319"/>
      <c r="CA36" s="1317"/>
      <c r="CB36" s="1318"/>
    </row>
    <row r="37" spans="2:80" ht="12" customHeight="1">
      <c r="B37" s="1338"/>
      <c r="C37" s="1339"/>
      <c r="D37" s="40"/>
      <c r="E37" s="40"/>
      <c r="F37" s="73"/>
      <c r="G37" s="74"/>
      <c r="H37" s="74"/>
      <c r="I37" s="75"/>
      <c r="J37" s="74"/>
      <c r="K37" s="74"/>
      <c r="L37" s="76"/>
      <c r="M37" s="75"/>
      <c r="N37" s="74"/>
      <c r="O37" s="74"/>
      <c r="P37" s="76"/>
      <c r="Q37" s="75"/>
      <c r="R37" s="74"/>
      <c r="S37" s="74"/>
      <c r="T37" s="76"/>
      <c r="U37" s="75"/>
      <c r="V37" s="74"/>
      <c r="W37" s="74"/>
      <c r="X37" s="76"/>
      <c r="Y37" s="75"/>
      <c r="Z37" s="74"/>
      <c r="AA37" s="74"/>
      <c r="AB37" s="76"/>
      <c r="AC37" s="75"/>
      <c r="AD37" s="74"/>
      <c r="AE37" s="74"/>
      <c r="AF37" s="76"/>
      <c r="AG37" s="75"/>
      <c r="AH37" s="74"/>
      <c r="AI37" s="74"/>
      <c r="AJ37" s="76"/>
      <c r="AK37" s="75"/>
      <c r="AL37" s="74"/>
      <c r="AM37" s="74"/>
      <c r="AN37" s="76"/>
      <c r="AO37" s="75"/>
      <c r="AP37" s="74"/>
      <c r="AQ37" s="74"/>
      <c r="AR37" s="76"/>
      <c r="AS37" s="75"/>
      <c r="AT37" s="74"/>
      <c r="AU37" s="74"/>
      <c r="AV37" s="76"/>
      <c r="AW37" s="75"/>
      <c r="AX37" s="74"/>
      <c r="AY37" s="74"/>
      <c r="AZ37" s="76"/>
      <c r="BA37" s="75"/>
      <c r="BB37" s="74"/>
      <c r="BC37" s="74"/>
      <c r="BD37" s="76"/>
      <c r="BE37" s="75"/>
      <c r="BF37" s="74"/>
      <c r="BG37" s="74"/>
      <c r="BH37" s="76"/>
      <c r="BI37" s="75"/>
      <c r="BJ37" s="74"/>
      <c r="BK37" s="74"/>
      <c r="BL37" s="76"/>
      <c r="BM37" s="75"/>
      <c r="BN37" s="74"/>
      <c r="BO37" s="74"/>
      <c r="BP37" s="76"/>
      <c r="BQ37" s="75"/>
      <c r="BR37" s="74"/>
      <c r="BS37" s="74"/>
      <c r="BT37" s="76"/>
      <c r="BU37" s="75"/>
      <c r="BV37" s="74"/>
      <c r="BW37" s="74"/>
      <c r="BX37" s="44"/>
      <c r="BY37" s="1317"/>
      <c r="BZ37" s="1319"/>
      <c r="CA37" s="1317"/>
      <c r="CB37" s="1318"/>
    </row>
    <row r="38" spans="2:80" ht="12" customHeight="1">
      <c r="B38" s="1338"/>
      <c r="C38" s="1339"/>
      <c r="D38" s="40"/>
      <c r="E38" s="40"/>
      <c r="F38" s="73"/>
      <c r="G38" s="74"/>
      <c r="H38" s="74"/>
      <c r="I38" s="75"/>
      <c r="J38" s="74"/>
      <c r="K38" s="74"/>
      <c r="L38" s="76"/>
      <c r="M38" s="75"/>
      <c r="N38" s="74"/>
      <c r="O38" s="74"/>
      <c r="P38" s="76"/>
      <c r="Q38" s="75"/>
      <c r="R38" s="74"/>
      <c r="S38" s="74"/>
      <c r="T38" s="76"/>
      <c r="U38" s="75"/>
      <c r="V38" s="74"/>
      <c r="W38" s="74"/>
      <c r="X38" s="76"/>
      <c r="Y38" s="75"/>
      <c r="Z38" s="74"/>
      <c r="AA38" s="74"/>
      <c r="AB38" s="76"/>
      <c r="AC38" s="75"/>
      <c r="AD38" s="74"/>
      <c r="AE38" s="74"/>
      <c r="AF38" s="76"/>
      <c r="AG38" s="75"/>
      <c r="AH38" s="74"/>
      <c r="AI38" s="74"/>
      <c r="AJ38" s="76"/>
      <c r="AK38" s="75"/>
      <c r="AL38" s="74"/>
      <c r="AM38" s="74"/>
      <c r="AN38" s="76"/>
      <c r="AO38" s="75"/>
      <c r="AP38" s="74"/>
      <c r="AQ38" s="74"/>
      <c r="AR38" s="76"/>
      <c r="AS38" s="75"/>
      <c r="AT38" s="74"/>
      <c r="AU38" s="74"/>
      <c r="AV38" s="76"/>
      <c r="AW38" s="75"/>
      <c r="AX38" s="74"/>
      <c r="AY38" s="74"/>
      <c r="AZ38" s="76"/>
      <c r="BA38" s="75"/>
      <c r="BB38" s="74"/>
      <c r="BC38" s="74"/>
      <c r="BD38" s="76"/>
      <c r="BE38" s="75"/>
      <c r="BF38" s="74"/>
      <c r="BG38" s="74"/>
      <c r="BH38" s="76"/>
      <c r="BI38" s="75"/>
      <c r="BJ38" s="74"/>
      <c r="BK38" s="74"/>
      <c r="BL38" s="76"/>
      <c r="BM38" s="75"/>
      <c r="BN38" s="74"/>
      <c r="BO38" s="74"/>
      <c r="BP38" s="76"/>
      <c r="BQ38" s="75"/>
      <c r="BR38" s="74"/>
      <c r="BS38" s="74"/>
      <c r="BT38" s="76"/>
      <c r="BU38" s="75"/>
      <c r="BV38" s="74"/>
      <c r="BW38" s="74"/>
      <c r="BX38" s="44"/>
      <c r="BY38" s="1317"/>
      <c r="BZ38" s="1319"/>
      <c r="CA38" s="1317"/>
      <c r="CB38" s="1318"/>
    </row>
    <row r="39" spans="2:80" ht="12" customHeight="1">
      <c r="B39" s="1338"/>
      <c r="C39" s="1339"/>
      <c r="D39" s="40"/>
      <c r="E39" s="40"/>
      <c r="F39" s="73"/>
      <c r="G39" s="74"/>
      <c r="H39" s="74"/>
      <c r="I39" s="75"/>
      <c r="J39" s="74"/>
      <c r="K39" s="74"/>
      <c r="L39" s="76"/>
      <c r="M39" s="75"/>
      <c r="N39" s="74"/>
      <c r="O39" s="74"/>
      <c r="P39" s="76"/>
      <c r="Q39" s="75"/>
      <c r="R39" s="74"/>
      <c r="S39" s="74"/>
      <c r="T39" s="76"/>
      <c r="U39" s="75"/>
      <c r="V39" s="74"/>
      <c r="W39" s="74"/>
      <c r="X39" s="76"/>
      <c r="Y39" s="75"/>
      <c r="Z39" s="74"/>
      <c r="AA39" s="74"/>
      <c r="AB39" s="76"/>
      <c r="AC39" s="75"/>
      <c r="AD39" s="74"/>
      <c r="AE39" s="74"/>
      <c r="AF39" s="76"/>
      <c r="AG39" s="75"/>
      <c r="AH39" s="74"/>
      <c r="AI39" s="74"/>
      <c r="AJ39" s="76"/>
      <c r="AK39" s="75"/>
      <c r="AL39" s="74"/>
      <c r="AM39" s="74"/>
      <c r="AN39" s="76"/>
      <c r="AO39" s="75"/>
      <c r="AP39" s="74"/>
      <c r="AQ39" s="74"/>
      <c r="AR39" s="76"/>
      <c r="AS39" s="75"/>
      <c r="AT39" s="74"/>
      <c r="AU39" s="74"/>
      <c r="AV39" s="76"/>
      <c r="AW39" s="75"/>
      <c r="AX39" s="74"/>
      <c r="AY39" s="74"/>
      <c r="AZ39" s="76"/>
      <c r="BA39" s="75"/>
      <c r="BB39" s="74"/>
      <c r="BC39" s="74"/>
      <c r="BD39" s="76"/>
      <c r="BE39" s="75"/>
      <c r="BF39" s="74"/>
      <c r="BG39" s="74"/>
      <c r="BH39" s="76"/>
      <c r="BI39" s="75"/>
      <c r="BJ39" s="74"/>
      <c r="BK39" s="74"/>
      <c r="BL39" s="76"/>
      <c r="BM39" s="75"/>
      <c r="BN39" s="74"/>
      <c r="BO39" s="74"/>
      <c r="BP39" s="76"/>
      <c r="BQ39" s="75"/>
      <c r="BR39" s="74"/>
      <c r="BS39" s="74"/>
      <c r="BT39" s="76"/>
      <c r="BU39" s="75"/>
      <c r="BV39" s="74"/>
      <c r="BW39" s="74"/>
      <c r="BX39" s="44"/>
      <c r="BY39" s="1317"/>
      <c r="BZ39" s="1319"/>
      <c r="CA39" s="1317"/>
      <c r="CB39" s="1318"/>
    </row>
    <row r="40" spans="2:80" ht="25.5" customHeight="1" thickBot="1">
      <c r="B40" s="1340"/>
      <c r="C40" s="1341"/>
      <c r="D40" s="45"/>
      <c r="E40" s="45"/>
      <c r="F40" s="77"/>
      <c r="G40" s="78"/>
      <c r="H40" s="78"/>
      <c r="I40" s="79"/>
      <c r="J40" s="78"/>
      <c r="K40" s="78"/>
      <c r="L40" s="80"/>
      <c r="M40" s="79"/>
      <c r="N40" s="78"/>
      <c r="O40" s="78"/>
      <c r="P40" s="80"/>
      <c r="Q40" s="79"/>
      <c r="R40" s="78"/>
      <c r="S40" s="78"/>
      <c r="T40" s="80"/>
      <c r="U40" s="79"/>
      <c r="V40" s="78"/>
      <c r="W40" s="78"/>
      <c r="X40" s="80"/>
      <c r="Y40" s="79"/>
      <c r="Z40" s="78"/>
      <c r="AA40" s="78"/>
      <c r="AB40" s="80"/>
      <c r="AC40" s="79"/>
      <c r="AD40" s="78"/>
      <c r="AE40" s="78"/>
      <c r="AF40" s="80"/>
      <c r="AG40" s="79"/>
      <c r="AH40" s="78"/>
      <c r="AI40" s="78"/>
      <c r="AJ40" s="80"/>
      <c r="AK40" s="79"/>
      <c r="AL40" s="78"/>
      <c r="AM40" s="78"/>
      <c r="AN40" s="80"/>
      <c r="AO40" s="79"/>
      <c r="AP40" s="78"/>
      <c r="AQ40" s="78"/>
      <c r="AR40" s="80"/>
      <c r="AS40" s="79"/>
      <c r="AT40" s="78"/>
      <c r="AU40" s="78"/>
      <c r="AV40" s="80"/>
      <c r="AW40" s="79"/>
      <c r="AX40" s="78"/>
      <c r="AY40" s="78"/>
      <c r="AZ40" s="80"/>
      <c r="BA40" s="79"/>
      <c r="BB40" s="78"/>
      <c r="BC40" s="78"/>
      <c r="BD40" s="80"/>
      <c r="BE40" s="79"/>
      <c r="BF40" s="78"/>
      <c r="BG40" s="78"/>
      <c r="BH40" s="80"/>
      <c r="BI40" s="79"/>
      <c r="BJ40" s="78"/>
      <c r="BK40" s="78"/>
      <c r="BL40" s="80"/>
      <c r="BM40" s="79"/>
      <c r="BN40" s="78"/>
      <c r="BO40" s="78"/>
      <c r="BP40" s="80"/>
      <c r="BQ40" s="79"/>
      <c r="BR40" s="78"/>
      <c r="BS40" s="78"/>
      <c r="BT40" s="80"/>
      <c r="BU40" s="79"/>
      <c r="BV40" s="78"/>
      <c r="BW40" s="78"/>
      <c r="BX40" s="46"/>
      <c r="BY40" s="1332"/>
      <c r="BZ40" s="1333"/>
      <c r="CA40" s="1332"/>
      <c r="CB40" s="1370"/>
    </row>
    <row r="41" spans="6:80" ht="6.75" customHeight="1">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X41" s="40"/>
      <c r="BY41" s="40"/>
      <c r="BZ41" s="40"/>
      <c r="CA41" s="40"/>
      <c r="CB41" s="40"/>
    </row>
    <row r="42" ht="12" customHeight="1">
      <c r="F42" s="38" t="s">
        <v>58</v>
      </c>
    </row>
    <row r="43" ht="12" customHeight="1"/>
    <row r="44" spans="1:15" s="124" customFormat="1" ht="16.5" customHeight="1">
      <c r="A44" s="38"/>
      <c r="B44" s="38" t="s">
        <v>261</v>
      </c>
      <c r="C44" s="38"/>
      <c r="D44" s="38"/>
      <c r="E44" s="38"/>
      <c r="F44" s="38"/>
      <c r="G44" s="38"/>
      <c r="H44" s="38"/>
      <c r="I44" s="38"/>
      <c r="J44" s="38"/>
      <c r="K44" s="38"/>
      <c r="L44" s="38"/>
      <c r="M44" s="38"/>
      <c r="N44" s="38"/>
      <c r="O44" s="38"/>
    </row>
    <row r="45" s="124" customFormat="1" ht="4.5" customHeight="1" thickBot="1"/>
    <row r="46" spans="2:80" s="124" customFormat="1" ht="15" customHeight="1">
      <c r="B46" s="1377" t="s">
        <v>106</v>
      </c>
      <c r="C46" s="1329"/>
      <c r="D46" s="1329"/>
      <c r="E46" s="1378"/>
      <c r="F46" s="393"/>
      <c r="G46" s="1371">
        <v>0.25</v>
      </c>
      <c r="H46" s="1372"/>
      <c r="I46" s="1372"/>
      <c r="J46" s="1372"/>
      <c r="K46" s="1371">
        <v>0.291666666666667</v>
      </c>
      <c r="L46" s="1372"/>
      <c r="M46" s="1372"/>
      <c r="N46" s="1372"/>
      <c r="O46" s="1371">
        <v>0.333333333333333</v>
      </c>
      <c r="P46" s="1372"/>
      <c r="Q46" s="1372"/>
      <c r="R46" s="1372"/>
      <c r="S46" s="1371">
        <v>0.375</v>
      </c>
      <c r="T46" s="1372"/>
      <c r="U46" s="1372"/>
      <c r="V46" s="1372"/>
      <c r="W46" s="1371">
        <v>0.416666666666667</v>
      </c>
      <c r="X46" s="1372"/>
      <c r="Y46" s="1372"/>
      <c r="Z46" s="1372"/>
      <c r="AA46" s="1371">
        <v>0.458333333333333</v>
      </c>
      <c r="AB46" s="1372"/>
      <c r="AC46" s="1372"/>
      <c r="AD46" s="1372"/>
      <c r="AE46" s="1371">
        <v>0.5</v>
      </c>
      <c r="AF46" s="1372"/>
      <c r="AG46" s="1372"/>
      <c r="AH46" s="1372"/>
      <c r="AI46" s="1371">
        <v>0.541666666666667</v>
      </c>
      <c r="AJ46" s="1372"/>
      <c r="AK46" s="1372"/>
      <c r="AL46" s="1372"/>
      <c r="AM46" s="1371">
        <v>0.583333333333333</v>
      </c>
      <c r="AN46" s="1372"/>
      <c r="AO46" s="1372"/>
      <c r="AP46" s="1372"/>
      <c r="AQ46" s="1371">
        <v>0.625</v>
      </c>
      <c r="AR46" s="1372"/>
      <c r="AS46" s="1372"/>
      <c r="AT46" s="1372"/>
      <c r="AU46" s="1371">
        <v>0.666666666666667</v>
      </c>
      <c r="AV46" s="1372"/>
      <c r="AW46" s="1372"/>
      <c r="AX46" s="1372"/>
      <c r="AY46" s="1371">
        <v>0.708333333333333</v>
      </c>
      <c r="AZ46" s="1372"/>
      <c r="BA46" s="1372"/>
      <c r="BB46" s="1372"/>
      <c r="BC46" s="1371">
        <v>0.75</v>
      </c>
      <c r="BD46" s="1372"/>
      <c r="BE46" s="1372"/>
      <c r="BF46" s="1372"/>
      <c r="BG46" s="1371">
        <v>0.791666666666667</v>
      </c>
      <c r="BH46" s="1372"/>
      <c r="BI46" s="1372"/>
      <c r="BJ46" s="1372"/>
      <c r="BK46" s="1371">
        <v>0.833333333333333</v>
      </c>
      <c r="BL46" s="1372"/>
      <c r="BM46" s="1372"/>
      <c r="BN46" s="1372"/>
      <c r="BO46" s="1371">
        <v>0.875</v>
      </c>
      <c r="BP46" s="1372"/>
      <c r="BQ46" s="1372"/>
      <c r="BR46" s="1372"/>
      <c r="BS46" s="1371">
        <v>0.9166666666666666</v>
      </c>
      <c r="BT46" s="1371"/>
      <c r="BU46" s="1371"/>
      <c r="BV46" s="1371"/>
      <c r="BW46" s="394"/>
      <c r="BX46" s="683"/>
      <c r="BY46" s="1329"/>
      <c r="BZ46" s="1329"/>
      <c r="CA46" s="1329"/>
      <c r="CB46" s="1395"/>
    </row>
    <row r="47" spans="2:80" s="124" customFormat="1" ht="19.5" customHeight="1">
      <c r="B47" s="1383" t="s">
        <v>506</v>
      </c>
      <c r="C47" s="1384"/>
      <c r="D47" s="1384"/>
      <c r="E47" s="1385"/>
      <c r="F47" s="125"/>
      <c r="G47" s="1381">
        <v>0</v>
      </c>
      <c r="H47" s="1381"/>
      <c r="I47" s="1381"/>
      <c r="J47" s="1381"/>
      <c r="K47" s="1381"/>
      <c r="L47" s="1381"/>
      <c r="M47" s="1373">
        <v>3</v>
      </c>
      <c r="N47" s="1374"/>
      <c r="O47" s="1363">
        <v>5</v>
      </c>
      <c r="P47" s="1364"/>
      <c r="Q47" s="1373">
        <v>35</v>
      </c>
      <c r="R47" s="1374"/>
      <c r="S47" s="1363">
        <v>51</v>
      </c>
      <c r="T47" s="1364"/>
      <c r="U47" s="1381" t="s">
        <v>4</v>
      </c>
      <c r="V47" s="1381"/>
      <c r="W47" s="1381"/>
      <c r="X47" s="1381"/>
      <c r="Y47" s="1381"/>
      <c r="Z47" s="1381"/>
      <c r="AA47" s="1381"/>
      <c r="AB47" s="1381"/>
      <c r="AC47" s="1381"/>
      <c r="AD47" s="1381"/>
      <c r="AE47" s="1381"/>
      <c r="AF47" s="1381"/>
      <c r="AG47" s="1381"/>
      <c r="AH47" s="1381"/>
      <c r="AI47" s="1381"/>
      <c r="AJ47" s="1381"/>
      <c r="AK47" s="1381"/>
      <c r="AL47" s="1381"/>
      <c r="AM47" s="1381"/>
      <c r="AN47" s="1381"/>
      <c r="AO47" s="1381"/>
      <c r="AP47" s="1381"/>
      <c r="AQ47" s="1381"/>
      <c r="AR47" s="1381"/>
      <c r="AS47" s="1381"/>
      <c r="AT47" s="1381"/>
      <c r="AU47" s="1381"/>
      <c r="AV47" s="1381"/>
      <c r="AW47" s="1373">
        <v>61</v>
      </c>
      <c r="AX47" s="1374"/>
      <c r="AY47" s="1363">
        <v>56</v>
      </c>
      <c r="AZ47" s="1364"/>
      <c r="BA47" s="1373">
        <v>39</v>
      </c>
      <c r="BB47" s="1374"/>
      <c r="BC47" s="1363">
        <v>17</v>
      </c>
      <c r="BD47" s="1364"/>
      <c r="BE47" s="1373">
        <v>9</v>
      </c>
      <c r="BF47" s="1374"/>
      <c r="BG47" s="1363">
        <v>3</v>
      </c>
      <c r="BH47" s="1364"/>
      <c r="BI47" s="1381">
        <v>0</v>
      </c>
      <c r="BJ47" s="1381"/>
      <c r="BK47" s="1381"/>
      <c r="BL47" s="1381"/>
      <c r="BM47" s="1381"/>
      <c r="BN47" s="1381"/>
      <c r="BO47" s="1381"/>
      <c r="BP47" s="1381"/>
      <c r="BQ47" s="1381"/>
      <c r="BR47" s="1381"/>
      <c r="BS47" s="1381"/>
      <c r="BT47" s="1381"/>
      <c r="BU47" s="1381"/>
      <c r="BV47" s="1381"/>
      <c r="BW47" s="126"/>
      <c r="BX47" s="1391" t="s">
        <v>260</v>
      </c>
      <c r="BY47" s="1392"/>
      <c r="BZ47" s="1392"/>
      <c r="CA47" s="1392"/>
      <c r="CB47" s="1393"/>
    </row>
    <row r="48" spans="2:80" s="124" customFormat="1" ht="19.5" customHeight="1">
      <c r="B48" s="1386"/>
      <c r="C48" s="1387"/>
      <c r="D48" s="1387"/>
      <c r="E48" s="1388"/>
      <c r="F48" s="127"/>
      <c r="G48" s="1382"/>
      <c r="H48" s="1382"/>
      <c r="I48" s="1382"/>
      <c r="J48" s="1382"/>
      <c r="K48" s="1382"/>
      <c r="L48" s="1382"/>
      <c r="M48" s="1375"/>
      <c r="N48" s="1376"/>
      <c r="O48" s="1365"/>
      <c r="P48" s="1366"/>
      <c r="Q48" s="1375"/>
      <c r="R48" s="1376"/>
      <c r="S48" s="1365"/>
      <c r="T48" s="1366"/>
      <c r="U48" s="1382"/>
      <c r="V48" s="1382"/>
      <c r="W48" s="1382"/>
      <c r="X48" s="1382"/>
      <c r="Y48" s="1382"/>
      <c r="Z48" s="1382"/>
      <c r="AA48" s="1382"/>
      <c r="AB48" s="1382"/>
      <c r="AC48" s="1382"/>
      <c r="AD48" s="1382"/>
      <c r="AE48" s="1382"/>
      <c r="AF48" s="1382"/>
      <c r="AG48" s="1382"/>
      <c r="AH48" s="1382"/>
      <c r="AI48" s="1382"/>
      <c r="AJ48" s="1382"/>
      <c r="AK48" s="1382"/>
      <c r="AL48" s="1382"/>
      <c r="AM48" s="1382"/>
      <c r="AN48" s="1382"/>
      <c r="AO48" s="1382"/>
      <c r="AP48" s="1382"/>
      <c r="AQ48" s="1382"/>
      <c r="AR48" s="1382"/>
      <c r="AS48" s="1382"/>
      <c r="AT48" s="1382"/>
      <c r="AU48" s="1382"/>
      <c r="AV48" s="1382"/>
      <c r="AW48" s="1375"/>
      <c r="AX48" s="1376"/>
      <c r="AY48" s="1365"/>
      <c r="AZ48" s="1366"/>
      <c r="BA48" s="1375"/>
      <c r="BB48" s="1376"/>
      <c r="BC48" s="1365"/>
      <c r="BD48" s="1366"/>
      <c r="BE48" s="1375"/>
      <c r="BF48" s="1376"/>
      <c r="BG48" s="1365"/>
      <c r="BH48" s="1366"/>
      <c r="BI48" s="1382"/>
      <c r="BJ48" s="1382"/>
      <c r="BK48" s="1382"/>
      <c r="BL48" s="1382"/>
      <c r="BM48" s="1382"/>
      <c r="BN48" s="1382"/>
      <c r="BO48" s="1382"/>
      <c r="BP48" s="1382"/>
      <c r="BQ48" s="1382"/>
      <c r="BR48" s="1382"/>
      <c r="BS48" s="1382"/>
      <c r="BT48" s="1382"/>
      <c r="BU48" s="1382"/>
      <c r="BV48" s="1382"/>
      <c r="BW48" s="128"/>
      <c r="BX48" s="395" t="s">
        <v>121</v>
      </c>
      <c r="BY48" s="1389" t="s">
        <v>120</v>
      </c>
      <c r="BZ48" s="1390"/>
      <c r="CA48" s="1389" t="s">
        <v>127</v>
      </c>
      <c r="CB48" s="1394"/>
    </row>
    <row r="49" spans="2:80" s="124" customFormat="1" ht="12" customHeight="1">
      <c r="B49" s="1358" t="s">
        <v>108</v>
      </c>
      <c r="C49" s="1359"/>
      <c r="D49" s="129"/>
      <c r="E49" s="130"/>
      <c r="F49" s="131"/>
      <c r="G49" s="132"/>
      <c r="H49" s="132"/>
      <c r="I49" s="133"/>
      <c r="J49" s="132"/>
      <c r="K49" s="132"/>
      <c r="L49" s="134"/>
      <c r="M49" s="133"/>
      <c r="N49" s="132"/>
      <c r="O49" s="132"/>
      <c r="P49" s="134"/>
      <c r="Q49" s="133"/>
      <c r="R49" s="132"/>
      <c r="S49" s="132"/>
      <c r="T49" s="134"/>
      <c r="U49" s="133"/>
      <c r="V49" s="132"/>
      <c r="W49" s="132"/>
      <c r="X49" s="134"/>
      <c r="Y49" s="133"/>
      <c r="Z49" s="132"/>
      <c r="AA49" s="132"/>
      <c r="AB49" s="134"/>
      <c r="AC49" s="133"/>
      <c r="AD49" s="132"/>
      <c r="AE49" s="132"/>
      <c r="AF49" s="134"/>
      <c r="AG49" s="133"/>
      <c r="AH49" s="132"/>
      <c r="AI49" s="132"/>
      <c r="AJ49" s="134"/>
      <c r="AK49" s="133"/>
      <c r="AL49" s="132"/>
      <c r="AM49" s="132"/>
      <c r="AN49" s="134"/>
      <c r="AO49" s="133"/>
      <c r="AP49" s="132"/>
      <c r="AQ49" s="132"/>
      <c r="AR49" s="134"/>
      <c r="AS49" s="133"/>
      <c r="AT49" s="132"/>
      <c r="AU49" s="132"/>
      <c r="AV49" s="134"/>
      <c r="AW49" s="133"/>
      <c r="AX49" s="132"/>
      <c r="AY49" s="132"/>
      <c r="AZ49" s="134"/>
      <c r="BA49" s="133"/>
      <c r="BB49" s="132"/>
      <c r="BC49" s="132"/>
      <c r="BD49" s="134"/>
      <c r="BE49" s="133"/>
      <c r="BF49" s="132"/>
      <c r="BG49" s="132"/>
      <c r="BH49" s="134"/>
      <c r="BI49" s="133"/>
      <c r="BJ49" s="132"/>
      <c r="BK49" s="132"/>
      <c r="BL49" s="134"/>
      <c r="BM49" s="133"/>
      <c r="BN49" s="132"/>
      <c r="BO49" s="132"/>
      <c r="BP49" s="134"/>
      <c r="BQ49" s="133"/>
      <c r="BR49" s="132"/>
      <c r="BS49" s="132"/>
      <c r="BT49" s="134"/>
      <c r="BU49" s="133"/>
      <c r="BV49" s="132"/>
      <c r="BW49" s="135"/>
      <c r="BX49" s="136"/>
      <c r="BY49" s="1320"/>
      <c r="BZ49" s="1324"/>
      <c r="CA49" s="1320"/>
      <c r="CB49" s="1321"/>
    </row>
    <row r="50" spans="2:80" s="124" customFormat="1" ht="12" customHeight="1">
      <c r="B50" s="1358"/>
      <c r="C50" s="1359"/>
      <c r="D50" s="129" t="s">
        <v>122</v>
      </c>
      <c r="E50" s="130"/>
      <c r="F50" s="131"/>
      <c r="G50" s="132"/>
      <c r="H50" s="132"/>
      <c r="I50" s="133"/>
      <c r="J50" s="132"/>
      <c r="K50" s="132"/>
      <c r="L50" s="134"/>
      <c r="M50" s="133"/>
      <c r="N50" s="132"/>
      <c r="O50" s="132"/>
      <c r="P50" s="134"/>
      <c r="Q50" s="138" t="s">
        <v>5</v>
      </c>
      <c r="R50" s="138"/>
      <c r="S50" s="128"/>
      <c r="T50" s="139"/>
      <c r="U50" s="140"/>
      <c r="V50" s="138"/>
      <c r="W50" s="138"/>
      <c r="X50" s="139"/>
      <c r="Y50" s="140"/>
      <c r="Z50" s="138"/>
      <c r="AA50" s="138"/>
      <c r="AB50" s="139"/>
      <c r="AC50" s="140"/>
      <c r="AD50" s="138"/>
      <c r="AE50" s="138"/>
      <c r="AF50" s="139"/>
      <c r="AG50" s="140"/>
      <c r="AH50" s="138"/>
      <c r="AI50" s="138"/>
      <c r="AJ50" s="139"/>
      <c r="AK50" s="128"/>
      <c r="AL50" s="138"/>
      <c r="AM50" s="138" t="s">
        <v>6</v>
      </c>
      <c r="AN50" s="139"/>
      <c r="AO50" s="141"/>
      <c r="AP50" s="142"/>
      <c r="AQ50" s="142"/>
      <c r="AR50" s="143" t="s">
        <v>7</v>
      </c>
      <c r="AS50" s="140"/>
      <c r="AT50" s="138"/>
      <c r="AU50" s="138"/>
      <c r="AV50" s="139"/>
      <c r="AW50" s="140"/>
      <c r="AX50" s="138"/>
      <c r="AY50" s="138" t="s">
        <v>8</v>
      </c>
      <c r="AZ50" s="139"/>
      <c r="BA50" s="133"/>
      <c r="BB50" s="132"/>
      <c r="BC50" s="132"/>
      <c r="BD50" s="134"/>
      <c r="BE50" s="133"/>
      <c r="BF50" s="132"/>
      <c r="BG50" s="132"/>
      <c r="BH50" s="134"/>
      <c r="BI50" s="133"/>
      <c r="BJ50" s="132"/>
      <c r="BK50" s="132"/>
      <c r="BL50" s="134"/>
      <c r="BM50" s="133"/>
      <c r="BN50" s="132"/>
      <c r="BO50" s="132"/>
      <c r="BP50" s="134"/>
      <c r="BQ50" s="133"/>
      <c r="BR50" s="132"/>
      <c r="BS50" s="132"/>
      <c r="BT50" s="134"/>
      <c r="BU50" s="133"/>
      <c r="BV50" s="132"/>
      <c r="BW50" s="135"/>
      <c r="BX50" s="136" t="s">
        <v>5</v>
      </c>
      <c r="BY50" s="1320" t="s">
        <v>9</v>
      </c>
      <c r="BZ50" s="1324"/>
      <c r="CA50" s="1320" t="s">
        <v>10</v>
      </c>
      <c r="CB50" s="1321"/>
    </row>
    <row r="51" spans="2:80" s="124" customFormat="1" ht="12" customHeight="1">
      <c r="B51" s="1358"/>
      <c r="C51" s="1359"/>
      <c r="D51" s="129" t="s">
        <v>11</v>
      </c>
      <c r="E51" s="130"/>
      <c r="F51" s="131"/>
      <c r="G51" s="132"/>
      <c r="H51" s="132"/>
      <c r="I51" s="133"/>
      <c r="J51" s="132"/>
      <c r="K51" s="132"/>
      <c r="L51" s="134"/>
      <c r="M51" s="133"/>
      <c r="N51" s="132"/>
      <c r="O51" s="132"/>
      <c r="P51" s="134"/>
      <c r="Q51" s="133"/>
      <c r="R51" s="132"/>
      <c r="S51" s="132"/>
      <c r="T51" s="134"/>
      <c r="U51" s="133"/>
      <c r="V51" s="132"/>
      <c r="W51" s="132"/>
      <c r="X51" s="134"/>
      <c r="Y51" s="133"/>
      <c r="Z51" s="132"/>
      <c r="AA51" s="132"/>
      <c r="AB51" s="134"/>
      <c r="AC51" s="133"/>
      <c r="AD51" s="132"/>
      <c r="AE51" s="132"/>
      <c r="AF51" s="134"/>
      <c r="AG51" s="133"/>
      <c r="AH51" s="132"/>
      <c r="AI51" s="132"/>
      <c r="AJ51" s="134"/>
      <c r="AK51" s="133"/>
      <c r="AL51" s="132"/>
      <c r="AM51" s="132"/>
      <c r="AN51" s="134"/>
      <c r="AO51" s="133"/>
      <c r="AP51" s="132"/>
      <c r="AQ51" s="132"/>
      <c r="AR51" s="134"/>
      <c r="AS51" s="133"/>
      <c r="AT51" s="132"/>
      <c r="AU51" s="132"/>
      <c r="AV51" s="134"/>
      <c r="AW51" s="133"/>
      <c r="AX51" s="132"/>
      <c r="AY51" s="132"/>
      <c r="AZ51" s="134"/>
      <c r="BA51" s="133"/>
      <c r="BB51" s="132"/>
      <c r="BC51" s="132"/>
      <c r="BD51" s="134"/>
      <c r="BE51" s="133"/>
      <c r="BF51" s="132"/>
      <c r="BG51" s="132"/>
      <c r="BH51" s="134"/>
      <c r="BI51" s="133"/>
      <c r="BJ51" s="132"/>
      <c r="BK51" s="132"/>
      <c r="BL51" s="134"/>
      <c r="BM51" s="133"/>
      <c r="BN51" s="132"/>
      <c r="BO51" s="132"/>
      <c r="BP51" s="134"/>
      <c r="BQ51" s="133"/>
      <c r="BR51" s="132"/>
      <c r="BS51" s="132"/>
      <c r="BT51" s="134"/>
      <c r="BU51" s="133"/>
      <c r="BV51" s="132"/>
      <c r="BW51" s="132"/>
      <c r="BX51" s="136"/>
      <c r="BY51" s="1320"/>
      <c r="BZ51" s="1324"/>
      <c r="CA51" s="1320"/>
      <c r="CB51" s="1321"/>
    </row>
    <row r="52" spans="2:80" s="124" customFormat="1" ht="12" customHeight="1">
      <c r="B52" s="1358"/>
      <c r="C52" s="1359"/>
      <c r="D52" s="144"/>
      <c r="E52" s="145"/>
      <c r="F52" s="146"/>
      <c r="G52" s="147"/>
      <c r="H52" s="147"/>
      <c r="I52" s="148"/>
      <c r="J52" s="147"/>
      <c r="K52" s="147"/>
      <c r="L52" s="149"/>
      <c r="M52" s="148"/>
      <c r="N52" s="147"/>
      <c r="O52" s="147"/>
      <c r="P52" s="149"/>
      <c r="Q52" s="148"/>
      <c r="R52" s="147"/>
      <c r="S52" s="147"/>
      <c r="T52" s="149"/>
      <c r="U52" s="148"/>
      <c r="V52" s="147"/>
      <c r="W52" s="147"/>
      <c r="X52" s="149"/>
      <c r="Y52" s="148"/>
      <c r="Z52" s="147"/>
      <c r="AA52" s="147"/>
      <c r="AB52" s="149"/>
      <c r="AC52" s="148"/>
      <c r="AD52" s="147"/>
      <c r="AE52" s="147"/>
      <c r="AF52" s="149"/>
      <c r="AG52" s="148"/>
      <c r="AH52" s="147"/>
      <c r="AI52" s="147"/>
      <c r="AJ52" s="149"/>
      <c r="AK52" s="148"/>
      <c r="AL52" s="147"/>
      <c r="AM52" s="147"/>
      <c r="AN52" s="149"/>
      <c r="AO52" s="148"/>
      <c r="AP52" s="147"/>
      <c r="AQ52" s="147"/>
      <c r="AR52" s="149"/>
      <c r="AS52" s="148"/>
      <c r="AT52" s="147"/>
      <c r="AU52" s="147"/>
      <c r="AV52" s="149"/>
      <c r="AW52" s="148"/>
      <c r="AX52" s="147"/>
      <c r="AY52" s="147"/>
      <c r="AZ52" s="149"/>
      <c r="BA52" s="148"/>
      <c r="BB52" s="147"/>
      <c r="BC52" s="147"/>
      <c r="BD52" s="149"/>
      <c r="BE52" s="148"/>
      <c r="BF52" s="147"/>
      <c r="BG52" s="147"/>
      <c r="BH52" s="149"/>
      <c r="BI52" s="148"/>
      <c r="BJ52" s="147"/>
      <c r="BK52" s="147"/>
      <c r="BL52" s="149"/>
      <c r="BM52" s="148"/>
      <c r="BN52" s="147"/>
      <c r="BO52" s="147"/>
      <c r="BP52" s="149"/>
      <c r="BQ52" s="148"/>
      <c r="BR52" s="147"/>
      <c r="BS52" s="147"/>
      <c r="BT52" s="149"/>
      <c r="BU52" s="148"/>
      <c r="BV52" s="147"/>
      <c r="BW52" s="147"/>
      <c r="BX52" s="150"/>
      <c r="BY52" s="1322"/>
      <c r="BZ52" s="1328"/>
      <c r="CA52" s="1322"/>
      <c r="CB52" s="1323"/>
    </row>
    <row r="53" spans="2:80" s="124" customFormat="1" ht="12" customHeight="1">
      <c r="B53" s="1358"/>
      <c r="C53" s="1359"/>
      <c r="D53" s="129" t="s">
        <v>123</v>
      </c>
      <c r="E53" s="130"/>
      <c r="F53" s="131"/>
      <c r="G53" s="132"/>
      <c r="H53" s="132"/>
      <c r="I53" s="133"/>
      <c r="J53" s="132"/>
      <c r="K53" s="132"/>
      <c r="L53" s="134" t="s">
        <v>12</v>
      </c>
      <c r="M53" s="138"/>
      <c r="N53" s="138"/>
      <c r="O53" s="138"/>
      <c r="P53" s="139"/>
      <c r="Q53" s="140"/>
      <c r="R53" s="138"/>
      <c r="S53" s="138"/>
      <c r="T53" s="139"/>
      <c r="U53" s="140"/>
      <c r="V53" s="138"/>
      <c r="W53" s="138"/>
      <c r="X53" s="139"/>
      <c r="Y53" s="140"/>
      <c r="Z53" s="138"/>
      <c r="AA53" s="138"/>
      <c r="AB53" s="139"/>
      <c r="AC53" s="140"/>
      <c r="AD53" s="138"/>
      <c r="AE53" s="138"/>
      <c r="AF53" s="139"/>
      <c r="AG53" s="140"/>
      <c r="AH53" s="138"/>
      <c r="AI53" s="138" t="s">
        <v>13</v>
      </c>
      <c r="AJ53" s="140"/>
      <c r="AK53" s="141"/>
      <c r="AL53" s="142"/>
      <c r="AM53" s="142"/>
      <c r="AN53" s="143" t="s">
        <v>14</v>
      </c>
      <c r="AO53" s="140"/>
      <c r="AP53" s="138"/>
      <c r="AQ53" s="138"/>
      <c r="AR53" s="139"/>
      <c r="AS53" s="140"/>
      <c r="AT53" s="138"/>
      <c r="AU53" s="138" t="s">
        <v>360</v>
      </c>
      <c r="AV53" s="139"/>
      <c r="AW53" s="133"/>
      <c r="AX53" s="132"/>
      <c r="AY53" s="132"/>
      <c r="AZ53" s="134"/>
      <c r="BA53" s="133"/>
      <c r="BB53" s="132"/>
      <c r="BC53" s="132"/>
      <c r="BD53" s="134"/>
      <c r="BE53" s="133"/>
      <c r="BF53" s="132"/>
      <c r="BG53" s="132"/>
      <c r="BH53" s="134"/>
      <c r="BI53" s="133"/>
      <c r="BJ53" s="132"/>
      <c r="BK53" s="132"/>
      <c r="BL53" s="134"/>
      <c r="BM53" s="133"/>
      <c r="BN53" s="132"/>
      <c r="BO53" s="132"/>
      <c r="BP53" s="134"/>
      <c r="BQ53" s="133"/>
      <c r="BR53" s="132"/>
      <c r="BS53" s="132"/>
      <c r="BT53" s="134"/>
      <c r="BU53" s="133"/>
      <c r="BV53" s="132"/>
      <c r="BW53" s="132"/>
      <c r="BX53" s="136" t="s">
        <v>15</v>
      </c>
      <c r="BY53" s="1320" t="s">
        <v>107</v>
      </c>
      <c r="BZ53" s="1324"/>
      <c r="CA53" s="1320" t="s">
        <v>16</v>
      </c>
      <c r="CB53" s="1321"/>
    </row>
    <row r="54" spans="2:80" s="124" customFormat="1" ht="12" customHeight="1">
      <c r="B54" s="1358"/>
      <c r="C54" s="1359"/>
      <c r="D54" s="151" t="s">
        <v>17</v>
      </c>
      <c r="E54" s="152"/>
      <c r="F54" s="153"/>
      <c r="G54" s="154"/>
      <c r="H54" s="154"/>
      <c r="I54" s="155"/>
      <c r="J54" s="154"/>
      <c r="K54" s="154"/>
      <c r="L54" s="156"/>
      <c r="M54" s="155"/>
      <c r="N54" s="154"/>
      <c r="O54" s="154"/>
      <c r="P54" s="156"/>
      <c r="Q54" s="155"/>
      <c r="R54" s="154"/>
      <c r="S54" s="154"/>
      <c r="T54" s="156"/>
      <c r="U54" s="155"/>
      <c r="V54" s="154"/>
      <c r="W54" s="154"/>
      <c r="X54" s="156"/>
      <c r="Y54" s="155"/>
      <c r="Z54" s="154"/>
      <c r="AA54" s="154"/>
      <c r="AB54" s="156"/>
      <c r="AC54" s="155"/>
      <c r="AD54" s="154"/>
      <c r="AE54" s="154"/>
      <c r="AF54" s="156"/>
      <c r="AG54" s="155"/>
      <c r="AH54" s="154"/>
      <c r="AI54" s="154"/>
      <c r="AJ54" s="156"/>
      <c r="AK54" s="155"/>
      <c r="AL54" s="154"/>
      <c r="AM54" s="154"/>
      <c r="AN54" s="156"/>
      <c r="AO54" s="155"/>
      <c r="AP54" s="154"/>
      <c r="AQ54" s="154"/>
      <c r="AR54" s="156"/>
      <c r="AS54" s="155"/>
      <c r="AT54" s="154"/>
      <c r="AU54" s="154"/>
      <c r="AV54" s="156"/>
      <c r="AW54" s="155"/>
      <c r="AX54" s="154"/>
      <c r="AY54" s="154"/>
      <c r="AZ54" s="156"/>
      <c r="BA54" s="155"/>
      <c r="BB54" s="154"/>
      <c r="BC54" s="154"/>
      <c r="BD54" s="156"/>
      <c r="BE54" s="155"/>
      <c r="BF54" s="154"/>
      <c r="BG54" s="154"/>
      <c r="BH54" s="156"/>
      <c r="BI54" s="155"/>
      <c r="BJ54" s="154"/>
      <c r="BK54" s="154"/>
      <c r="BL54" s="156"/>
      <c r="BM54" s="155"/>
      <c r="BN54" s="154"/>
      <c r="BO54" s="154"/>
      <c r="BP54" s="156"/>
      <c r="BQ54" s="155"/>
      <c r="BR54" s="154"/>
      <c r="BS54" s="154"/>
      <c r="BT54" s="156"/>
      <c r="BU54" s="155"/>
      <c r="BV54" s="154"/>
      <c r="BW54" s="154"/>
      <c r="BX54" s="157"/>
      <c r="BY54" s="1325"/>
      <c r="BZ54" s="1327"/>
      <c r="CA54" s="1325"/>
      <c r="CB54" s="1326"/>
    </row>
    <row r="55" spans="2:80" s="124" customFormat="1" ht="12" customHeight="1">
      <c r="B55" s="1358"/>
      <c r="C55" s="1359"/>
      <c r="D55" s="144"/>
      <c r="E55" s="145"/>
      <c r="F55" s="146"/>
      <c r="G55" s="147"/>
      <c r="H55" s="147"/>
      <c r="I55" s="148"/>
      <c r="J55" s="147"/>
      <c r="K55" s="147"/>
      <c r="L55" s="149"/>
      <c r="M55" s="148"/>
      <c r="N55" s="147"/>
      <c r="O55" s="147"/>
      <c r="P55" s="149"/>
      <c r="Q55" s="148"/>
      <c r="R55" s="147"/>
      <c r="S55" s="147"/>
      <c r="T55" s="149"/>
      <c r="U55" s="148"/>
      <c r="V55" s="147"/>
      <c r="W55" s="147"/>
      <c r="X55" s="149"/>
      <c r="Y55" s="148"/>
      <c r="Z55" s="147"/>
      <c r="AA55" s="147"/>
      <c r="AB55" s="149"/>
      <c r="AC55" s="148"/>
      <c r="AD55" s="147"/>
      <c r="AE55" s="147"/>
      <c r="AF55" s="149"/>
      <c r="AG55" s="148"/>
      <c r="AH55" s="147"/>
      <c r="AI55" s="147"/>
      <c r="AJ55" s="149"/>
      <c r="AK55" s="148"/>
      <c r="AL55" s="147"/>
      <c r="AM55" s="147"/>
      <c r="AN55" s="149"/>
      <c r="AO55" s="148"/>
      <c r="AP55" s="147"/>
      <c r="AQ55" s="147"/>
      <c r="AR55" s="149"/>
      <c r="AS55" s="148"/>
      <c r="AT55" s="147"/>
      <c r="AU55" s="147"/>
      <c r="AV55" s="149"/>
      <c r="AW55" s="148"/>
      <c r="AX55" s="147"/>
      <c r="AY55" s="147"/>
      <c r="AZ55" s="149"/>
      <c r="BA55" s="148"/>
      <c r="BB55" s="147"/>
      <c r="BC55" s="147"/>
      <c r="BD55" s="149"/>
      <c r="BE55" s="148"/>
      <c r="BF55" s="147"/>
      <c r="BG55" s="147"/>
      <c r="BH55" s="149"/>
      <c r="BI55" s="148"/>
      <c r="BJ55" s="147"/>
      <c r="BK55" s="147"/>
      <c r="BL55" s="149"/>
      <c r="BM55" s="148"/>
      <c r="BN55" s="147"/>
      <c r="BO55" s="147"/>
      <c r="BP55" s="149"/>
      <c r="BQ55" s="148"/>
      <c r="BR55" s="147"/>
      <c r="BS55" s="147"/>
      <c r="BT55" s="149"/>
      <c r="BU55" s="148"/>
      <c r="BV55" s="147"/>
      <c r="BW55" s="147"/>
      <c r="BX55" s="150"/>
      <c r="BY55" s="1322"/>
      <c r="BZ55" s="1328"/>
      <c r="CA55" s="1322"/>
      <c r="CB55" s="1323"/>
    </row>
    <row r="56" spans="2:80" s="124" customFormat="1" ht="12" customHeight="1">
      <c r="B56" s="1358"/>
      <c r="C56" s="1359"/>
      <c r="D56" s="129" t="s">
        <v>124</v>
      </c>
      <c r="E56" s="130"/>
      <c r="F56" s="131"/>
      <c r="G56" s="132"/>
      <c r="H56" s="132"/>
      <c r="I56" s="133"/>
      <c r="J56" s="132"/>
      <c r="K56" s="132"/>
      <c r="L56" s="134"/>
      <c r="M56" s="133"/>
      <c r="N56" s="132"/>
      <c r="O56" s="132"/>
      <c r="P56" s="134"/>
      <c r="Q56" s="133"/>
      <c r="R56" s="132"/>
      <c r="S56" s="132" t="s">
        <v>18</v>
      </c>
      <c r="T56" s="134"/>
      <c r="U56" s="140"/>
      <c r="V56" s="138"/>
      <c r="W56" s="138"/>
      <c r="X56" s="139"/>
      <c r="Y56" s="140"/>
      <c r="Z56" s="138"/>
      <c r="AA56" s="138"/>
      <c r="AB56" s="139"/>
      <c r="AC56" s="140"/>
      <c r="AD56" s="138"/>
      <c r="AE56" s="138"/>
      <c r="AF56" s="139"/>
      <c r="AG56" s="140"/>
      <c r="AH56" s="138"/>
      <c r="AI56" s="138"/>
      <c r="AJ56" s="139"/>
      <c r="AK56" s="140"/>
      <c r="AL56" s="138"/>
      <c r="AM56" s="138" t="s">
        <v>19</v>
      </c>
      <c r="AN56" s="139"/>
      <c r="AO56" s="141"/>
      <c r="AP56" s="142"/>
      <c r="AQ56" s="142"/>
      <c r="AR56" s="143" t="s">
        <v>20</v>
      </c>
      <c r="AS56" s="140"/>
      <c r="AT56" s="138"/>
      <c r="AU56" s="138"/>
      <c r="AV56" s="139"/>
      <c r="AW56" s="140"/>
      <c r="AX56" s="138"/>
      <c r="AY56" s="138"/>
      <c r="AZ56" s="139"/>
      <c r="BA56" s="140"/>
      <c r="BB56" s="138"/>
      <c r="BC56" s="138" t="s">
        <v>21</v>
      </c>
      <c r="BD56" s="138"/>
      <c r="BE56" s="133"/>
      <c r="BF56" s="132"/>
      <c r="BG56" s="132"/>
      <c r="BH56" s="134"/>
      <c r="BI56" s="132"/>
      <c r="BJ56" s="132"/>
      <c r="BK56" s="132"/>
      <c r="BL56" s="132"/>
      <c r="BM56" s="133"/>
      <c r="BN56" s="132"/>
      <c r="BO56" s="132"/>
      <c r="BP56" s="134"/>
      <c r="BQ56" s="132"/>
      <c r="BR56" s="132"/>
      <c r="BS56" s="132"/>
      <c r="BT56" s="134"/>
      <c r="BU56" s="132"/>
      <c r="BV56" s="132"/>
      <c r="BW56" s="132"/>
      <c r="BX56" s="136" t="s">
        <v>22</v>
      </c>
      <c r="BY56" s="1320" t="s">
        <v>23</v>
      </c>
      <c r="BZ56" s="1324"/>
      <c r="CA56" s="1320" t="s">
        <v>18</v>
      </c>
      <c r="CB56" s="1321"/>
    </row>
    <row r="57" spans="2:80" s="124" customFormat="1" ht="12" customHeight="1">
      <c r="B57" s="1358"/>
      <c r="C57" s="1359"/>
      <c r="D57" s="151" t="s">
        <v>24</v>
      </c>
      <c r="E57" s="152"/>
      <c r="F57" s="153"/>
      <c r="G57" s="154"/>
      <c r="H57" s="154"/>
      <c r="I57" s="155"/>
      <c r="J57" s="154"/>
      <c r="K57" s="154"/>
      <c r="L57" s="156"/>
      <c r="M57" s="155"/>
      <c r="N57" s="154"/>
      <c r="O57" s="154"/>
      <c r="P57" s="156"/>
      <c r="Q57" s="155"/>
      <c r="R57" s="154"/>
      <c r="S57" s="154"/>
      <c r="T57" s="156"/>
      <c r="U57" s="155"/>
      <c r="V57" s="154"/>
      <c r="W57" s="154"/>
      <c r="X57" s="156"/>
      <c r="Y57" s="155"/>
      <c r="Z57" s="154"/>
      <c r="AA57" s="154"/>
      <c r="AB57" s="156"/>
      <c r="AC57" s="155"/>
      <c r="AD57" s="154"/>
      <c r="AE57" s="154"/>
      <c r="AF57" s="156"/>
      <c r="AG57" s="155"/>
      <c r="AH57" s="154"/>
      <c r="AI57" s="154"/>
      <c r="AJ57" s="156"/>
      <c r="AK57" s="155"/>
      <c r="AL57" s="154"/>
      <c r="AM57" s="154"/>
      <c r="AN57" s="156"/>
      <c r="AO57" s="155"/>
      <c r="AP57" s="154"/>
      <c r="AQ57" s="154"/>
      <c r="AR57" s="156"/>
      <c r="AS57" s="155"/>
      <c r="AT57" s="154"/>
      <c r="AU57" s="154"/>
      <c r="AV57" s="156"/>
      <c r="AW57" s="155"/>
      <c r="AX57" s="154"/>
      <c r="AY57" s="154"/>
      <c r="AZ57" s="156"/>
      <c r="BA57" s="155"/>
      <c r="BB57" s="154"/>
      <c r="BC57" s="154"/>
      <c r="BD57" s="154"/>
      <c r="BE57" s="155"/>
      <c r="BF57" s="154"/>
      <c r="BG57" s="154"/>
      <c r="BH57" s="156"/>
      <c r="BI57" s="154"/>
      <c r="BJ57" s="154"/>
      <c r="BK57" s="154"/>
      <c r="BL57" s="154"/>
      <c r="BM57" s="155"/>
      <c r="BN57" s="154"/>
      <c r="BO57" s="154"/>
      <c r="BP57" s="156"/>
      <c r="BQ57" s="154"/>
      <c r="BR57" s="154"/>
      <c r="BS57" s="154"/>
      <c r="BT57" s="156"/>
      <c r="BU57" s="154"/>
      <c r="BV57" s="154"/>
      <c r="BW57" s="154"/>
      <c r="BX57" s="157"/>
      <c r="BY57" s="1325"/>
      <c r="BZ57" s="1327"/>
      <c r="CA57" s="1325"/>
      <c r="CB57" s="1326"/>
    </row>
    <row r="58" spans="2:80" s="124" customFormat="1" ht="12" customHeight="1">
      <c r="B58" s="1358"/>
      <c r="C58" s="1359"/>
      <c r="D58" s="129"/>
      <c r="E58" s="130"/>
      <c r="F58" s="131"/>
      <c r="G58" s="132"/>
      <c r="H58" s="132"/>
      <c r="I58" s="133"/>
      <c r="J58" s="132"/>
      <c r="K58" s="132"/>
      <c r="L58" s="134"/>
      <c r="M58" s="133"/>
      <c r="N58" s="132"/>
      <c r="O58" s="132"/>
      <c r="P58" s="134"/>
      <c r="Q58" s="133"/>
      <c r="R58" s="132"/>
      <c r="S58" s="132"/>
      <c r="T58" s="134"/>
      <c r="U58" s="133"/>
      <c r="V58" s="132"/>
      <c r="W58" s="132"/>
      <c r="X58" s="134"/>
      <c r="Y58" s="133"/>
      <c r="Z58" s="132"/>
      <c r="AA58" s="132"/>
      <c r="AB58" s="134"/>
      <c r="AC58" s="133"/>
      <c r="AD58" s="132"/>
      <c r="AE58" s="132"/>
      <c r="AF58" s="134"/>
      <c r="AG58" s="133"/>
      <c r="AH58" s="132"/>
      <c r="AI58" s="132"/>
      <c r="AJ58" s="134"/>
      <c r="AK58" s="133"/>
      <c r="AL58" s="132"/>
      <c r="AM58" s="132"/>
      <c r="AN58" s="134"/>
      <c r="AO58" s="133"/>
      <c r="AP58" s="132"/>
      <c r="AQ58" s="132"/>
      <c r="AR58" s="134"/>
      <c r="AS58" s="133"/>
      <c r="AT58" s="132"/>
      <c r="AU58" s="132"/>
      <c r="AV58" s="134"/>
      <c r="AW58" s="133"/>
      <c r="AX58" s="132"/>
      <c r="AY58" s="132"/>
      <c r="AZ58" s="134"/>
      <c r="BA58" s="133"/>
      <c r="BB58" s="132"/>
      <c r="BC58" s="132"/>
      <c r="BD58" s="132"/>
      <c r="BE58" s="133"/>
      <c r="BF58" s="132"/>
      <c r="BG58" s="132"/>
      <c r="BH58" s="134"/>
      <c r="BI58" s="132"/>
      <c r="BJ58" s="132"/>
      <c r="BK58" s="132"/>
      <c r="BL58" s="132"/>
      <c r="BM58" s="133"/>
      <c r="BN58" s="132"/>
      <c r="BO58" s="132"/>
      <c r="BP58" s="134"/>
      <c r="BQ58" s="132"/>
      <c r="BR58" s="132"/>
      <c r="BS58" s="132"/>
      <c r="BT58" s="134"/>
      <c r="BU58" s="132"/>
      <c r="BV58" s="132"/>
      <c r="BW58" s="132"/>
      <c r="BX58" s="136"/>
      <c r="BY58" s="1320"/>
      <c r="BZ58" s="1324"/>
      <c r="CA58" s="1320"/>
      <c r="CB58" s="1321"/>
    </row>
    <row r="59" spans="2:80" s="124" customFormat="1" ht="12" customHeight="1">
      <c r="B59" s="1358"/>
      <c r="C59" s="1359"/>
      <c r="D59" s="129" t="s">
        <v>165</v>
      </c>
      <c r="E59" s="130"/>
      <c r="F59" s="131"/>
      <c r="G59" s="132"/>
      <c r="H59" s="132"/>
      <c r="I59" s="133"/>
      <c r="J59" s="132"/>
      <c r="K59" s="132"/>
      <c r="L59" s="134"/>
      <c r="M59" s="132"/>
      <c r="N59" s="132"/>
      <c r="O59" s="132"/>
      <c r="P59" s="134"/>
      <c r="Q59" s="132"/>
      <c r="R59" s="132"/>
      <c r="S59" s="132"/>
      <c r="T59" s="134"/>
      <c r="U59" s="133"/>
      <c r="V59" s="132"/>
      <c r="W59" s="132" t="s">
        <v>25</v>
      </c>
      <c r="X59" s="134"/>
      <c r="Y59" s="140"/>
      <c r="Z59" s="138"/>
      <c r="AA59" s="138"/>
      <c r="AB59" s="139"/>
      <c r="AC59" s="140"/>
      <c r="AD59" s="138"/>
      <c r="AE59" s="138"/>
      <c r="AF59" s="139"/>
      <c r="AG59" s="140"/>
      <c r="AH59" s="138"/>
      <c r="AI59" s="138"/>
      <c r="AJ59" s="139"/>
      <c r="AK59" s="140"/>
      <c r="AL59" s="138"/>
      <c r="AM59" s="138" t="s">
        <v>26</v>
      </c>
      <c r="AN59" s="139"/>
      <c r="AO59" s="158"/>
      <c r="AP59" s="142"/>
      <c r="AQ59" s="142"/>
      <c r="AR59" s="143" t="s">
        <v>27</v>
      </c>
      <c r="AS59" s="140"/>
      <c r="AT59" s="138"/>
      <c r="AU59" s="138"/>
      <c r="AV59" s="139"/>
      <c r="AW59" s="140"/>
      <c r="AX59" s="138"/>
      <c r="AY59" s="138"/>
      <c r="AZ59" s="138"/>
      <c r="BA59" s="140"/>
      <c r="BB59" s="138"/>
      <c r="BC59" s="138"/>
      <c r="BD59" s="138"/>
      <c r="BE59" s="140"/>
      <c r="BF59" s="138"/>
      <c r="BG59" s="138" t="s">
        <v>28</v>
      </c>
      <c r="BH59" s="139"/>
      <c r="BI59" s="132"/>
      <c r="BJ59" s="132"/>
      <c r="BK59" s="132"/>
      <c r="BL59" s="132"/>
      <c r="BM59" s="133"/>
      <c r="BN59" s="132"/>
      <c r="BO59" s="132"/>
      <c r="BP59" s="134"/>
      <c r="BQ59" s="132"/>
      <c r="BR59" s="132"/>
      <c r="BS59" s="132"/>
      <c r="BT59" s="134"/>
      <c r="BU59" s="132"/>
      <c r="BV59" s="132"/>
      <c r="BW59" s="159"/>
      <c r="BX59" s="137" t="s">
        <v>29</v>
      </c>
      <c r="BY59" s="1320" t="s">
        <v>30</v>
      </c>
      <c r="BZ59" s="1324"/>
      <c r="CA59" s="1320" t="s">
        <v>31</v>
      </c>
      <c r="CB59" s="1321"/>
    </row>
    <row r="60" spans="2:80" s="124" customFormat="1" ht="12" customHeight="1" thickBot="1">
      <c r="B60" s="1360"/>
      <c r="C60" s="1361"/>
      <c r="D60" s="160" t="s">
        <v>32</v>
      </c>
      <c r="E60" s="161"/>
      <c r="F60" s="162"/>
      <c r="G60" s="163"/>
      <c r="H60" s="163"/>
      <c r="I60" s="164"/>
      <c r="J60" s="163"/>
      <c r="K60" s="163"/>
      <c r="L60" s="165"/>
      <c r="M60" s="164"/>
      <c r="N60" s="163"/>
      <c r="O60" s="163"/>
      <c r="P60" s="165"/>
      <c r="Q60" s="164"/>
      <c r="R60" s="163"/>
      <c r="S60" s="163"/>
      <c r="T60" s="165"/>
      <c r="U60" s="164"/>
      <c r="V60" s="163"/>
      <c r="W60" s="163"/>
      <c r="X60" s="165"/>
      <c r="Y60" s="164"/>
      <c r="Z60" s="163"/>
      <c r="AA60" s="163"/>
      <c r="AB60" s="165"/>
      <c r="AC60" s="164"/>
      <c r="AD60" s="163"/>
      <c r="AE60" s="163"/>
      <c r="AF60" s="165"/>
      <c r="AG60" s="164"/>
      <c r="AH60" s="163"/>
      <c r="AI60" s="163"/>
      <c r="AJ60" s="165"/>
      <c r="AK60" s="164"/>
      <c r="AL60" s="163"/>
      <c r="AM60" s="163"/>
      <c r="AN60" s="165"/>
      <c r="AO60" s="164"/>
      <c r="AP60" s="163"/>
      <c r="AQ60" s="163"/>
      <c r="AR60" s="165"/>
      <c r="AS60" s="164"/>
      <c r="AT60" s="163"/>
      <c r="AU60" s="163"/>
      <c r="AV60" s="165"/>
      <c r="AW60" s="164"/>
      <c r="AX60" s="163"/>
      <c r="AY60" s="163"/>
      <c r="AZ60" s="165"/>
      <c r="BA60" s="164"/>
      <c r="BB60" s="163"/>
      <c r="BC60" s="163"/>
      <c r="BD60" s="165"/>
      <c r="BE60" s="164"/>
      <c r="BF60" s="163"/>
      <c r="BG60" s="163"/>
      <c r="BH60" s="165"/>
      <c r="BI60" s="164"/>
      <c r="BJ60" s="163"/>
      <c r="BK60" s="163"/>
      <c r="BL60" s="165"/>
      <c r="BM60" s="164"/>
      <c r="BN60" s="163"/>
      <c r="BO60" s="163"/>
      <c r="BP60" s="165"/>
      <c r="BQ60" s="164"/>
      <c r="BR60" s="163"/>
      <c r="BS60" s="163"/>
      <c r="BT60" s="165"/>
      <c r="BU60" s="164"/>
      <c r="BV60" s="163"/>
      <c r="BW60" s="163"/>
      <c r="BX60" s="166"/>
      <c r="BY60" s="1315"/>
      <c r="BZ60" s="1362"/>
      <c r="CA60" s="1315"/>
      <c r="CB60" s="1316"/>
    </row>
    <row r="61" ht="12" customHeight="1"/>
    <row r="62" ht="12" customHeight="1"/>
    <row r="63" ht="12" customHeight="1"/>
  </sheetData>
  <sheetProtection/>
  <mergeCells count="141">
    <mergeCell ref="BA47:BB48"/>
    <mergeCell ref="BC47:BD48"/>
    <mergeCell ref="BE47:BF48"/>
    <mergeCell ref="BG47:BH48"/>
    <mergeCell ref="CA46:CB46"/>
    <mergeCell ref="BG46:BJ46"/>
    <mergeCell ref="BK46:BN46"/>
    <mergeCell ref="BO46:BR46"/>
    <mergeCell ref="BS46:BV46"/>
    <mergeCell ref="U47:AV48"/>
    <mergeCell ref="AW47:AX48"/>
    <mergeCell ref="B47:E48"/>
    <mergeCell ref="AY47:AZ48"/>
    <mergeCell ref="BI47:BV48"/>
    <mergeCell ref="BY48:BZ48"/>
    <mergeCell ref="BX47:CB47"/>
    <mergeCell ref="CA48:CB48"/>
    <mergeCell ref="G47:L48"/>
    <mergeCell ref="M47:N48"/>
    <mergeCell ref="CA31:CB33"/>
    <mergeCell ref="BX25:BX27"/>
    <mergeCell ref="BY25:BZ27"/>
    <mergeCell ref="BY7:BZ9"/>
    <mergeCell ref="CA13:CB15"/>
    <mergeCell ref="BY10:BZ12"/>
    <mergeCell ref="CA16:CB18"/>
    <mergeCell ref="CA19:CB21"/>
    <mergeCell ref="BX31:BX33"/>
    <mergeCell ref="BY31:BZ33"/>
    <mergeCell ref="O47:P48"/>
    <mergeCell ref="G46:J46"/>
    <mergeCell ref="K46:N46"/>
    <mergeCell ref="O46:R46"/>
    <mergeCell ref="Q47:R48"/>
    <mergeCell ref="B46:E46"/>
    <mergeCell ref="AM46:AP46"/>
    <mergeCell ref="AQ46:AT46"/>
    <mergeCell ref="BC46:BF46"/>
    <mergeCell ref="S46:V46"/>
    <mergeCell ref="W46:Z46"/>
    <mergeCell ref="AA46:AD46"/>
    <mergeCell ref="AE46:AH46"/>
    <mergeCell ref="AI46:AL46"/>
    <mergeCell ref="AU46:AX46"/>
    <mergeCell ref="S47:T48"/>
    <mergeCell ref="CA34:CB34"/>
    <mergeCell ref="CA35:CB35"/>
    <mergeCell ref="BY36:BZ36"/>
    <mergeCell ref="BY34:BZ34"/>
    <mergeCell ref="BY35:BZ35"/>
    <mergeCell ref="CA38:CB38"/>
    <mergeCell ref="CA39:CB39"/>
    <mergeCell ref="CA40:CB40"/>
    <mergeCell ref="AY46:BB46"/>
    <mergeCell ref="B49:C60"/>
    <mergeCell ref="BY58:BZ58"/>
    <mergeCell ref="BY53:BZ53"/>
    <mergeCell ref="BY60:BZ60"/>
    <mergeCell ref="BY59:BZ59"/>
    <mergeCell ref="BY54:BZ54"/>
    <mergeCell ref="BY50:BZ50"/>
    <mergeCell ref="G4:J4"/>
    <mergeCell ref="K4:N4"/>
    <mergeCell ref="O4:R4"/>
    <mergeCell ref="S4:V4"/>
    <mergeCell ref="BX5:CB5"/>
    <mergeCell ref="AM4:AP4"/>
    <mergeCell ref="AQ4:AT4"/>
    <mergeCell ref="O5:P6"/>
    <mergeCell ref="U5:AV6"/>
    <mergeCell ref="AW5:AX6"/>
    <mergeCell ref="B34:C40"/>
    <mergeCell ref="Q5:R6"/>
    <mergeCell ref="S5:T6"/>
    <mergeCell ref="G5:L6"/>
    <mergeCell ref="M5:N6"/>
    <mergeCell ref="B28:C33"/>
    <mergeCell ref="B7:C27"/>
    <mergeCell ref="B5:E6"/>
    <mergeCell ref="B4:E4"/>
    <mergeCell ref="BY39:BZ39"/>
    <mergeCell ref="BY40:BZ40"/>
    <mergeCell ref="BG5:BH6"/>
    <mergeCell ref="BI5:BV6"/>
    <mergeCell ref="AY5:AZ6"/>
    <mergeCell ref="BA5:BB6"/>
    <mergeCell ref="BY38:BZ38"/>
    <mergeCell ref="W4:Z4"/>
    <mergeCell ref="AA4:AD4"/>
    <mergeCell ref="CA51:CB51"/>
    <mergeCell ref="BY49:BZ49"/>
    <mergeCell ref="BY51:BZ51"/>
    <mergeCell ref="CA49:CB49"/>
    <mergeCell ref="CA50:CB50"/>
    <mergeCell ref="BY46:BZ46"/>
    <mergeCell ref="CA53:CB53"/>
    <mergeCell ref="CA59:CB59"/>
    <mergeCell ref="CA52:CB52"/>
    <mergeCell ref="CA54:CB54"/>
    <mergeCell ref="BY55:BZ55"/>
    <mergeCell ref="CA56:CB56"/>
    <mergeCell ref="BY52:BZ52"/>
    <mergeCell ref="BX10:BX12"/>
    <mergeCell ref="CA60:CB60"/>
    <mergeCell ref="CA36:CB36"/>
    <mergeCell ref="BY37:BZ37"/>
    <mergeCell ref="CA37:CB37"/>
    <mergeCell ref="CA58:CB58"/>
    <mergeCell ref="CA55:CB55"/>
    <mergeCell ref="BY56:BZ56"/>
    <mergeCell ref="CA57:CB57"/>
    <mergeCell ref="BY57:BZ57"/>
    <mergeCell ref="AE4:AH4"/>
    <mergeCell ref="AI4:AL4"/>
    <mergeCell ref="CA10:CB12"/>
    <mergeCell ref="BY13:BZ15"/>
    <mergeCell ref="BC4:BF4"/>
    <mergeCell ref="BG4:BJ4"/>
    <mergeCell ref="BK4:BN4"/>
    <mergeCell ref="BO4:BR4"/>
    <mergeCell ref="CA6:CB6"/>
    <mergeCell ref="BX13:BX15"/>
    <mergeCell ref="BX16:BX18"/>
    <mergeCell ref="BY16:BZ18"/>
    <mergeCell ref="BX7:BX9"/>
    <mergeCell ref="CA7:CB9"/>
    <mergeCell ref="AU4:AX4"/>
    <mergeCell ref="AY4:BB4"/>
    <mergeCell ref="BC5:BD6"/>
    <mergeCell ref="BE5:BF6"/>
    <mergeCell ref="BS4:BV4"/>
    <mergeCell ref="BY6:BZ6"/>
    <mergeCell ref="BX28:BX30"/>
    <mergeCell ref="BY28:BZ30"/>
    <mergeCell ref="CA28:CB30"/>
    <mergeCell ref="CA25:CB27"/>
    <mergeCell ref="BX19:BX21"/>
    <mergeCell ref="BY19:BZ21"/>
    <mergeCell ref="BX22:BX24"/>
    <mergeCell ref="BY22:BZ24"/>
    <mergeCell ref="CA22:CB24"/>
  </mergeCells>
  <printOptions/>
  <pageMargins left="0.47" right="0.22" top="0.34" bottom="0.37" header="0.2" footer="0.2"/>
  <pageSetup fitToHeight="1" fitToWidth="1" horizontalDpi="600" verticalDpi="600" orientation="landscape" paperSize="9" scale="74" r:id="rId1"/>
  <headerFooter alignWithMargins="0">
    <oddFooter>&amp;C&amp;A</oddFooter>
  </headerFooter>
  <ignoredErrors>
    <ignoredError sqref="CA54:CA55 BY57:BY59 BX57:BX58 BZ50:BZ59 CB50:CB59 BY51:BY56 BX51:BX52 BX54:BX55 CA51:CA52 CA57:CA5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明代　由枝</dc:creator>
  <cp:keywords/>
  <dc:description/>
  <cp:lastModifiedBy>高田　康希</cp:lastModifiedBy>
  <cp:lastPrinted>2024-04-22T10:10:50Z</cp:lastPrinted>
  <dcterms:created xsi:type="dcterms:W3CDTF">2006-04-28T00:58:29Z</dcterms:created>
  <dcterms:modified xsi:type="dcterms:W3CDTF">2024-04-23T06:54:23Z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