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20" tabRatio="753" activeTab="0"/>
  </bookViews>
  <sheets>
    <sheet name="収支分析 会計基準 " sheetId="1" r:id="rId1"/>
    <sheet name="収支分析準則" sheetId="2" r:id="rId2"/>
    <sheet name="収支分析個人" sheetId="3" r:id="rId3"/>
    <sheet name="個人_決算書（収入）" sheetId="4" r:id="rId4"/>
    <sheet name="個人_決算書（支出）" sheetId="5" r:id="rId5"/>
    <sheet name="個人_決算書（支出_準則）" sheetId="6" r:id="rId6"/>
    <sheet name="個人_予算書（収入）" sheetId="7" r:id="rId7"/>
    <sheet name="個人_予算書（支出_新）" sheetId="8" r:id="rId8"/>
    <sheet name="個人_予算書（支出_準則）" sheetId="9" r:id="rId9"/>
  </sheets>
  <definedNames>
    <definedName name="_xlnm.Print_Area" localSheetId="4">'個人_決算書（支出）'!$A$1:$K$63</definedName>
    <definedName name="_xlnm.Print_Area" localSheetId="5">'個人_決算書（支出_準則）'!$A$1:$L$65</definedName>
    <definedName name="_xlnm.Print_Area" localSheetId="3">'個人_決算書（収入）'!$A$1:$K$48</definedName>
    <definedName name="_xlnm.Print_Area" localSheetId="8">'個人_予算書（支出_準則）'!$A$1:$J$59</definedName>
    <definedName name="_xlnm.Print_Area" localSheetId="0">'収支分析 会計基準 '!$B$1:$H$59</definedName>
    <definedName name="_xlnm.Print_Titles" localSheetId="4">'個人_決算書（支出）'!$4:$5</definedName>
    <definedName name="_xlnm.Print_Titles" localSheetId="5">'個人_決算書（支出_準則）'!$4:$5</definedName>
    <definedName name="_xlnm.Print_Titles" localSheetId="3">'個人_決算書（収入）'!$4:$7</definedName>
    <definedName name="_xlnm.Print_Titles" localSheetId="8">'個人_予算書（支出_準則）'!$4:$5</definedName>
    <definedName name="_xlnm.Print_Titles" localSheetId="7">'個人_予算書（支出_新）'!$4:$5</definedName>
    <definedName name="_xlnm.Print_Titles" localSheetId="6">'個人_予算書（収入）'!$4:$7</definedName>
  </definedNames>
  <calcPr fullCalcOnLoad="1"/>
</workbook>
</file>

<file path=xl/sharedStrings.xml><?xml version="1.0" encoding="utf-8"?>
<sst xmlns="http://schemas.openxmlformats.org/spreadsheetml/2006/main" count="809" uniqueCount="309">
  <si>
    <t>（単位：円）</t>
  </si>
  <si>
    <t>私的契約利用料収入</t>
  </si>
  <si>
    <t>特別保育事業利用料収入</t>
  </si>
  <si>
    <t>寄附金収入</t>
  </si>
  <si>
    <t>雑収入</t>
  </si>
  <si>
    <t>人件費支出</t>
  </si>
  <si>
    <t>職員俸給</t>
  </si>
  <si>
    <t>職員諸手当</t>
  </si>
  <si>
    <t>非常勤職員給与</t>
  </si>
  <si>
    <t>退職金</t>
  </si>
  <si>
    <t>退職共済掛金</t>
  </si>
  <si>
    <t>法定福利費</t>
  </si>
  <si>
    <t>事務費支出</t>
  </si>
  <si>
    <t>福利厚生費</t>
  </si>
  <si>
    <t>旅費交通費</t>
  </si>
  <si>
    <t>研修費</t>
  </si>
  <si>
    <t>消耗品費</t>
  </si>
  <si>
    <t>器具什器費</t>
  </si>
  <si>
    <t>印刷製本費</t>
  </si>
  <si>
    <t>水道光熱費</t>
  </si>
  <si>
    <t>燃料費</t>
  </si>
  <si>
    <t>修繕費</t>
  </si>
  <si>
    <t>通信運搬費</t>
  </si>
  <si>
    <t>会議費</t>
  </si>
  <si>
    <t>広報費</t>
  </si>
  <si>
    <t>業務委託費</t>
  </si>
  <si>
    <t>手数料</t>
  </si>
  <si>
    <t>損害保険料</t>
  </si>
  <si>
    <t>賃借料</t>
  </si>
  <si>
    <t>租税公課</t>
  </si>
  <si>
    <t>土地・建物賃借料</t>
  </si>
  <si>
    <t>雑費</t>
  </si>
  <si>
    <t>事業費支出</t>
  </si>
  <si>
    <t>給食費</t>
  </si>
  <si>
    <t>保健衛生費</t>
  </si>
  <si>
    <t>保育材料費</t>
  </si>
  <si>
    <t>保育所名</t>
  </si>
  <si>
    <t>(1)</t>
  </si>
  <si>
    <t>(2)</t>
  </si>
  <si>
    <t>(3)</t>
  </si>
  <si>
    <t>(4)</t>
  </si>
  <si>
    <t>(5)</t>
  </si>
  <si>
    <t>(6)</t>
  </si>
  <si>
    <t>(7)</t>
  </si>
  <si>
    <t>(8)</t>
  </si>
  <si>
    <t>事務職員雇上費</t>
  </si>
  <si>
    <t>入所児童処遇特別改善費</t>
  </si>
  <si>
    <t>施設機能強化推進費</t>
  </si>
  <si>
    <t>主任保育士専任加算</t>
  </si>
  <si>
    <t>補助金収入</t>
  </si>
  <si>
    <t>利用料収入</t>
  </si>
  <si>
    <t>預金利子</t>
  </si>
  <si>
    <t>職員給食費</t>
  </si>
  <si>
    <t>設備資金借入金収入</t>
  </si>
  <si>
    <t>前期繰越金等</t>
  </si>
  <si>
    <t>前期引当金</t>
  </si>
  <si>
    <t>ア　人件費引当金</t>
  </si>
  <si>
    <t>イ　修繕引当金</t>
  </si>
  <si>
    <t>ウ　備品等購入引当金</t>
  </si>
  <si>
    <t>前期繰越金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</si>
  <si>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</si>
  <si>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</si>
  <si>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</si>
  <si>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</si>
  <si>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</si>
  <si>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</si>
  <si>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</si>
  <si>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</si>
  <si>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</si>
  <si>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</si>
  <si>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</si>
  <si>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固定資産取得費</t>
  </si>
  <si>
    <t>繰越金等</t>
  </si>
  <si>
    <t>当期引当金</t>
  </si>
  <si>
    <t>当期繰越金</t>
  </si>
  <si>
    <t>当期繰越金</t>
  </si>
  <si>
    <t>決算額</t>
  </si>
  <si>
    <t>予算額</t>
  </si>
  <si>
    <t>当初</t>
  </si>
  <si>
    <t>最終</t>
  </si>
  <si>
    <t>左の内未払額</t>
  </si>
  <si>
    <t>摘要</t>
  </si>
  <si>
    <t>(1)</t>
  </si>
  <si>
    <t>(1)</t>
  </si>
  <si>
    <t>(1)</t>
  </si>
  <si>
    <t>(1)</t>
  </si>
  <si>
    <t>(1)</t>
  </si>
  <si>
    <t>(2)</t>
  </si>
  <si>
    <t>(3)</t>
  </si>
  <si>
    <t>(4)</t>
  </si>
  <si>
    <t>支　　出　　計</t>
  </si>
  <si>
    <t>左の内未収額</t>
  </si>
  <si>
    <t>収　　入　　計</t>
  </si>
  <si>
    <t>事務費支出</t>
  </si>
  <si>
    <t>ア　調整手当</t>
  </si>
  <si>
    <t>イ　扶養手当</t>
  </si>
  <si>
    <t>ウ　管理職手当</t>
  </si>
  <si>
    <t>エ　通勤手当</t>
  </si>
  <si>
    <t>オ　住居手当</t>
  </si>
  <si>
    <t>カ　超過勤務手当</t>
  </si>
  <si>
    <t>キ　期末勤勉手当</t>
  </si>
  <si>
    <t>賃金</t>
  </si>
  <si>
    <t>ア　非常勤保育士等賃金</t>
  </si>
  <si>
    <t>イ　嘱託医手当</t>
  </si>
  <si>
    <t>管理費支出</t>
  </si>
  <si>
    <t>厚生経費</t>
  </si>
  <si>
    <t>旅費</t>
  </si>
  <si>
    <t>一般物品費</t>
  </si>
  <si>
    <t>固定資産物品費</t>
  </si>
  <si>
    <t>光熱水費</t>
  </si>
  <si>
    <t>役務費</t>
  </si>
  <si>
    <t>借料・損料</t>
  </si>
  <si>
    <t>保育費</t>
  </si>
  <si>
    <t>ア　保育材料費</t>
  </si>
  <si>
    <t>イ　光熱水費</t>
  </si>
  <si>
    <t>ウ　炊具食器費</t>
  </si>
  <si>
    <t>エ　児童用採暖費</t>
  </si>
  <si>
    <t>(4)</t>
  </si>
  <si>
    <t>(12)</t>
  </si>
  <si>
    <t>法人名</t>
  </si>
  <si>
    <t>施設名</t>
  </si>
  <si>
    <t>収入</t>
  </si>
  <si>
    <t>支出</t>
  </si>
  <si>
    <t>差引過△</t>
  </si>
  <si>
    <t>科目</t>
  </si>
  <si>
    <t>金額</t>
  </si>
  <si>
    <t>不足額</t>
  </si>
  <si>
    <t>(A)</t>
  </si>
  <si>
    <t>(B)</t>
  </si>
  <si>
    <t>(A-B)</t>
  </si>
  <si>
    <t>人件費の類</t>
  </si>
  <si>
    <t>管理費の類</t>
  </si>
  <si>
    <t>事業費支出</t>
  </si>
  <si>
    <t>寄付金収入</t>
  </si>
  <si>
    <t>雑収入</t>
  </si>
  <si>
    <t>備品等購入引当金戻入</t>
  </si>
  <si>
    <t>人件費の類</t>
  </si>
  <si>
    <t>修繕引当金戻入</t>
  </si>
  <si>
    <t>(①-②)</t>
  </si>
  <si>
    <t>事業費</t>
  </si>
  <si>
    <t>(12)</t>
  </si>
  <si>
    <t>(4)</t>
  </si>
  <si>
    <t>当初予算額</t>
  </si>
  <si>
    <t>前年度
当初予算額</t>
  </si>
  <si>
    <t>比較増減</t>
  </si>
  <si>
    <t>1-1</t>
  </si>
  <si>
    <t>事務費</t>
  </si>
  <si>
    <t>1-1</t>
  </si>
  <si>
    <t>1-2</t>
  </si>
  <si>
    <t>基本分単価人件費</t>
  </si>
  <si>
    <t>基本分単価管理費</t>
  </si>
  <si>
    <t>一般生活費</t>
  </si>
  <si>
    <t>ア</t>
  </si>
  <si>
    <t>イ</t>
  </si>
  <si>
    <t>ウ</t>
  </si>
  <si>
    <t>エ</t>
  </si>
  <si>
    <t>オ</t>
  </si>
  <si>
    <t>運用収入(預金利子）</t>
  </si>
  <si>
    <t>その他</t>
  </si>
  <si>
    <t>前期引当金</t>
  </si>
  <si>
    <t>人件費引当金</t>
  </si>
  <si>
    <t>管理費の類</t>
  </si>
  <si>
    <t>ア</t>
  </si>
  <si>
    <t>(2)</t>
  </si>
  <si>
    <t>(2)</t>
  </si>
  <si>
    <t>ウ</t>
  </si>
  <si>
    <t>前期引当金</t>
  </si>
  <si>
    <t>人件費引当金</t>
  </si>
  <si>
    <t>修繕引当金</t>
  </si>
  <si>
    <t>備品等購入引当金</t>
  </si>
  <si>
    <t>修繕引当金</t>
  </si>
  <si>
    <t>備品等購入引当金</t>
  </si>
  <si>
    <t>ウ</t>
  </si>
  <si>
    <t>合　　　　　計</t>
  </si>
  <si>
    <t>(3)</t>
  </si>
  <si>
    <t>引当金繰入</t>
  </si>
  <si>
    <t>繰入金収入</t>
  </si>
  <si>
    <t>本部会計繰入金収入</t>
  </si>
  <si>
    <t>特別会計繰入金収入</t>
  </si>
  <si>
    <t>当期繰越金（欠損金）</t>
  </si>
  <si>
    <t>※（うち、本部会計繰入金支出</t>
  </si>
  <si>
    <t>）</t>
  </si>
  <si>
    <r>
      <t>（別表）※社会福祉法人会計基準、経理規程準則の</t>
    </r>
    <r>
      <rPr>
        <b/>
        <u val="single"/>
        <sz val="11"/>
        <rFont val="ＭＳ Ｐ明朝"/>
        <family val="1"/>
      </rPr>
      <t>いずれも適用しない</t>
    </r>
    <r>
      <rPr>
        <sz val="11"/>
        <rFont val="ＭＳ Ｐ明朝"/>
        <family val="1"/>
      </rPr>
      <t>保育所</t>
    </r>
  </si>
  <si>
    <r>
      <t>（別表）※</t>
    </r>
    <r>
      <rPr>
        <b/>
        <sz val="11"/>
        <rFont val="ＭＳ Ｐ明朝"/>
        <family val="1"/>
      </rPr>
      <t>経理規程準則</t>
    </r>
    <r>
      <rPr>
        <sz val="11"/>
        <rFont val="ＭＳ Ｐ明朝"/>
        <family val="1"/>
      </rPr>
      <t>を適用する保育所</t>
    </r>
  </si>
  <si>
    <t>（単位:円）</t>
  </si>
  <si>
    <t xml:space="preserve"> </t>
  </si>
  <si>
    <t>人件費引当金戻入</t>
  </si>
  <si>
    <t>事業費支出</t>
  </si>
  <si>
    <t>人件費積立資産支出</t>
  </si>
  <si>
    <t>修繕積立資産支出</t>
  </si>
  <si>
    <t>備品等購入積立資産支出</t>
  </si>
  <si>
    <t>保育所施設・設備整備積立資産支出</t>
  </si>
  <si>
    <t>その他の事業収入</t>
  </si>
  <si>
    <t>人件費積立資産取崩収入</t>
  </si>
  <si>
    <t>修繕積立資産取崩収入</t>
  </si>
  <si>
    <t>備品等購入積立資産取崩収入</t>
  </si>
  <si>
    <t>保育所施設・設備整備積立資産取崩収入</t>
  </si>
  <si>
    <t>(1)</t>
  </si>
  <si>
    <t>(2)</t>
  </si>
  <si>
    <t>(3)</t>
  </si>
  <si>
    <t>(4)</t>
  </si>
  <si>
    <t>(5)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</si>
  <si>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</si>
  <si>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</si>
  <si>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</si>
  <si>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</si>
  <si>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</si>
  <si>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</si>
  <si>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15</t>
  </si>
  <si>
    <t>(1)</t>
  </si>
  <si>
    <t>(2)</t>
  </si>
  <si>
    <t>(3)</t>
  </si>
  <si>
    <t>(4)</t>
  </si>
  <si>
    <t>(5)</t>
  </si>
  <si>
    <t>(6)</t>
  </si>
  <si>
    <t>給食費支出</t>
  </si>
  <si>
    <t>保健衛生費支出</t>
  </si>
  <si>
    <t>保育材料費支出</t>
  </si>
  <si>
    <t>水道光熱費支出</t>
  </si>
  <si>
    <t>燃料費支出</t>
  </si>
  <si>
    <t>消耗器具備品費支出</t>
  </si>
  <si>
    <t>保険料支出</t>
  </si>
  <si>
    <t>賃借料支出</t>
  </si>
  <si>
    <t>車両費支出</t>
  </si>
  <si>
    <t>雑支出</t>
  </si>
  <si>
    <t>(1)</t>
  </si>
  <si>
    <t>(3)</t>
  </si>
  <si>
    <t>(4)</t>
  </si>
  <si>
    <t>(5)</t>
  </si>
  <si>
    <t>(7)</t>
  </si>
  <si>
    <t>(8)</t>
  </si>
  <si>
    <t>(9)</t>
  </si>
  <si>
    <t>(10)</t>
  </si>
  <si>
    <t>(11)</t>
  </si>
  <si>
    <t>(17)</t>
  </si>
  <si>
    <t>16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</si>
  <si>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</si>
  <si>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</si>
  <si>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</si>
  <si>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</si>
  <si>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</si>
  <si>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</si>
  <si>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</si>
  <si>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</si>
  <si>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</si>
  <si>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</si>
  <si>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</si>
  <si>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</si>
  <si>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保守料支出</t>
  </si>
  <si>
    <t>17</t>
  </si>
  <si>
    <t>18</t>
  </si>
  <si>
    <t>19</t>
  </si>
  <si>
    <t>当期資金収支差額合計（欠損金）</t>
  </si>
  <si>
    <t>当期資金収支差額合計</t>
  </si>
  <si>
    <t>１から９までの小計</t>
  </si>
  <si>
    <t>14から21までの小計</t>
  </si>
  <si>
    <t>国庫補助事業に係る施設整備補助金収入</t>
  </si>
  <si>
    <t>国庫補助事業に係る設備整備補助金収入</t>
  </si>
  <si>
    <t>22及び23の経費に係る積立資産取崩収入</t>
  </si>
  <si>
    <t>10から13までの小計</t>
  </si>
  <si>
    <t>合計</t>
  </si>
  <si>
    <t>固定資産取得支出のうち設備の整備等に係る支出</t>
  </si>
  <si>
    <t>土地・建物賃借料支出</t>
  </si>
  <si>
    <t>22及び23の経費に係る借入金利息支出</t>
  </si>
  <si>
    <t>22及び23の経費に係る借入金償還支出</t>
  </si>
  <si>
    <t>22及び23の経費に係る積立資産支出</t>
  </si>
  <si>
    <t>22から27までの小計</t>
  </si>
  <si>
    <t>※14から27の経費等に係る借入金収入がある場合には、その受入額についても収入の欄に計上すること。</t>
  </si>
  <si>
    <t>金額(円)①</t>
  </si>
  <si>
    <t>金額(円)②</t>
  </si>
  <si>
    <t>私的契約利用料収入</t>
  </si>
  <si>
    <t>法人名）</t>
  </si>
  <si>
    <t>施設名）</t>
  </si>
  <si>
    <t>・同一年度の「収入計」と「支出計」は同額となります。</t>
  </si>
  <si>
    <t>・支出予算に予備費を計上した場合は、「４の(4)当期繰越金」欄に記入すること。</t>
  </si>
  <si>
    <t>・「4の(1)「前期引当金」欄は前年度施設会計収支計算書(決算書)支出の部の前期引当金+当期引当金の合計額が入ります。</t>
  </si>
  <si>
    <t>・「4の(2)「当期引当金」欄は当期に引当金を取り崩した場合はマイナス計上、積み立てた場合はプラス計上すること。</t>
  </si>
  <si>
    <t>・「4の(3)「前期繰越金」欄は前年度施設会計収支計算書(決算書)支出の部の前期繰越金+当期繰越金の合計額が入ります。</t>
  </si>
  <si>
    <t>・「4の(4)「当期繰越金」欄は当期収入の中で次年度に繰り越す額です。当期収入で欠損額が出て、前期繰越金を取り崩す場合はマイナス計上となります。</t>
  </si>
  <si>
    <t>・「5の(1)前期引当金」欄は前年度施設会計収支計算書(決算書)支出の部の前期引当金+当期引当金の合計額が入ります。</t>
  </si>
  <si>
    <t>・「5の(2)当期引当金」欄は当期に引当金を取り崩した場合はマイナス計上、積み立てた場合はプラス計上となります。</t>
  </si>
  <si>
    <t>・「5の(3)前期繰越金」欄は前年度施設会計収支計算書(決算書)支出の部の前期繰越金+当期繰越金の合計額が入ります。</t>
  </si>
  <si>
    <t>・「5の(4)当期繰越金」欄は当期収入の中で繰り越す額です。当期収入で欠損額が出て、前期繰越金を取り崩す場合はマイナス計上となります。</t>
  </si>
  <si>
    <t>・「7の(1)前期引当金」欄は前年度施設会計収支計算書(決算書)支出の部の前期引当金+当期引当金の合計額が入ります。</t>
  </si>
  <si>
    <t>・「7の(2)前期繰越金」欄は前年度施設会計収支計算書(決算書)支出の部の前期繰越金+当期繰越金の合計額が入ります。</t>
  </si>
  <si>
    <t>委託費収入</t>
  </si>
  <si>
    <t>（改善基礎分を除く。）</t>
  </si>
  <si>
    <t>人件費（改善基礎分を除く。）</t>
  </si>
  <si>
    <t>管理費（改善基礎分を除く。）</t>
  </si>
  <si>
    <t>委託費収入のうち改善基礎分</t>
  </si>
  <si>
    <t>改善基礎分</t>
  </si>
  <si>
    <t>改善基礎分</t>
  </si>
  <si>
    <t>事業費収入（委託費）</t>
  </si>
  <si>
    <t>事務費収入（委託費）</t>
  </si>
  <si>
    <t>事務費収入（委託費）</t>
  </si>
  <si>
    <t>事業費収入（委託費）</t>
  </si>
  <si>
    <t>委託費収入</t>
  </si>
  <si>
    <t>冷暖房費加算</t>
  </si>
  <si>
    <t>委託費</t>
  </si>
  <si>
    <t>・支出予算に予備費を計上した場合は、「5の(4)当期繰越金」欄に記入すること。</t>
  </si>
  <si>
    <t>冷暖房費</t>
  </si>
  <si>
    <r>
      <t>（別表６）※</t>
    </r>
    <r>
      <rPr>
        <b/>
        <sz val="11"/>
        <rFont val="ＭＳ Ｐゴシック"/>
        <family val="3"/>
      </rPr>
      <t>社会福祉法人会計基準</t>
    </r>
    <r>
      <rPr>
        <sz val="11"/>
        <rFont val="ＭＳ Ｐゴシック"/>
        <family val="3"/>
      </rPr>
      <t>を適用する保育所用</t>
    </r>
  </si>
  <si>
    <t>（自）○○年４月１日（至）○○年３月３１日</t>
  </si>
  <si>
    <t>○○年度収支計算分析表</t>
  </si>
  <si>
    <t>○○年度収支計算分析表(保育所）</t>
  </si>
  <si>
    <t>○○年度　施設会計収支計算書（決算書）
収入の部</t>
  </si>
  <si>
    <t>○○年度　施設会計収支計算書（決算書）
支出の部</t>
  </si>
  <si>
    <t>○○年度　施設会計収支計算書（予算書）
収入の部</t>
  </si>
  <si>
    <t>○○年度　施設会計収支計算書（予算書）
支出の部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</si>
</sst>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(&quot;#,##0&quot;)&quot;;&quot;(△ &quot;#,##0&quot;)&quot;"/>
    <numFmt numFmtId="178" formatCode="0;0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b/>
      <u val="single"/>
      <sz val="11"/>
      <name val="ＭＳ Ｐ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>
        <color indexed="8"/>
      </left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/>
      <top/>
      <bottom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medium"/>
      <bottom style="medium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/>
      <right style="thin"/>
      <top/>
      <bottom/>
      <diagonal style="hair"/>
    </border>
    <border diagonalDown="1">
      <left style="thin"/>
      <right style="thin"/>
      <top/>
      <bottom style="thin"/>
      <diagonal style="hair"/>
    </border>
    <border diagonalDown="1">
      <left style="thin"/>
      <right style="thin"/>
      <top style="thin"/>
      <bottom/>
      <diagonal style="hair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hair"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 wrapText="1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right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justify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top"/>
      <protection/>
    </xf>
    <xf numFmtId="176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0" fontId="5" fillId="0" borderId="0" xfId="60" applyFont="1" applyBorder="1" applyAlignment="1">
      <alignment horizontal="left" vertical="center"/>
      <protection/>
    </xf>
    <xf numFmtId="0" fontId="4" fillId="0" borderId="0" xfId="60" applyFont="1" applyAlignment="1">
      <alignment horizontal="justify"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23" xfId="60" applyFont="1" applyBorder="1" applyAlignment="1">
      <alignment vertical="center"/>
      <protection/>
    </xf>
    <xf numFmtId="0" fontId="5" fillId="0" borderId="27" xfId="60" applyFont="1" applyBorder="1" applyAlignment="1">
      <alignment vertical="center"/>
      <protection/>
    </xf>
    <xf numFmtId="0" fontId="5" fillId="0" borderId="18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Border="1" applyAlignment="1" quotePrefix="1">
      <alignment vertical="center"/>
      <protection/>
    </xf>
    <xf numFmtId="0" fontId="5" fillId="0" borderId="0" xfId="60" applyFont="1" applyBorder="1" applyAlignment="1" quotePrefix="1">
      <alignment horizontal="center" vertical="center"/>
      <protection/>
    </xf>
    <xf numFmtId="0" fontId="4" fillId="0" borderId="18" xfId="60" applyFont="1" applyBorder="1">
      <alignment vertical="center"/>
      <protection/>
    </xf>
    <xf numFmtId="0" fontId="5" fillId="0" borderId="28" xfId="60" applyFont="1" applyBorder="1" applyAlignment="1">
      <alignment horizontal="center" vertical="center" wrapText="1"/>
      <protection/>
    </xf>
    <xf numFmtId="0" fontId="5" fillId="0" borderId="29" xfId="60" applyFont="1" applyBorder="1" applyAlignment="1">
      <alignment horizontal="center" vertical="center" wrapText="1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5" fillId="0" borderId="33" xfId="60" applyFont="1" applyBorder="1" applyAlignment="1" quotePrefix="1">
      <alignment horizontal="center" vertical="center"/>
      <protection/>
    </xf>
    <xf numFmtId="0" fontId="5" fillId="0" borderId="33" xfId="60" applyFont="1" applyBorder="1" applyAlignment="1">
      <alignment vertical="center"/>
      <protection/>
    </xf>
    <xf numFmtId="0" fontId="4" fillId="0" borderId="33" xfId="60" applyFont="1" applyBorder="1">
      <alignment vertical="center"/>
      <protection/>
    </xf>
    <xf numFmtId="0" fontId="4" fillId="0" borderId="32" xfId="60" applyFont="1" applyBorder="1">
      <alignment vertical="center"/>
      <protection/>
    </xf>
    <xf numFmtId="0" fontId="5" fillId="0" borderId="34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vertical="center"/>
      <protection/>
    </xf>
    <xf numFmtId="0" fontId="5" fillId="0" borderId="33" xfId="60" applyFont="1" applyBorder="1" applyAlignment="1">
      <alignment horizontal="center" vertical="center"/>
      <protection/>
    </xf>
    <xf numFmtId="0" fontId="4" fillId="0" borderId="0" xfId="60" applyFont="1" applyBorder="1">
      <alignment vertical="center"/>
      <protection/>
    </xf>
    <xf numFmtId="0" fontId="5" fillId="0" borderId="35" xfId="60" applyFont="1" applyBorder="1" applyAlignment="1">
      <alignment horizontal="center" vertical="center"/>
      <protection/>
    </xf>
    <xf numFmtId="0" fontId="5" fillId="0" borderId="36" xfId="60" applyFont="1" applyBorder="1" applyAlignment="1">
      <alignment vertical="center"/>
      <protection/>
    </xf>
    <xf numFmtId="0" fontId="5" fillId="0" borderId="36" xfId="60" applyFont="1" applyBorder="1" applyAlignment="1">
      <alignment horizontal="center" vertical="center"/>
      <protection/>
    </xf>
    <xf numFmtId="0" fontId="4" fillId="0" borderId="36" xfId="60" applyFont="1" applyBorder="1">
      <alignment vertical="center"/>
      <protection/>
    </xf>
    <xf numFmtId="0" fontId="5" fillId="0" borderId="37" xfId="60" applyFont="1" applyBorder="1" applyAlignment="1">
      <alignment horizontal="center" vertical="center"/>
      <protection/>
    </xf>
    <xf numFmtId="0" fontId="5" fillId="0" borderId="38" xfId="60" applyFont="1" applyBorder="1" applyAlignment="1">
      <alignment vertical="center"/>
      <protection/>
    </xf>
    <xf numFmtId="0" fontId="4" fillId="0" borderId="38" xfId="60" applyFont="1" applyBorder="1">
      <alignment vertical="center"/>
      <protection/>
    </xf>
    <xf numFmtId="0" fontId="5" fillId="0" borderId="39" xfId="60" applyFont="1" applyBorder="1" applyAlignment="1">
      <alignment horizontal="center" vertical="center"/>
      <protection/>
    </xf>
    <xf numFmtId="0" fontId="5" fillId="0" borderId="40" xfId="60" applyFont="1" applyBorder="1" applyAlignment="1">
      <alignment horizontal="center" vertical="center"/>
      <protection/>
    </xf>
    <xf numFmtId="0" fontId="5" fillId="0" borderId="41" xfId="60" applyFont="1" applyBorder="1" applyAlignment="1">
      <alignment vertical="center"/>
      <protection/>
    </xf>
    <xf numFmtId="0" fontId="5" fillId="0" borderId="38" xfId="60" applyFont="1" applyBorder="1" applyAlignment="1" quotePrefix="1">
      <alignment vertical="center"/>
      <protection/>
    </xf>
    <xf numFmtId="0" fontId="5" fillId="0" borderId="41" xfId="60" applyFont="1" applyBorder="1" applyAlignment="1" quotePrefix="1">
      <alignment horizontal="center" vertical="center"/>
      <protection/>
    </xf>
    <xf numFmtId="0" fontId="4" fillId="0" borderId="41" xfId="60" applyFont="1" applyBorder="1">
      <alignment vertical="center"/>
      <protection/>
    </xf>
    <xf numFmtId="0" fontId="5" fillId="0" borderId="38" xfId="60" applyFont="1" applyBorder="1">
      <alignment vertical="center"/>
      <protection/>
    </xf>
    <xf numFmtId="0" fontId="5" fillId="0" borderId="41" xfId="60" applyFont="1" applyBorder="1" applyAlignment="1" quotePrefix="1">
      <alignment vertical="center"/>
      <protection/>
    </xf>
    <xf numFmtId="0" fontId="4" fillId="0" borderId="0" xfId="60" applyFont="1" quotePrefix="1">
      <alignment vertical="center"/>
      <protection/>
    </xf>
    <xf numFmtId="0" fontId="5" fillId="0" borderId="36" xfId="60" applyFont="1" applyBorder="1" applyAlignment="1" quotePrefix="1">
      <alignment vertical="center"/>
      <protection/>
    </xf>
    <xf numFmtId="0" fontId="4" fillId="0" borderId="18" xfId="60" applyFont="1" applyBorder="1" quotePrefix="1">
      <alignment vertical="center"/>
      <protection/>
    </xf>
    <xf numFmtId="0" fontId="5" fillId="0" borderId="27" xfId="60" applyFont="1" applyBorder="1" applyAlignment="1">
      <alignment vertical="center" shrinkToFit="1"/>
      <protection/>
    </xf>
    <xf numFmtId="0" fontId="5" fillId="0" borderId="30" xfId="60" applyFont="1" applyBorder="1" applyAlignment="1">
      <alignment horizontal="right" vertical="center"/>
      <protection/>
    </xf>
    <xf numFmtId="0" fontId="5" fillId="0" borderId="42" xfId="60" applyFont="1" applyBorder="1" applyAlignment="1">
      <alignment horizontal="right" vertical="center"/>
      <protection/>
    </xf>
    <xf numFmtId="0" fontId="5" fillId="0" borderId="29" xfId="60" applyFont="1" applyBorder="1" applyAlignment="1">
      <alignment horizontal="right" vertical="center"/>
      <protection/>
    </xf>
    <xf numFmtId="0" fontId="5" fillId="0" borderId="28" xfId="60" applyFont="1" applyBorder="1" applyAlignment="1">
      <alignment horizontal="right" vertical="center"/>
      <protection/>
    </xf>
    <xf numFmtId="0" fontId="5" fillId="0" borderId="31" xfId="60" applyFont="1" applyBorder="1" applyAlignment="1">
      <alignment horizontal="right" vertical="center"/>
      <protection/>
    </xf>
    <xf numFmtId="0" fontId="5" fillId="0" borderId="34" xfId="60" applyFont="1" applyBorder="1" applyAlignment="1">
      <alignment horizontal="right" vertical="center"/>
      <protection/>
    </xf>
    <xf numFmtId="0" fontId="5" fillId="0" borderId="22" xfId="60" applyFont="1" applyBorder="1" applyAlignment="1">
      <alignment horizontal="right" vertical="center"/>
      <protection/>
    </xf>
    <xf numFmtId="0" fontId="5" fillId="0" borderId="43" xfId="60" applyFont="1" applyBorder="1" applyAlignment="1">
      <alignment horizontal="right" vertical="center"/>
      <protection/>
    </xf>
    <xf numFmtId="0" fontId="5" fillId="0" borderId="39" xfId="60" applyFont="1" applyBorder="1" applyAlignment="1">
      <alignment horizontal="right" vertical="center"/>
      <protection/>
    </xf>
    <xf numFmtId="0" fontId="5" fillId="0" borderId="44" xfId="60" applyFont="1" applyBorder="1" applyAlignment="1">
      <alignment horizontal="right" vertical="center"/>
      <protection/>
    </xf>
    <xf numFmtId="0" fontId="5" fillId="0" borderId="0" xfId="60" applyFont="1" applyBorder="1" applyAlignment="1">
      <alignment vertical="center" shrinkToFit="1"/>
      <protection/>
    </xf>
    <xf numFmtId="0" fontId="5" fillId="0" borderId="17" xfId="60" applyFont="1" applyBorder="1" applyAlignment="1">
      <alignment horizontal="center" vertical="top"/>
      <protection/>
    </xf>
    <xf numFmtId="0" fontId="5" fillId="0" borderId="18" xfId="60" applyFont="1" applyBorder="1" applyAlignment="1">
      <alignment vertical="center" shrinkToFit="1"/>
      <protection/>
    </xf>
    <xf numFmtId="0" fontId="5" fillId="0" borderId="18" xfId="60" applyFont="1" applyBorder="1" applyAlignment="1">
      <alignment vertical="top" shrinkToFit="1"/>
      <protection/>
    </xf>
    <xf numFmtId="0" fontId="5" fillId="0" borderId="16" xfId="60" applyFont="1" applyBorder="1" applyAlignment="1">
      <alignment vertical="center"/>
      <protection/>
    </xf>
    <xf numFmtId="0" fontId="5" fillId="0" borderId="10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5" fillId="0" borderId="45" xfId="60" applyFont="1" applyBorder="1" applyAlignment="1">
      <alignment horizontal="right" vertical="center"/>
      <protection/>
    </xf>
    <xf numFmtId="0" fontId="5" fillId="0" borderId="46" xfId="60" applyFont="1" applyBorder="1" applyAlignment="1">
      <alignment horizontal="right" vertical="center"/>
      <protection/>
    </xf>
    <xf numFmtId="0" fontId="5" fillId="0" borderId="47" xfId="60" applyFont="1" applyBorder="1" applyAlignment="1">
      <alignment horizontal="right" vertical="center"/>
      <protection/>
    </xf>
    <xf numFmtId="0" fontId="5" fillId="0" borderId="48" xfId="60" applyFont="1" applyBorder="1" applyAlignment="1">
      <alignment horizontal="right" vertical="center"/>
      <protection/>
    </xf>
    <xf numFmtId="0" fontId="0" fillId="0" borderId="49" xfId="0" applyBorder="1" applyAlignment="1">
      <alignment vertical="center"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10" fillId="0" borderId="0" xfId="60" applyFont="1" applyBorder="1" applyAlignment="1">
      <alignment vertical="center" shrinkToFit="1"/>
      <protection/>
    </xf>
    <xf numFmtId="0" fontId="10" fillId="0" borderId="20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 wrapText="1"/>
      <protection/>
    </xf>
    <xf numFmtId="49" fontId="5" fillId="0" borderId="20" xfId="60" applyNumberFormat="1" applyFont="1" applyBorder="1" applyAlignment="1">
      <alignment horizontal="center" vertical="center"/>
      <protection/>
    </xf>
    <xf numFmtId="38" fontId="6" fillId="0" borderId="0" xfId="48" applyFont="1" applyBorder="1" applyAlignment="1">
      <alignment horizontal="center"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25" xfId="48" applyFont="1" applyFill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38" fontId="4" fillId="0" borderId="50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38" fontId="4" fillId="0" borderId="51" xfId="48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0" fontId="5" fillId="0" borderId="23" xfId="60" applyFont="1" applyBorder="1" applyAlignment="1">
      <alignment vertical="center" shrinkToFit="1"/>
      <protection/>
    </xf>
    <xf numFmtId="0" fontId="5" fillId="0" borderId="0" xfId="60" applyFont="1" applyBorder="1" applyAlignment="1">
      <alignment vertical="top" shrinkToFit="1"/>
      <protection/>
    </xf>
    <xf numFmtId="0" fontId="5" fillId="0" borderId="23" xfId="60" applyFont="1" applyBorder="1" applyAlignment="1">
      <alignment vertical="top" shrinkToFit="1"/>
      <protection/>
    </xf>
    <xf numFmtId="0" fontId="5" fillId="0" borderId="53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center" vertical="center"/>
      <protection/>
    </xf>
    <xf numFmtId="49" fontId="5" fillId="0" borderId="17" xfId="60" applyNumberFormat="1" applyFont="1" applyBorder="1" applyAlignment="1">
      <alignment horizontal="center" vertical="center"/>
      <protection/>
    </xf>
    <xf numFmtId="49" fontId="5" fillId="0" borderId="21" xfId="60" applyNumberFormat="1" applyFont="1" applyBorder="1" applyAlignment="1">
      <alignment horizontal="center" vertical="center"/>
      <protection/>
    </xf>
    <xf numFmtId="49" fontId="5" fillId="0" borderId="14" xfId="60" applyNumberFormat="1" applyFont="1" applyBorder="1" applyAlignment="1">
      <alignment horizontal="center" vertical="center"/>
      <protection/>
    </xf>
    <xf numFmtId="0" fontId="5" fillId="0" borderId="27" xfId="60" applyFont="1" applyBorder="1" applyAlignment="1">
      <alignment vertical="top" shrinkToFit="1"/>
      <protection/>
    </xf>
    <xf numFmtId="0" fontId="5" fillId="0" borderId="18" xfId="60" applyFont="1" applyBorder="1" applyAlignment="1">
      <alignment horizontal="center" vertical="top"/>
      <protection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5" fillId="0" borderId="0" xfId="60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5" fillId="0" borderId="55" xfId="60" applyFont="1" applyBorder="1" applyAlignment="1">
      <alignment horizontal="center" vertical="center"/>
      <protection/>
    </xf>
    <xf numFmtId="0" fontId="5" fillId="0" borderId="56" xfId="60" applyFont="1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60" applyFont="1" applyBorder="1" applyAlignment="1">
      <alignment horizontal="left" vertical="center" shrinkToFit="1"/>
      <protection/>
    </xf>
    <xf numFmtId="0" fontId="4" fillId="6" borderId="19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 textRotation="255"/>
    </xf>
    <xf numFmtId="0" fontId="4" fillId="6" borderId="33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distributed" vertical="center"/>
    </xf>
    <xf numFmtId="0" fontId="4" fillId="6" borderId="60" xfId="0" applyFont="1" applyFill="1" applyBorder="1" applyAlignment="1">
      <alignment horizontal="center" vertical="center" textRotation="255"/>
    </xf>
    <xf numFmtId="0" fontId="4" fillId="6" borderId="0" xfId="0" applyFont="1" applyFill="1" applyBorder="1" applyAlignment="1">
      <alignment horizontal="center" vertical="center" textRotation="255"/>
    </xf>
    <xf numFmtId="0" fontId="4" fillId="6" borderId="0" xfId="0" applyFont="1" applyFill="1" applyBorder="1" applyAlignment="1" quotePrefix="1">
      <alignment horizontal="distributed" vertical="center"/>
    </xf>
    <xf numFmtId="0" fontId="4" fillId="6" borderId="0" xfId="0" applyFont="1" applyFill="1" applyBorder="1" applyAlignment="1">
      <alignment horizontal="distributed" vertical="center"/>
    </xf>
    <xf numFmtId="0" fontId="4" fillId="6" borderId="49" xfId="0" applyFont="1" applyFill="1" applyBorder="1" applyAlignment="1">
      <alignment horizontal="distributed" vertical="center"/>
    </xf>
    <xf numFmtId="0" fontId="4" fillId="6" borderId="61" xfId="0" applyFont="1" applyFill="1" applyBorder="1" applyAlignment="1">
      <alignment horizontal="center" vertical="center" textRotation="255"/>
    </xf>
    <xf numFmtId="0" fontId="4" fillId="6" borderId="38" xfId="0" applyFont="1" applyFill="1" applyBorder="1" applyAlignment="1">
      <alignment horizontal="center" vertical="center" textRotation="255"/>
    </xf>
    <xf numFmtId="0" fontId="4" fillId="6" borderId="38" xfId="0" applyFont="1" applyFill="1" applyBorder="1" applyAlignment="1">
      <alignment vertical="center"/>
    </xf>
    <xf numFmtId="0" fontId="4" fillId="6" borderId="38" xfId="0" applyFont="1" applyFill="1" applyBorder="1" applyAlignment="1">
      <alignment horizontal="distributed" vertical="center"/>
    </xf>
    <xf numFmtId="0" fontId="4" fillId="6" borderId="62" xfId="0" applyFont="1" applyFill="1" applyBorder="1" applyAlignment="1">
      <alignment horizontal="distributed" vertical="center"/>
    </xf>
    <xf numFmtId="0" fontId="4" fillId="6" borderId="63" xfId="0" applyFont="1" applyFill="1" applyBorder="1" applyAlignment="1">
      <alignment horizontal="center" vertical="center" textRotation="255"/>
    </xf>
    <xf numFmtId="0" fontId="4" fillId="6" borderId="64" xfId="0" applyFont="1" applyFill="1" applyBorder="1" applyAlignment="1">
      <alignment horizontal="center" vertical="center"/>
    </xf>
    <xf numFmtId="178" fontId="4" fillId="7" borderId="34" xfId="0" applyNumberFormat="1" applyFont="1" applyFill="1" applyBorder="1" applyAlignment="1">
      <alignment vertical="center"/>
    </xf>
    <xf numFmtId="178" fontId="4" fillId="7" borderId="25" xfId="0" applyNumberFormat="1" applyFont="1" applyFill="1" applyBorder="1" applyAlignment="1">
      <alignment vertical="center"/>
    </xf>
    <xf numFmtId="178" fontId="4" fillId="7" borderId="10" xfId="0" applyNumberFormat="1" applyFont="1" applyFill="1" applyBorder="1" applyAlignment="1">
      <alignment vertical="center"/>
    </xf>
    <xf numFmtId="178" fontId="4" fillId="7" borderId="65" xfId="0" applyNumberFormat="1" applyFont="1" applyFill="1" applyBorder="1" applyAlignment="1">
      <alignment vertical="center"/>
    </xf>
    <xf numFmtId="0" fontId="4" fillId="6" borderId="33" xfId="0" applyFont="1" applyFill="1" applyBorder="1" applyAlignment="1">
      <alignment horizontal="center" vertical="center" textRotation="255"/>
    </xf>
    <xf numFmtId="0" fontId="4" fillId="6" borderId="66" xfId="0" applyFont="1" applyFill="1" applyBorder="1" applyAlignment="1">
      <alignment horizontal="center" vertical="center" textRotation="255"/>
    </xf>
    <xf numFmtId="0" fontId="4" fillId="6" borderId="67" xfId="0" applyFont="1" applyFill="1" applyBorder="1" applyAlignment="1">
      <alignment horizontal="center" vertical="center"/>
    </xf>
    <xf numFmtId="178" fontId="4" fillId="7" borderId="68" xfId="0" applyNumberFormat="1" applyFont="1" applyFill="1" applyBorder="1" applyAlignment="1">
      <alignment vertical="center"/>
    </xf>
    <xf numFmtId="0" fontId="4" fillId="6" borderId="33" xfId="0" applyFont="1" applyFill="1" applyBorder="1" applyAlignment="1">
      <alignment horizontal="left" vertical="center" textRotation="255"/>
    </xf>
    <xf numFmtId="0" fontId="4" fillId="6" borderId="69" xfId="0" applyFont="1" applyFill="1" applyBorder="1" applyAlignment="1">
      <alignment horizontal="center" vertical="center" textRotation="255"/>
    </xf>
    <xf numFmtId="0" fontId="4" fillId="6" borderId="36" xfId="0" applyFont="1" applyFill="1" applyBorder="1" applyAlignment="1" quotePrefix="1">
      <alignment horizontal="right" vertical="center"/>
    </xf>
    <xf numFmtId="0" fontId="4" fillId="6" borderId="70" xfId="0" applyFont="1" applyFill="1" applyBorder="1" applyAlignment="1">
      <alignment horizontal="distributed" vertical="center"/>
    </xf>
    <xf numFmtId="0" fontId="4" fillId="6" borderId="38" xfId="0" applyFont="1" applyFill="1" applyBorder="1" applyAlignment="1" quotePrefix="1">
      <alignment horizontal="right" vertical="center"/>
    </xf>
    <xf numFmtId="0" fontId="4" fillId="6" borderId="38" xfId="0" applyFont="1" applyFill="1" applyBorder="1" applyAlignment="1">
      <alignment horizontal="left" vertical="center" textRotation="255"/>
    </xf>
    <xf numFmtId="0" fontId="4" fillId="6" borderId="71" xfId="0" applyFont="1" applyFill="1" applyBorder="1" applyAlignment="1">
      <alignment horizontal="center" vertical="center" textRotation="255"/>
    </xf>
    <xf numFmtId="0" fontId="4" fillId="6" borderId="41" xfId="0" applyFont="1" applyFill="1" applyBorder="1" applyAlignment="1">
      <alignment horizontal="left" vertical="center" textRotation="255"/>
    </xf>
    <xf numFmtId="0" fontId="4" fillId="6" borderId="72" xfId="0" applyFont="1" applyFill="1" applyBorder="1" applyAlignment="1">
      <alignment horizontal="distributed" vertical="center"/>
    </xf>
    <xf numFmtId="38" fontId="4" fillId="7" borderId="34" xfId="48" applyFont="1" applyFill="1" applyBorder="1" applyAlignment="1">
      <alignment vertical="center"/>
    </xf>
    <xf numFmtId="38" fontId="4" fillId="7" borderId="73" xfId="48" applyFont="1" applyFill="1" applyBorder="1" applyAlignment="1">
      <alignment vertical="center"/>
    </xf>
    <xf numFmtId="178" fontId="4" fillId="7" borderId="73" xfId="0" applyNumberFormat="1" applyFont="1" applyFill="1" applyBorder="1" applyAlignment="1">
      <alignment vertical="center"/>
    </xf>
    <xf numFmtId="38" fontId="4" fillId="7" borderId="10" xfId="48" applyFont="1" applyFill="1" applyBorder="1" applyAlignment="1">
      <alignment vertical="center"/>
    </xf>
    <xf numFmtId="38" fontId="4" fillId="7" borderId="25" xfId="48" applyFont="1" applyFill="1" applyBorder="1" applyAlignment="1">
      <alignment vertical="center"/>
    </xf>
    <xf numFmtId="38" fontId="4" fillId="7" borderId="68" xfId="48" applyFont="1" applyFill="1" applyBorder="1" applyAlignment="1">
      <alignment vertical="center"/>
    </xf>
    <xf numFmtId="176" fontId="4" fillId="0" borderId="7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75" xfId="0" applyNumberFormat="1" applyFont="1" applyFill="1" applyBorder="1" applyAlignment="1">
      <alignment vertical="center"/>
    </xf>
    <xf numFmtId="176" fontId="4" fillId="0" borderId="76" xfId="0" applyNumberFormat="1" applyFont="1" applyFill="1" applyBorder="1" applyAlignment="1">
      <alignment vertical="center"/>
    </xf>
    <xf numFmtId="176" fontId="4" fillId="0" borderId="77" xfId="0" applyNumberFormat="1" applyFont="1" applyFill="1" applyBorder="1" applyAlignment="1">
      <alignment vertical="center"/>
    </xf>
    <xf numFmtId="0" fontId="5" fillId="0" borderId="24" xfId="60" applyFont="1" applyBorder="1" applyAlignment="1">
      <alignment horizontal="right" vertical="center"/>
      <protection/>
    </xf>
    <xf numFmtId="0" fontId="5" fillId="0" borderId="24" xfId="0" applyFont="1" applyBorder="1" applyAlignment="1">
      <alignment vertical="center"/>
    </xf>
    <xf numFmtId="0" fontId="10" fillId="0" borderId="21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27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5" fillId="0" borderId="23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0" fillId="0" borderId="45" xfId="60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0" borderId="21" xfId="60" applyFont="1" applyBorder="1" applyAlignment="1">
      <alignment horizontal="center" vertical="top"/>
      <protection/>
    </xf>
    <xf numFmtId="0" fontId="0" fillId="0" borderId="78" xfId="0" applyBorder="1" applyAlignment="1">
      <alignment/>
    </xf>
    <xf numFmtId="0" fontId="5" fillId="0" borderId="0" xfId="60" applyFont="1" applyBorder="1" applyAlignment="1">
      <alignment vertical="center" shrinkToFit="1"/>
      <protection/>
    </xf>
    <xf numFmtId="0" fontId="0" fillId="0" borderId="0" xfId="60" applyFont="1" applyAlignment="1">
      <alignment horizontal="justify" vertical="center"/>
      <protection/>
    </xf>
    <xf numFmtId="0" fontId="0" fillId="0" borderId="0" xfId="60" applyFont="1" applyAlignment="1">
      <alignment horizontal="justify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5" fillId="0" borderId="79" xfId="60" applyFont="1" applyBorder="1" applyAlignment="1">
      <alignment horizontal="left" vertical="center"/>
      <protection/>
    </xf>
    <xf numFmtId="0" fontId="5" fillId="0" borderId="8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right" vertical="center"/>
      <protection/>
    </xf>
    <xf numFmtId="0" fontId="0" fillId="0" borderId="18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5" fillId="0" borderId="81" xfId="60" applyFont="1" applyBorder="1" applyAlignment="1">
      <alignment horizontal="right" vertical="center"/>
      <protection/>
    </xf>
    <xf numFmtId="0" fontId="5" fillId="0" borderId="82" xfId="60" applyFont="1" applyBorder="1" applyAlignment="1">
      <alignment horizontal="right" vertical="center"/>
      <protection/>
    </xf>
    <xf numFmtId="0" fontId="5" fillId="0" borderId="83" xfId="60" applyFont="1" applyBorder="1" applyAlignment="1">
      <alignment horizontal="right" vertical="center"/>
      <protection/>
    </xf>
    <xf numFmtId="0" fontId="5" fillId="0" borderId="33" xfId="60" applyFont="1" applyBorder="1" applyAlignment="1">
      <alignment horizontal="justify" vertical="center"/>
      <protection/>
    </xf>
    <xf numFmtId="0" fontId="5" fillId="0" borderId="27" xfId="60" applyFont="1" applyBorder="1" applyAlignment="1">
      <alignment horizontal="justify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84" xfId="60" applyFont="1" applyBorder="1" applyAlignment="1">
      <alignment horizontal="left" vertical="center"/>
      <protection/>
    </xf>
    <xf numFmtId="0" fontId="5" fillId="0" borderId="85" xfId="60" applyFont="1" applyBorder="1" applyAlignment="1">
      <alignment horizontal="left" vertical="center"/>
      <protection/>
    </xf>
    <xf numFmtId="0" fontId="5" fillId="0" borderId="86" xfId="60" applyFont="1" applyBorder="1" applyAlignment="1">
      <alignment horizontal="left" vertical="center"/>
      <protection/>
    </xf>
    <xf numFmtId="0" fontId="5" fillId="0" borderId="87" xfId="60" applyFont="1" applyBorder="1" applyAlignment="1">
      <alignment horizontal="left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81" xfId="60" applyFont="1" applyBorder="1" applyAlignment="1">
      <alignment horizontal="center" vertical="center"/>
      <protection/>
    </xf>
    <xf numFmtId="0" fontId="5" fillId="0" borderId="82" xfId="60" applyFont="1" applyBorder="1" applyAlignment="1">
      <alignment horizontal="center" vertical="center"/>
      <protection/>
    </xf>
    <xf numFmtId="0" fontId="5" fillId="0" borderId="83" xfId="60" applyFont="1" applyBorder="1" applyAlignment="1">
      <alignment horizontal="center" vertical="center"/>
      <protection/>
    </xf>
    <xf numFmtId="0" fontId="4" fillId="6" borderId="88" xfId="0" applyFont="1" applyFill="1" applyBorder="1" applyAlignment="1">
      <alignment horizontal="center"/>
    </xf>
    <xf numFmtId="0" fontId="4" fillId="6" borderId="89" xfId="0" applyFont="1" applyFill="1" applyBorder="1" applyAlignment="1">
      <alignment horizontal="center"/>
    </xf>
    <xf numFmtId="0" fontId="4" fillId="6" borderId="90" xfId="0" applyFont="1" applyFill="1" applyBorder="1" applyAlignment="1">
      <alignment horizontal="center"/>
    </xf>
    <xf numFmtId="0" fontId="4" fillId="6" borderId="91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54" xfId="0" applyFont="1" applyFill="1" applyBorder="1" applyAlignment="1">
      <alignment horizontal="center"/>
    </xf>
    <xf numFmtId="0" fontId="4" fillId="6" borderId="33" xfId="0" applyFont="1" applyFill="1" applyBorder="1" applyAlignment="1">
      <alignment vertical="center"/>
    </xf>
    <xf numFmtId="0" fontId="4" fillId="6" borderId="38" xfId="0" applyFont="1" applyFill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4" fillId="6" borderId="92" xfId="0" applyFont="1" applyFill="1" applyBorder="1" applyAlignment="1">
      <alignment horizontal="center" vertical="center"/>
    </xf>
    <xf numFmtId="0" fontId="4" fillId="6" borderId="9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38" fontId="5" fillId="6" borderId="94" xfId="48" applyFont="1" applyFill="1" applyBorder="1" applyAlignment="1">
      <alignment horizontal="center" vertical="center"/>
    </xf>
    <xf numFmtId="38" fontId="5" fillId="6" borderId="19" xfId="48" applyFont="1" applyFill="1" applyBorder="1" applyAlignment="1">
      <alignment horizontal="center" vertical="center"/>
    </xf>
    <xf numFmtId="0" fontId="5" fillId="6" borderId="9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4" fillId="6" borderId="95" xfId="0" applyFont="1" applyFill="1" applyBorder="1" applyAlignment="1">
      <alignment horizontal="center" vertical="center"/>
    </xf>
    <xf numFmtId="0" fontId="4" fillId="6" borderId="96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6" borderId="98" xfId="0" applyFont="1" applyFill="1" applyBorder="1" applyAlignment="1">
      <alignment horizontal="center" vertical="center"/>
    </xf>
    <xf numFmtId="0" fontId="7" fillId="6" borderId="99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vertical="center"/>
    </xf>
    <xf numFmtId="0" fontId="4" fillId="6" borderId="36" xfId="0" applyFont="1" applyFill="1" applyBorder="1" applyAlignment="1">
      <alignment vertical="center"/>
    </xf>
    <xf numFmtId="0" fontId="4" fillId="6" borderId="9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5" fillId="6" borderId="9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保育監査資料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0"/>
  <sheetViews>
    <sheetView tabSelected="1" view="pageBreakPreview" zoomScaleSheetLayoutView="100" zoomScalePageLayoutView="0" workbookViewId="0" topLeftCell="A1">
      <selection activeCell="B5" sqref="B5:D5"/>
    </sheetView>
  </sheetViews>
  <sheetFormatPr defaultColWidth="9.00390625" defaultRowHeight="13.5"/>
  <cols>
    <col min="1" max="1" width="1.25" style="18" customWidth="1"/>
    <col min="2" max="2" width="3.625" style="17" customWidth="1"/>
    <col min="3" max="3" width="28.625" style="18" customWidth="1"/>
    <col min="4" max="4" width="13.625" style="18" customWidth="1"/>
    <col min="5" max="5" width="3.625" style="18" customWidth="1"/>
    <col min="6" max="6" width="28.625" style="18" customWidth="1"/>
    <col min="7" max="7" width="13.625" style="18" customWidth="1"/>
    <col min="8" max="8" width="12.625" style="18" customWidth="1"/>
    <col min="9" max="9" width="0.37109375" style="18" customWidth="1"/>
    <col min="10" max="16384" width="9.00390625" style="18" customWidth="1"/>
  </cols>
  <sheetData>
    <row r="1" spans="2:6" ht="24.75" customHeight="1">
      <c r="B1" s="218" t="s">
        <v>301</v>
      </c>
      <c r="C1" s="219"/>
      <c r="D1" s="219"/>
      <c r="E1" s="219"/>
      <c r="F1" s="219"/>
    </row>
    <row r="2" spans="2:8" ht="15" customHeight="1">
      <c r="B2" s="220" t="s">
        <v>303</v>
      </c>
      <c r="C2" s="220"/>
      <c r="D2" s="220"/>
      <c r="E2" s="220"/>
      <c r="F2" s="220"/>
      <c r="G2" s="222" t="s">
        <v>271</v>
      </c>
      <c r="H2" s="223"/>
    </row>
    <row r="3" spans="2:8" ht="15" customHeight="1">
      <c r="B3" s="221"/>
      <c r="C3" s="221"/>
      <c r="D3" s="221"/>
      <c r="E3" s="221"/>
      <c r="F3" s="221"/>
      <c r="G3" s="222" t="s">
        <v>272</v>
      </c>
      <c r="H3" s="223"/>
    </row>
    <row r="4" spans="2:8" ht="15" customHeight="1">
      <c r="B4" s="224" t="s">
        <v>184</v>
      </c>
      <c r="C4" s="225"/>
      <c r="D4" s="225"/>
      <c r="E4" s="225"/>
      <c r="F4" s="225"/>
      <c r="G4" s="225"/>
      <c r="H4" s="225"/>
    </row>
    <row r="5" spans="2:8" ht="18" customHeight="1">
      <c r="B5" s="197" t="s">
        <v>121</v>
      </c>
      <c r="C5" s="198"/>
      <c r="D5" s="199"/>
      <c r="E5" s="197" t="s">
        <v>122</v>
      </c>
      <c r="F5" s="198"/>
      <c r="G5" s="199"/>
      <c r="H5" s="110" t="s">
        <v>123</v>
      </c>
    </row>
    <row r="6" spans="2:12" ht="15" customHeight="1">
      <c r="B6" s="200" t="s">
        <v>124</v>
      </c>
      <c r="C6" s="201"/>
      <c r="D6" s="209" t="s">
        <v>268</v>
      </c>
      <c r="E6" s="204" t="s">
        <v>124</v>
      </c>
      <c r="F6" s="204"/>
      <c r="G6" s="211" t="s">
        <v>269</v>
      </c>
      <c r="H6" s="111" t="s">
        <v>126</v>
      </c>
      <c r="K6" s="217"/>
      <c r="L6" s="217"/>
    </row>
    <row r="7" spans="2:8" ht="15" customHeight="1">
      <c r="B7" s="202"/>
      <c r="C7" s="203"/>
      <c r="D7" s="210"/>
      <c r="E7" s="204"/>
      <c r="F7" s="204"/>
      <c r="G7" s="212"/>
      <c r="H7" s="111" t="s">
        <v>138</v>
      </c>
    </row>
    <row r="8" spans="2:8" ht="18" customHeight="1">
      <c r="B8" s="21">
        <v>1</v>
      </c>
      <c r="C8" s="83" t="s">
        <v>285</v>
      </c>
      <c r="D8" s="98">
        <f>SUM(D10:D12)</f>
        <v>0</v>
      </c>
      <c r="E8" s="32">
        <v>14</v>
      </c>
      <c r="F8" s="127" t="s">
        <v>5</v>
      </c>
      <c r="G8" s="130">
        <f>SUM(G9:G14)</f>
        <v>0</v>
      </c>
      <c r="H8" s="22"/>
    </row>
    <row r="9" spans="2:8" ht="18" customHeight="1">
      <c r="B9" s="28"/>
      <c r="C9" s="94" t="s">
        <v>286</v>
      </c>
      <c r="D9" s="99"/>
      <c r="E9" s="112" t="s">
        <v>197</v>
      </c>
      <c r="F9" s="94" t="s">
        <v>202</v>
      </c>
      <c r="G9" s="102">
        <v>0</v>
      </c>
      <c r="H9" s="146"/>
    </row>
    <row r="10" spans="2:8" ht="18" customHeight="1">
      <c r="B10" s="112" t="s">
        <v>37</v>
      </c>
      <c r="C10" s="94" t="s">
        <v>287</v>
      </c>
      <c r="D10" s="99">
        <v>0</v>
      </c>
      <c r="E10" s="112" t="s">
        <v>198</v>
      </c>
      <c r="F10" s="94" t="s">
        <v>203</v>
      </c>
      <c r="G10" s="102">
        <v>0</v>
      </c>
      <c r="H10" s="146"/>
    </row>
    <row r="11" spans="2:8" ht="18" customHeight="1">
      <c r="B11" s="112" t="s">
        <v>87</v>
      </c>
      <c r="C11" s="94" t="s">
        <v>139</v>
      </c>
      <c r="D11" s="99">
        <v>0</v>
      </c>
      <c r="E11" s="112" t="s">
        <v>199</v>
      </c>
      <c r="F11" s="94" t="s">
        <v>204</v>
      </c>
      <c r="G11" s="102">
        <v>0</v>
      </c>
      <c r="H11" s="146"/>
    </row>
    <row r="12" spans="2:8" ht="18" customHeight="1">
      <c r="B12" s="112" t="s">
        <v>88</v>
      </c>
      <c r="C12" s="94" t="s">
        <v>288</v>
      </c>
      <c r="D12" s="99">
        <v>0</v>
      </c>
      <c r="E12" s="112" t="s">
        <v>200</v>
      </c>
      <c r="F12" s="94" t="s">
        <v>205</v>
      </c>
      <c r="G12" s="102">
        <v>0</v>
      </c>
      <c r="H12" s="146"/>
    </row>
    <row r="13" spans="2:8" ht="18" customHeight="1">
      <c r="B13" s="28">
        <v>2</v>
      </c>
      <c r="C13" s="94" t="s">
        <v>270</v>
      </c>
      <c r="D13" s="99">
        <v>0</v>
      </c>
      <c r="E13" s="112" t="s">
        <v>201</v>
      </c>
      <c r="F13" s="94" t="s">
        <v>206</v>
      </c>
      <c r="G13" s="102">
        <v>0</v>
      </c>
      <c r="H13" s="146"/>
    </row>
    <row r="14" spans="2:8" ht="18" customHeight="1">
      <c r="B14" s="28">
        <v>3</v>
      </c>
      <c r="C14" s="94" t="s">
        <v>192</v>
      </c>
      <c r="D14" s="99">
        <v>0</v>
      </c>
      <c r="E14" s="132" t="s">
        <v>42</v>
      </c>
      <c r="F14" s="96" t="s">
        <v>207</v>
      </c>
      <c r="G14" s="103">
        <v>0</v>
      </c>
      <c r="H14" s="146"/>
    </row>
    <row r="15" spans="2:8" ht="18" customHeight="1">
      <c r="B15" s="28">
        <v>4</v>
      </c>
      <c r="C15" s="94" t="s">
        <v>193</v>
      </c>
      <c r="D15" s="99">
        <v>0</v>
      </c>
      <c r="E15" s="133" t="s">
        <v>208</v>
      </c>
      <c r="F15" s="127" t="s">
        <v>187</v>
      </c>
      <c r="G15" s="130">
        <f>SUM(G16:G25)</f>
        <v>0</v>
      </c>
      <c r="H15" s="147"/>
    </row>
    <row r="16" spans="2:8" ht="18" customHeight="1">
      <c r="B16" s="28">
        <v>5</v>
      </c>
      <c r="C16" s="94" t="s">
        <v>194</v>
      </c>
      <c r="D16" s="99">
        <v>0</v>
      </c>
      <c r="E16" s="112" t="s">
        <v>209</v>
      </c>
      <c r="F16" s="94" t="s">
        <v>215</v>
      </c>
      <c r="G16" s="102">
        <v>0</v>
      </c>
      <c r="H16" s="146"/>
    </row>
    <row r="17" spans="2:8" ht="18" customHeight="1">
      <c r="B17" s="28">
        <v>6</v>
      </c>
      <c r="C17" s="94" t="s">
        <v>195</v>
      </c>
      <c r="D17" s="99">
        <v>0</v>
      </c>
      <c r="E17" s="112" t="s">
        <v>210</v>
      </c>
      <c r="F17" s="94" t="s">
        <v>216</v>
      </c>
      <c r="G17" s="102">
        <v>0</v>
      </c>
      <c r="H17" s="146"/>
    </row>
    <row r="18" spans="2:8" ht="18" customHeight="1">
      <c r="B18" s="131">
        <v>7</v>
      </c>
      <c r="C18" s="94" t="s">
        <v>196</v>
      </c>
      <c r="D18" s="99">
        <v>0</v>
      </c>
      <c r="E18" s="112" t="s">
        <v>211</v>
      </c>
      <c r="F18" s="94" t="s">
        <v>217</v>
      </c>
      <c r="G18" s="102">
        <v>0</v>
      </c>
      <c r="H18" s="146"/>
    </row>
    <row r="19" spans="2:8" ht="18" customHeight="1">
      <c r="B19" s="28"/>
      <c r="C19" s="94"/>
      <c r="D19" s="99">
        <v>0</v>
      </c>
      <c r="E19" s="112" t="s">
        <v>212</v>
      </c>
      <c r="F19" s="94" t="s">
        <v>218</v>
      </c>
      <c r="G19" s="102">
        <v>0</v>
      </c>
      <c r="H19" s="146"/>
    </row>
    <row r="20" spans="2:8" ht="18" customHeight="1">
      <c r="B20" s="109"/>
      <c r="C20" s="108"/>
      <c r="D20" s="99"/>
      <c r="E20" s="112" t="s">
        <v>213</v>
      </c>
      <c r="F20" s="94" t="s">
        <v>219</v>
      </c>
      <c r="G20" s="102">
        <v>0</v>
      </c>
      <c r="H20" s="146"/>
    </row>
    <row r="21" spans="2:8" ht="18" customHeight="1">
      <c r="B21" s="28"/>
      <c r="C21" s="94"/>
      <c r="D21" s="99"/>
      <c r="E21" s="112" t="s">
        <v>214</v>
      </c>
      <c r="F21" s="94" t="s">
        <v>220</v>
      </c>
      <c r="G21" s="102">
        <v>0</v>
      </c>
      <c r="H21" s="146"/>
    </row>
    <row r="22" spans="2:8" ht="15" customHeight="1">
      <c r="B22" s="28"/>
      <c r="C22" s="94"/>
      <c r="D22" s="99"/>
      <c r="E22" s="112" t="s">
        <v>43</v>
      </c>
      <c r="F22" s="128" t="s">
        <v>221</v>
      </c>
      <c r="G22" s="102">
        <v>0</v>
      </c>
      <c r="H22" s="146"/>
    </row>
    <row r="23" spans="2:8" ht="15" customHeight="1">
      <c r="B23" s="28"/>
      <c r="C23" s="94"/>
      <c r="D23" s="99"/>
      <c r="E23" s="112" t="s">
        <v>44</v>
      </c>
      <c r="F23" s="128" t="s">
        <v>222</v>
      </c>
      <c r="G23" s="102">
        <v>0</v>
      </c>
      <c r="H23" s="146"/>
    </row>
    <row r="24" spans="2:8" ht="15" customHeight="1">
      <c r="B24" s="28"/>
      <c r="C24" s="94"/>
      <c r="D24" s="99"/>
      <c r="E24" s="112" t="s">
        <v>60</v>
      </c>
      <c r="F24" s="128" t="s">
        <v>223</v>
      </c>
      <c r="G24" s="102">
        <v>0</v>
      </c>
      <c r="H24" s="146"/>
    </row>
    <row r="25" spans="2:8" ht="15" customHeight="1">
      <c r="B25" s="28"/>
      <c r="C25" s="94"/>
      <c r="D25" s="99"/>
      <c r="E25" s="132" t="s">
        <v>61</v>
      </c>
      <c r="F25" s="97" t="s">
        <v>224</v>
      </c>
      <c r="G25" s="103">
        <v>0</v>
      </c>
      <c r="H25" s="146"/>
    </row>
    <row r="26" spans="2:8" ht="15" customHeight="1">
      <c r="B26" s="28"/>
      <c r="C26" s="94"/>
      <c r="D26" s="99"/>
      <c r="E26" s="133" t="s">
        <v>235</v>
      </c>
      <c r="F26" s="129" t="s">
        <v>12</v>
      </c>
      <c r="G26" s="130">
        <f>SUM(G27:G44)</f>
        <v>0</v>
      </c>
      <c r="H26" s="147"/>
    </row>
    <row r="27" spans="2:8" ht="15" customHeight="1">
      <c r="B27" s="28"/>
      <c r="C27" s="94"/>
      <c r="D27" s="99"/>
      <c r="E27" s="112" t="s">
        <v>225</v>
      </c>
      <c r="F27" s="128" t="s">
        <v>236</v>
      </c>
      <c r="G27" s="102">
        <v>0</v>
      </c>
      <c r="H27" s="146"/>
    </row>
    <row r="28" spans="2:8" ht="15" customHeight="1">
      <c r="B28" s="28"/>
      <c r="C28" s="94"/>
      <c r="D28" s="99"/>
      <c r="E28" s="112" t="s">
        <v>210</v>
      </c>
      <c r="F28" s="128" t="s">
        <v>237</v>
      </c>
      <c r="G28" s="102">
        <v>0</v>
      </c>
      <c r="H28" s="146"/>
    </row>
    <row r="29" spans="2:8" ht="15" customHeight="1">
      <c r="B29" s="28"/>
      <c r="C29" s="94"/>
      <c r="D29" s="99"/>
      <c r="E29" s="112" t="s">
        <v>226</v>
      </c>
      <c r="F29" s="128" t="s">
        <v>238</v>
      </c>
      <c r="G29" s="102">
        <v>0</v>
      </c>
      <c r="H29" s="146"/>
    </row>
    <row r="30" spans="2:8" ht="15" customHeight="1">
      <c r="B30" s="28"/>
      <c r="C30" s="94"/>
      <c r="D30" s="99"/>
      <c r="E30" s="112" t="s">
        <v>227</v>
      </c>
      <c r="F30" s="128" t="s">
        <v>239</v>
      </c>
      <c r="G30" s="102">
        <v>0</v>
      </c>
      <c r="H30" s="146"/>
    </row>
    <row r="31" spans="2:8" ht="15" customHeight="1">
      <c r="B31" s="28"/>
      <c r="C31" s="94"/>
      <c r="D31" s="99"/>
      <c r="E31" s="112" t="s">
        <v>228</v>
      </c>
      <c r="F31" s="128" t="s">
        <v>240</v>
      </c>
      <c r="G31" s="102">
        <v>0</v>
      </c>
      <c r="H31" s="146"/>
    </row>
    <row r="32" spans="2:8" ht="15" customHeight="1">
      <c r="B32" s="28"/>
      <c r="C32" s="94"/>
      <c r="D32" s="99"/>
      <c r="E32" s="112" t="s">
        <v>214</v>
      </c>
      <c r="F32" s="128" t="s">
        <v>241</v>
      </c>
      <c r="G32" s="102">
        <v>0</v>
      </c>
      <c r="H32" s="146"/>
    </row>
    <row r="33" spans="2:8" ht="15" customHeight="1">
      <c r="B33" s="28"/>
      <c r="C33" s="94"/>
      <c r="D33" s="99"/>
      <c r="E33" s="112" t="s">
        <v>229</v>
      </c>
      <c r="F33" s="128" t="s">
        <v>218</v>
      </c>
      <c r="G33" s="102">
        <v>0</v>
      </c>
      <c r="H33" s="146"/>
    </row>
    <row r="34" spans="2:8" ht="15" customHeight="1">
      <c r="B34" s="28"/>
      <c r="C34" s="94"/>
      <c r="D34" s="99"/>
      <c r="E34" s="112" t="s">
        <v>230</v>
      </c>
      <c r="F34" s="128" t="s">
        <v>219</v>
      </c>
      <c r="G34" s="102">
        <v>0</v>
      </c>
      <c r="H34" s="146"/>
    </row>
    <row r="35" spans="2:8" ht="15" customHeight="1">
      <c r="B35" s="28"/>
      <c r="C35" s="94"/>
      <c r="D35" s="99"/>
      <c r="E35" s="112" t="s">
        <v>231</v>
      </c>
      <c r="F35" s="128" t="s">
        <v>242</v>
      </c>
      <c r="G35" s="102">
        <v>0</v>
      </c>
      <c r="H35" s="146"/>
    </row>
    <row r="36" spans="2:8" ht="15" customHeight="1">
      <c r="B36" s="28"/>
      <c r="C36" s="94"/>
      <c r="D36" s="99"/>
      <c r="E36" s="112" t="s">
        <v>232</v>
      </c>
      <c r="F36" s="128" t="s">
        <v>243</v>
      </c>
      <c r="G36" s="102">
        <v>0</v>
      </c>
      <c r="H36" s="146"/>
    </row>
    <row r="37" spans="2:8" ht="15" customHeight="1">
      <c r="B37" s="28"/>
      <c r="C37" s="94"/>
      <c r="D37" s="99"/>
      <c r="E37" s="112" t="s">
        <v>233</v>
      </c>
      <c r="F37" s="128" t="s">
        <v>244</v>
      </c>
      <c r="G37" s="102">
        <v>0</v>
      </c>
      <c r="H37" s="146"/>
    </row>
    <row r="38" spans="2:8" ht="15" customHeight="1">
      <c r="B38" s="28"/>
      <c r="C38" s="94"/>
      <c r="D38" s="99"/>
      <c r="E38" s="112" t="s">
        <v>63</v>
      </c>
      <c r="F38" s="128" t="s">
        <v>245</v>
      </c>
      <c r="G38" s="102">
        <v>0</v>
      </c>
      <c r="H38" s="146"/>
    </row>
    <row r="39" spans="2:8" ht="15" customHeight="1">
      <c r="B39" s="28"/>
      <c r="C39" s="94"/>
      <c r="D39" s="99"/>
      <c r="E39" s="112" t="s">
        <v>64</v>
      </c>
      <c r="F39" s="128" t="s">
        <v>246</v>
      </c>
      <c r="G39" s="102">
        <v>0</v>
      </c>
      <c r="H39" s="146"/>
    </row>
    <row r="40" spans="2:8" ht="15" customHeight="1">
      <c r="B40" s="28"/>
      <c r="C40" s="94"/>
      <c r="D40" s="99"/>
      <c r="E40" s="112" t="s">
        <v>65</v>
      </c>
      <c r="F40" s="128" t="s">
        <v>247</v>
      </c>
      <c r="G40" s="102">
        <v>0</v>
      </c>
      <c r="H40" s="146"/>
    </row>
    <row r="41" spans="2:8" ht="15" customHeight="1">
      <c r="B41" s="28"/>
      <c r="C41" s="94"/>
      <c r="D41" s="99"/>
      <c r="E41" s="112" t="s">
        <v>66</v>
      </c>
      <c r="F41" s="128" t="s">
        <v>221</v>
      </c>
      <c r="G41" s="102">
        <v>0</v>
      </c>
      <c r="H41" s="146"/>
    </row>
    <row r="42" spans="2:8" ht="15" customHeight="1">
      <c r="B42" s="28"/>
      <c r="C42" s="94"/>
      <c r="D42" s="99"/>
      <c r="E42" s="112" t="s">
        <v>67</v>
      </c>
      <c r="F42" s="128" t="s">
        <v>222</v>
      </c>
      <c r="G42" s="102">
        <v>0</v>
      </c>
      <c r="H42" s="146"/>
    </row>
    <row r="43" spans="2:8" ht="15" customHeight="1">
      <c r="B43" s="28"/>
      <c r="C43" s="94"/>
      <c r="D43" s="99"/>
      <c r="E43" s="112" t="s">
        <v>234</v>
      </c>
      <c r="F43" s="128" t="s">
        <v>248</v>
      </c>
      <c r="G43" s="102">
        <v>0</v>
      </c>
      <c r="H43" s="146"/>
    </row>
    <row r="44" spans="2:8" ht="15" customHeight="1">
      <c r="B44" s="28"/>
      <c r="C44" s="94"/>
      <c r="D44" s="99"/>
      <c r="E44" s="132" t="s">
        <v>69</v>
      </c>
      <c r="F44" s="97" t="s">
        <v>224</v>
      </c>
      <c r="G44" s="103">
        <v>0</v>
      </c>
      <c r="H44" s="146"/>
    </row>
    <row r="45" spans="2:8" ht="15" customHeight="1">
      <c r="B45" s="28"/>
      <c r="C45" s="94"/>
      <c r="D45" s="99"/>
      <c r="E45" s="134" t="s">
        <v>249</v>
      </c>
      <c r="F45" s="135" t="s">
        <v>188</v>
      </c>
      <c r="G45" s="101">
        <v>0</v>
      </c>
      <c r="H45" s="146"/>
    </row>
    <row r="46" spans="2:8" ht="15" customHeight="1">
      <c r="B46" s="28"/>
      <c r="C46" s="94"/>
      <c r="D46" s="99"/>
      <c r="E46" s="112" t="s">
        <v>250</v>
      </c>
      <c r="F46" s="128" t="s">
        <v>189</v>
      </c>
      <c r="G46" s="102">
        <v>0</v>
      </c>
      <c r="H46" s="146"/>
    </row>
    <row r="47" spans="2:8" ht="15" customHeight="1">
      <c r="B47" s="28"/>
      <c r="C47" s="94"/>
      <c r="D47" s="99"/>
      <c r="E47" s="112" t="s">
        <v>251</v>
      </c>
      <c r="F47" s="128" t="s">
        <v>190</v>
      </c>
      <c r="G47" s="102">
        <v>0</v>
      </c>
      <c r="H47" s="146"/>
    </row>
    <row r="48" spans="2:8" ht="15" customHeight="1">
      <c r="B48" s="28"/>
      <c r="C48" s="94"/>
      <c r="D48" s="99"/>
      <c r="E48" s="95">
        <v>20</v>
      </c>
      <c r="F48" s="97" t="s">
        <v>191</v>
      </c>
      <c r="G48" s="103">
        <v>0</v>
      </c>
      <c r="H48" s="145"/>
    </row>
    <row r="49" spans="2:8" ht="15" customHeight="1">
      <c r="B49" s="32">
        <v>9</v>
      </c>
      <c r="C49" s="127" t="s">
        <v>252</v>
      </c>
      <c r="D49" s="100">
        <v>0</v>
      </c>
      <c r="E49" s="136">
        <v>21</v>
      </c>
      <c r="F49" s="97" t="s">
        <v>253</v>
      </c>
      <c r="G49" s="103">
        <v>0</v>
      </c>
      <c r="H49" s="137"/>
    </row>
    <row r="50" spans="2:8" ht="15" customHeight="1">
      <c r="B50" s="208" t="s">
        <v>254</v>
      </c>
      <c r="C50" s="226"/>
      <c r="D50" s="100">
        <f>D8+D13+D14+D15+D16+D17+D18+D19+D49</f>
        <v>0</v>
      </c>
      <c r="E50" s="207" t="s">
        <v>255</v>
      </c>
      <c r="F50" s="207"/>
      <c r="G50" s="104">
        <f>G8+G15+G26+G45+G46+G47+G48+G49</f>
        <v>0</v>
      </c>
      <c r="H50" s="37"/>
    </row>
    <row r="51" spans="2:8" ht="15" customHeight="1">
      <c r="B51" s="21">
        <v>10</v>
      </c>
      <c r="C51" s="141" t="s">
        <v>289</v>
      </c>
      <c r="D51" s="30">
        <v>0</v>
      </c>
      <c r="E51" s="21">
        <v>22</v>
      </c>
      <c r="F51" s="148" t="s">
        <v>261</v>
      </c>
      <c r="G51" s="102">
        <v>0</v>
      </c>
      <c r="H51" s="143"/>
    </row>
    <row r="52" spans="2:8" ht="15" customHeight="1">
      <c r="B52" s="28">
        <v>11</v>
      </c>
      <c r="C52" s="142" t="s">
        <v>256</v>
      </c>
      <c r="D52" s="30">
        <v>0</v>
      </c>
      <c r="E52" s="29">
        <v>23</v>
      </c>
      <c r="F52" s="149" t="s">
        <v>262</v>
      </c>
      <c r="G52" s="102">
        <v>0</v>
      </c>
      <c r="H52" s="144"/>
    </row>
    <row r="53" spans="2:8" ht="15" customHeight="1">
      <c r="B53" s="28">
        <v>12</v>
      </c>
      <c r="C53" s="142" t="s">
        <v>257</v>
      </c>
      <c r="D53" s="30">
        <v>0</v>
      </c>
      <c r="E53" s="29">
        <v>24</v>
      </c>
      <c r="F53" s="149" t="s">
        <v>263</v>
      </c>
      <c r="G53" s="102">
        <v>0</v>
      </c>
      <c r="H53" s="144"/>
    </row>
    <row r="54" spans="2:8" ht="15" customHeight="1">
      <c r="B54" s="28">
        <v>13</v>
      </c>
      <c r="C54" s="142" t="s">
        <v>258</v>
      </c>
      <c r="D54" s="30">
        <v>0</v>
      </c>
      <c r="E54" s="29">
        <v>25</v>
      </c>
      <c r="F54" s="149" t="s">
        <v>264</v>
      </c>
      <c r="G54" s="102">
        <v>0</v>
      </c>
      <c r="H54" s="144"/>
    </row>
    <row r="55" spans="2:8" ht="15" customHeight="1">
      <c r="B55" s="28"/>
      <c r="C55" s="138"/>
      <c r="D55" s="30"/>
      <c r="E55" s="29">
        <v>26</v>
      </c>
      <c r="F55" s="149" t="s">
        <v>265</v>
      </c>
      <c r="G55" s="102">
        <v>0</v>
      </c>
      <c r="H55" s="144"/>
    </row>
    <row r="56" spans="2:8" ht="15" customHeight="1">
      <c r="B56" s="139"/>
      <c r="C56" s="105"/>
      <c r="D56" s="30"/>
      <c r="E56" s="38">
        <v>27</v>
      </c>
      <c r="F56" s="150" t="s">
        <v>29</v>
      </c>
      <c r="G56" s="102">
        <v>0</v>
      </c>
      <c r="H56" s="145"/>
    </row>
    <row r="57" spans="2:8" ht="15" customHeight="1">
      <c r="B57" s="213" t="s">
        <v>259</v>
      </c>
      <c r="C57" s="214"/>
      <c r="D57" s="90">
        <f>SUM(D51:D54)</f>
        <v>0</v>
      </c>
      <c r="E57" s="215" t="s">
        <v>266</v>
      </c>
      <c r="F57" s="216"/>
      <c r="G57" s="130">
        <f>SUM(G51:G56)</f>
        <v>0</v>
      </c>
      <c r="H57" s="137"/>
    </row>
    <row r="58" spans="2:8" ht="15" customHeight="1">
      <c r="B58" s="208" t="s">
        <v>260</v>
      </c>
      <c r="C58" s="207"/>
      <c r="D58" s="90">
        <f>D50+D57</f>
        <v>0</v>
      </c>
      <c r="E58" s="207" t="s">
        <v>260</v>
      </c>
      <c r="F58" s="207"/>
      <c r="G58" s="104">
        <f>G50+G57</f>
        <v>0</v>
      </c>
      <c r="H58" s="195">
        <f>D58-G58</f>
        <v>0</v>
      </c>
    </row>
    <row r="59" spans="2:8" ht="15" customHeight="1">
      <c r="B59" s="205" t="s">
        <v>267</v>
      </c>
      <c r="C59" s="205"/>
      <c r="D59" s="206"/>
      <c r="E59" s="206"/>
      <c r="F59" s="206"/>
      <c r="G59" s="206"/>
      <c r="H59" s="206"/>
    </row>
    <row r="60" spans="2:8" ht="15" customHeight="1">
      <c r="B60" s="140"/>
      <c r="C60" s="106"/>
      <c r="D60" s="107"/>
      <c r="E60" s="107"/>
      <c r="F60" s="107"/>
      <c r="G60" s="107"/>
      <c r="H60" s="107"/>
    </row>
  </sheetData>
  <sheetProtection/>
  <mergeCells count="19">
    <mergeCell ref="B57:C57"/>
    <mergeCell ref="E57:F57"/>
    <mergeCell ref="K6:L6"/>
    <mergeCell ref="B1:F1"/>
    <mergeCell ref="B2:F3"/>
    <mergeCell ref="G2:H2"/>
    <mergeCell ref="G3:H3"/>
    <mergeCell ref="B4:H4"/>
    <mergeCell ref="B50:C50"/>
    <mergeCell ref="E5:G5"/>
    <mergeCell ref="B6:C7"/>
    <mergeCell ref="E6:F7"/>
    <mergeCell ref="B59:H59"/>
    <mergeCell ref="E50:F50"/>
    <mergeCell ref="B58:C58"/>
    <mergeCell ref="E58:F58"/>
    <mergeCell ref="B5:D5"/>
    <mergeCell ref="D6:D7"/>
    <mergeCell ref="G6:G7"/>
  </mergeCells>
  <printOptions horizontalCentered="1" verticalCentered="1"/>
  <pageMargins left="0.5905511811023623" right="0.2362204724409449" top="0.5118110236220472" bottom="0.5118110236220472" header="0.31496062992125984" footer="0.35433070866141736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view="pageBreakPreview" zoomScaleSheetLayoutView="100" zoomScalePageLayoutView="0" workbookViewId="0" topLeftCell="A1">
      <selection activeCell="B3" sqref="B3:H4"/>
    </sheetView>
  </sheetViews>
  <sheetFormatPr defaultColWidth="9.00390625" defaultRowHeight="13.5"/>
  <cols>
    <col min="1" max="1" width="2.125" style="18" customWidth="1"/>
    <col min="2" max="2" width="3.25390625" style="18" customWidth="1"/>
    <col min="3" max="4" width="3.25390625" style="16" customWidth="1"/>
    <col min="5" max="5" width="18.75390625" style="18" customWidth="1"/>
    <col min="6" max="6" width="12.50390625" style="18" customWidth="1"/>
    <col min="7" max="9" width="3.25390625" style="18" customWidth="1"/>
    <col min="10" max="10" width="18.75390625" style="18" customWidth="1"/>
    <col min="11" max="12" width="12.50390625" style="18" customWidth="1"/>
    <col min="13" max="13" width="1.12109375" style="18" customWidth="1"/>
    <col min="14" max="14" width="7.75390625" style="18" customWidth="1"/>
    <col min="15" max="15" width="9.75390625" style="18" customWidth="1"/>
    <col min="16" max="16384" width="9.00390625" style="18" customWidth="1"/>
  </cols>
  <sheetData>
    <row r="1" spans="2:6" ht="19.5" customHeight="1">
      <c r="B1" s="16" t="s">
        <v>183</v>
      </c>
      <c r="E1" s="16"/>
      <c r="F1" s="17"/>
    </row>
    <row r="2" spans="2:12" ht="18" customHeight="1">
      <c r="B2" s="16" t="s">
        <v>185</v>
      </c>
      <c r="E2" s="16"/>
      <c r="F2" s="17"/>
      <c r="G2" s="17"/>
      <c r="H2" s="17"/>
      <c r="I2" s="17"/>
      <c r="J2" s="17"/>
      <c r="K2" s="17"/>
      <c r="L2" s="42" t="s">
        <v>184</v>
      </c>
    </row>
    <row r="3" spans="2:12" ht="18" customHeight="1">
      <c r="B3" s="232" t="s">
        <v>304</v>
      </c>
      <c r="C3" s="232"/>
      <c r="D3" s="232"/>
      <c r="E3" s="232"/>
      <c r="F3" s="232"/>
      <c r="G3" s="232"/>
      <c r="H3" s="233"/>
      <c r="J3" s="19" t="s">
        <v>119</v>
      </c>
      <c r="K3" s="234"/>
      <c r="L3" s="235"/>
    </row>
    <row r="4" spans="2:12" ht="18" customHeight="1">
      <c r="B4" s="233"/>
      <c r="C4" s="233"/>
      <c r="D4" s="233"/>
      <c r="E4" s="233"/>
      <c r="F4" s="233"/>
      <c r="G4" s="233"/>
      <c r="H4" s="233"/>
      <c r="J4" s="20" t="s">
        <v>120</v>
      </c>
      <c r="K4" s="236"/>
      <c r="L4" s="237"/>
    </row>
    <row r="5" spans="2:12" ht="18" customHeight="1">
      <c r="B5" s="238" t="s">
        <v>121</v>
      </c>
      <c r="C5" s="239"/>
      <c r="D5" s="239"/>
      <c r="E5" s="239"/>
      <c r="F5" s="240"/>
      <c r="G5" s="239" t="s">
        <v>122</v>
      </c>
      <c r="H5" s="239"/>
      <c r="I5" s="239"/>
      <c r="J5" s="239"/>
      <c r="K5" s="239"/>
      <c r="L5" s="23" t="s">
        <v>123</v>
      </c>
    </row>
    <row r="6" spans="2:12" ht="18" customHeight="1">
      <c r="B6" s="238" t="s">
        <v>124</v>
      </c>
      <c r="C6" s="239"/>
      <c r="D6" s="239"/>
      <c r="E6" s="239"/>
      <c r="F6" s="51" t="s">
        <v>125</v>
      </c>
      <c r="G6" s="239" t="s">
        <v>124</v>
      </c>
      <c r="H6" s="239"/>
      <c r="I6" s="239"/>
      <c r="J6" s="239"/>
      <c r="K6" s="51" t="s">
        <v>125</v>
      </c>
      <c r="L6" s="24" t="s">
        <v>126</v>
      </c>
    </row>
    <row r="7" spans="2:12" ht="18" customHeight="1">
      <c r="B7" s="241"/>
      <c r="C7" s="242"/>
      <c r="D7" s="242"/>
      <c r="E7" s="242"/>
      <c r="F7" s="52" t="s">
        <v>127</v>
      </c>
      <c r="G7" s="242"/>
      <c r="H7" s="242"/>
      <c r="I7" s="242"/>
      <c r="J7" s="242"/>
      <c r="K7" s="52" t="s">
        <v>128</v>
      </c>
      <c r="L7" s="27" t="s">
        <v>129</v>
      </c>
    </row>
    <row r="8" spans="2:12" ht="18" customHeight="1">
      <c r="B8" s="28">
        <v>1</v>
      </c>
      <c r="C8" s="43" t="s">
        <v>293</v>
      </c>
      <c r="D8" s="43"/>
      <c r="F8" s="84">
        <f>F9+F15</f>
        <v>0</v>
      </c>
      <c r="G8" s="29">
        <v>1</v>
      </c>
      <c r="H8" s="46" t="s">
        <v>93</v>
      </c>
      <c r="I8" s="46"/>
      <c r="J8" s="46"/>
      <c r="K8" s="84">
        <f>K9+K15</f>
        <v>0</v>
      </c>
      <c r="L8" s="30"/>
    </row>
    <row r="9" spans="2:12" ht="18" customHeight="1">
      <c r="B9" s="56"/>
      <c r="C9" s="57" t="s">
        <v>37</v>
      </c>
      <c r="D9" s="58" t="s">
        <v>136</v>
      </c>
      <c r="E9" s="59"/>
      <c r="F9" s="85">
        <f>SUM(F10:F14)</f>
        <v>0</v>
      </c>
      <c r="G9" s="60"/>
      <c r="H9" s="57" t="s">
        <v>37</v>
      </c>
      <c r="I9" s="58" t="s">
        <v>130</v>
      </c>
      <c r="J9" s="58"/>
      <c r="K9" s="85">
        <f>SUM(K10:K14)</f>
        <v>0</v>
      </c>
      <c r="L9" s="89"/>
    </row>
    <row r="10" spans="2:12" ht="18" customHeight="1">
      <c r="B10" s="28"/>
      <c r="C10" s="43"/>
      <c r="D10" s="29" t="s">
        <v>162</v>
      </c>
      <c r="E10" s="43" t="s">
        <v>149</v>
      </c>
      <c r="F10" s="84"/>
      <c r="H10" s="29"/>
      <c r="I10" s="29"/>
      <c r="J10" s="43"/>
      <c r="K10" s="84"/>
      <c r="L10" s="227"/>
    </row>
    <row r="11" spans="2:12" ht="18" customHeight="1">
      <c r="B11" s="28"/>
      <c r="C11" s="43"/>
      <c r="D11" s="29" t="s">
        <v>153</v>
      </c>
      <c r="E11" s="47" t="s">
        <v>290</v>
      </c>
      <c r="F11" s="84"/>
      <c r="H11" s="29"/>
      <c r="I11" s="29"/>
      <c r="J11" s="43"/>
      <c r="K11" s="84"/>
      <c r="L11" s="227"/>
    </row>
    <row r="12" spans="2:12" ht="18" customHeight="1">
      <c r="B12" s="28"/>
      <c r="C12" s="43"/>
      <c r="D12" s="29" t="s">
        <v>154</v>
      </c>
      <c r="E12" s="43"/>
      <c r="F12" s="84"/>
      <c r="H12" s="29"/>
      <c r="I12" s="29"/>
      <c r="J12" s="43"/>
      <c r="K12" s="84"/>
      <c r="L12" s="227"/>
    </row>
    <row r="13" spans="2:12" ht="18" customHeight="1">
      <c r="B13" s="28"/>
      <c r="C13" s="43"/>
      <c r="D13" s="29" t="s">
        <v>155</v>
      </c>
      <c r="E13" s="43"/>
      <c r="F13" s="84"/>
      <c r="H13" s="29"/>
      <c r="I13" s="29"/>
      <c r="J13" s="43"/>
      <c r="K13" s="84"/>
      <c r="L13" s="227"/>
    </row>
    <row r="14" spans="2:12" ht="18" customHeight="1">
      <c r="B14" s="28"/>
      <c r="C14" s="43"/>
      <c r="E14" s="43"/>
      <c r="F14" s="84"/>
      <c r="G14" s="29"/>
      <c r="H14" s="46"/>
      <c r="I14" s="46"/>
      <c r="J14" s="46"/>
      <c r="K14" s="86"/>
      <c r="L14" s="228"/>
    </row>
    <row r="15" spans="2:12" ht="18" customHeight="1">
      <c r="B15" s="56"/>
      <c r="C15" s="57" t="s">
        <v>163</v>
      </c>
      <c r="D15" s="58" t="s">
        <v>161</v>
      </c>
      <c r="E15" s="58"/>
      <c r="F15" s="85">
        <f>SUM(F16:F20)</f>
        <v>0</v>
      </c>
      <c r="G15" s="60"/>
      <c r="H15" s="57" t="s">
        <v>164</v>
      </c>
      <c r="I15" s="58" t="s">
        <v>131</v>
      </c>
      <c r="J15" s="58"/>
      <c r="K15" s="85">
        <f>SUM(K16:K18)</f>
        <v>0</v>
      </c>
      <c r="L15" s="89"/>
    </row>
    <row r="16" spans="2:12" ht="18" customHeight="1">
      <c r="B16" s="28"/>
      <c r="C16" s="43"/>
      <c r="D16" s="29" t="s">
        <v>162</v>
      </c>
      <c r="E16" s="43" t="s">
        <v>150</v>
      </c>
      <c r="F16" s="84"/>
      <c r="H16" s="29"/>
      <c r="I16" s="29"/>
      <c r="J16" s="43"/>
      <c r="K16" s="84"/>
      <c r="L16" s="227"/>
    </row>
    <row r="17" spans="2:12" ht="18" customHeight="1">
      <c r="B17" s="28"/>
      <c r="C17" s="43"/>
      <c r="D17" s="29" t="s">
        <v>153</v>
      </c>
      <c r="E17" s="43" t="s">
        <v>291</v>
      </c>
      <c r="F17" s="84"/>
      <c r="H17" s="29"/>
      <c r="I17" s="29"/>
      <c r="J17" s="43"/>
      <c r="K17" s="84"/>
      <c r="L17" s="227"/>
    </row>
    <row r="18" spans="2:12" ht="18" customHeight="1">
      <c r="B18" s="28"/>
      <c r="C18" s="43"/>
      <c r="D18" s="29" t="s">
        <v>154</v>
      </c>
      <c r="E18" s="43"/>
      <c r="F18" s="84"/>
      <c r="H18" s="29"/>
      <c r="I18" s="29"/>
      <c r="J18" s="43"/>
      <c r="K18" s="84"/>
      <c r="L18" s="227"/>
    </row>
    <row r="19" spans="2:12" ht="18" customHeight="1">
      <c r="B19" s="28"/>
      <c r="C19" s="43"/>
      <c r="D19" s="29" t="s">
        <v>155</v>
      </c>
      <c r="E19" s="43"/>
      <c r="F19" s="84"/>
      <c r="H19" s="41" t="s">
        <v>180</v>
      </c>
      <c r="I19" s="29"/>
      <c r="J19" s="43"/>
      <c r="K19" s="84" t="s">
        <v>181</v>
      </c>
      <c r="L19" s="227"/>
    </row>
    <row r="20" spans="2:12" ht="18" customHeight="1">
      <c r="B20" s="28"/>
      <c r="C20" s="43"/>
      <c r="D20" s="43"/>
      <c r="E20" s="43"/>
      <c r="F20" s="84"/>
      <c r="H20" s="29"/>
      <c r="I20" s="29"/>
      <c r="J20" s="46"/>
      <c r="K20" s="86"/>
      <c r="L20" s="228"/>
    </row>
    <row r="21" spans="2:12" ht="18" customHeight="1">
      <c r="B21" s="56">
        <v>2</v>
      </c>
      <c r="C21" s="58" t="s">
        <v>292</v>
      </c>
      <c r="D21" s="58"/>
      <c r="E21" s="62"/>
      <c r="F21" s="85">
        <f>SUM(F22:F24)</f>
        <v>0</v>
      </c>
      <c r="G21" s="63">
        <v>2</v>
      </c>
      <c r="H21" s="230" t="s">
        <v>132</v>
      </c>
      <c r="I21" s="230"/>
      <c r="J21" s="230"/>
      <c r="K21" s="85">
        <f>SUM(K22:K24)</f>
        <v>0</v>
      </c>
      <c r="L21" s="89"/>
    </row>
    <row r="22" spans="2:12" ht="18" customHeight="1">
      <c r="B22" s="28"/>
      <c r="C22" s="43"/>
      <c r="D22" s="29" t="s">
        <v>152</v>
      </c>
      <c r="E22" s="43" t="s">
        <v>151</v>
      </c>
      <c r="F22" s="84"/>
      <c r="G22" s="29"/>
      <c r="H22" s="43"/>
      <c r="I22" s="43"/>
      <c r="J22" s="43"/>
      <c r="K22" s="84"/>
      <c r="L22" s="227"/>
    </row>
    <row r="23" spans="2:12" ht="18" customHeight="1">
      <c r="B23" s="28"/>
      <c r="C23" s="43"/>
      <c r="D23" s="29" t="s">
        <v>153</v>
      </c>
      <c r="E23" s="43" t="s">
        <v>300</v>
      </c>
      <c r="F23" s="84"/>
      <c r="G23" s="29"/>
      <c r="H23" s="43"/>
      <c r="I23" s="43"/>
      <c r="J23" s="43"/>
      <c r="K23" s="84"/>
      <c r="L23" s="227"/>
    </row>
    <row r="24" spans="2:12" ht="18" customHeight="1">
      <c r="B24" s="25"/>
      <c r="C24" s="46"/>
      <c r="D24" s="26"/>
      <c r="E24" s="46"/>
      <c r="F24" s="86"/>
      <c r="G24" s="26"/>
      <c r="H24" s="46"/>
      <c r="I24" s="46"/>
      <c r="J24" s="46"/>
      <c r="K24" s="86"/>
      <c r="L24" s="228"/>
    </row>
    <row r="25" spans="2:12" ht="18" customHeight="1">
      <c r="B25" s="21">
        <v>3</v>
      </c>
      <c r="C25" s="45" t="s">
        <v>49</v>
      </c>
      <c r="D25" s="45"/>
      <c r="E25" s="45"/>
      <c r="F25" s="87">
        <f>SUM(F26:F30)</f>
        <v>0</v>
      </c>
      <c r="G25" s="21">
        <v>3</v>
      </c>
      <c r="H25" s="231" t="s">
        <v>175</v>
      </c>
      <c r="I25" s="231"/>
      <c r="J25" s="231"/>
      <c r="K25" s="87">
        <f>SUM(K26:K28)</f>
        <v>0</v>
      </c>
      <c r="L25" s="229"/>
    </row>
    <row r="26" spans="2:12" ht="18" customHeight="1">
      <c r="B26" s="28"/>
      <c r="C26" s="43"/>
      <c r="D26" s="29" t="s">
        <v>152</v>
      </c>
      <c r="F26" s="84"/>
      <c r="G26" s="28"/>
      <c r="H26" s="49" t="s">
        <v>37</v>
      </c>
      <c r="I26" s="43" t="s">
        <v>167</v>
      </c>
      <c r="J26" s="43"/>
      <c r="K26" s="84"/>
      <c r="L26" s="227"/>
    </row>
    <row r="27" spans="2:12" ht="18" customHeight="1">
      <c r="B27" s="28"/>
      <c r="C27" s="43"/>
      <c r="D27" s="29" t="s">
        <v>153</v>
      </c>
      <c r="F27" s="84"/>
      <c r="G27" s="29"/>
      <c r="H27" s="49" t="s">
        <v>38</v>
      </c>
      <c r="I27" s="43" t="s">
        <v>168</v>
      </c>
      <c r="K27" s="84"/>
      <c r="L27" s="227"/>
    </row>
    <row r="28" spans="2:12" ht="18" customHeight="1">
      <c r="B28" s="28"/>
      <c r="C28" s="43"/>
      <c r="D28" s="29" t="s">
        <v>154</v>
      </c>
      <c r="F28" s="84"/>
      <c r="G28" s="29"/>
      <c r="H28" s="49" t="s">
        <v>39</v>
      </c>
      <c r="I28" s="43" t="s">
        <v>169</v>
      </c>
      <c r="K28" s="84"/>
      <c r="L28" s="227"/>
    </row>
    <row r="29" spans="2:12" ht="18" customHeight="1">
      <c r="B29" s="28"/>
      <c r="C29" s="43"/>
      <c r="D29" s="29" t="s">
        <v>155</v>
      </c>
      <c r="F29" s="84"/>
      <c r="G29" s="29"/>
      <c r="K29" s="84"/>
      <c r="L29" s="227"/>
    </row>
    <row r="30" spans="2:12" ht="18" customHeight="1">
      <c r="B30" s="65"/>
      <c r="C30" s="66"/>
      <c r="D30" s="67" t="s">
        <v>156</v>
      </c>
      <c r="E30" s="68"/>
      <c r="F30" s="91"/>
      <c r="G30" s="28"/>
      <c r="H30" s="64"/>
      <c r="I30" s="29"/>
      <c r="J30" s="64"/>
      <c r="K30" s="84"/>
      <c r="L30" s="227"/>
    </row>
    <row r="31" spans="2:12" ht="18" customHeight="1">
      <c r="B31" s="69">
        <v>4</v>
      </c>
      <c r="C31" s="70" t="s">
        <v>50</v>
      </c>
      <c r="D31" s="70"/>
      <c r="E31" s="71"/>
      <c r="F31" s="92"/>
      <c r="G31" s="28"/>
      <c r="H31" s="48"/>
      <c r="I31" s="43"/>
      <c r="J31" s="64"/>
      <c r="K31" s="84"/>
      <c r="L31" s="227"/>
    </row>
    <row r="32" spans="2:12" ht="18" customHeight="1">
      <c r="B32" s="69">
        <v>5</v>
      </c>
      <c r="C32" s="70" t="s">
        <v>133</v>
      </c>
      <c r="D32" s="70"/>
      <c r="E32" s="71"/>
      <c r="F32" s="92"/>
      <c r="G32" s="28"/>
      <c r="H32" s="64"/>
      <c r="I32" s="29"/>
      <c r="J32" s="43"/>
      <c r="K32" s="84"/>
      <c r="L32" s="227"/>
    </row>
    <row r="33" spans="2:12" ht="18" customHeight="1">
      <c r="B33" s="73">
        <v>6</v>
      </c>
      <c r="C33" s="74" t="s">
        <v>176</v>
      </c>
      <c r="D33" s="74"/>
      <c r="E33" s="77"/>
      <c r="F33" s="93"/>
      <c r="G33" s="28"/>
      <c r="H33" s="64"/>
      <c r="I33" s="29"/>
      <c r="J33" s="43"/>
      <c r="K33" s="84"/>
      <c r="L33" s="227"/>
    </row>
    <row r="34" spans="2:12" ht="18" customHeight="1">
      <c r="B34" s="28"/>
      <c r="C34" s="48" t="s">
        <v>37</v>
      </c>
      <c r="D34" s="43" t="s">
        <v>177</v>
      </c>
      <c r="E34" s="64"/>
      <c r="F34" s="84"/>
      <c r="G34" s="28"/>
      <c r="H34" s="64"/>
      <c r="I34" s="29"/>
      <c r="J34" s="43"/>
      <c r="K34" s="84"/>
      <c r="L34" s="227"/>
    </row>
    <row r="35" spans="2:12" ht="18" customHeight="1">
      <c r="B35" s="65"/>
      <c r="C35" s="81" t="s">
        <v>164</v>
      </c>
      <c r="D35" s="66" t="s">
        <v>178</v>
      </c>
      <c r="E35" s="68"/>
      <c r="F35" s="91"/>
      <c r="G35" s="28"/>
      <c r="H35" s="64"/>
      <c r="I35" s="29"/>
      <c r="J35" s="43"/>
      <c r="K35" s="84"/>
      <c r="L35" s="227"/>
    </row>
    <row r="36" spans="2:12" ht="18" customHeight="1">
      <c r="B36" s="73">
        <v>7</v>
      </c>
      <c r="C36" s="74" t="s">
        <v>134</v>
      </c>
      <c r="D36" s="74"/>
      <c r="E36" s="77"/>
      <c r="F36" s="93">
        <f>SUM(F37:F39)</f>
        <v>0</v>
      </c>
      <c r="G36" s="28"/>
      <c r="H36" s="64"/>
      <c r="I36" s="29"/>
      <c r="J36" s="43"/>
      <c r="K36" s="84"/>
      <c r="L36" s="227"/>
    </row>
    <row r="37" spans="2:12" ht="18" customHeight="1">
      <c r="B37" s="28"/>
      <c r="C37" s="80" t="s">
        <v>37</v>
      </c>
      <c r="D37" s="43" t="s">
        <v>157</v>
      </c>
      <c r="F37" s="84"/>
      <c r="G37" s="28"/>
      <c r="H37" s="43"/>
      <c r="I37" s="29"/>
      <c r="J37" s="43"/>
      <c r="K37" s="84"/>
      <c r="L37" s="227"/>
    </row>
    <row r="38" spans="2:12" ht="18" customHeight="1">
      <c r="B38" s="28"/>
      <c r="C38" s="80" t="s">
        <v>38</v>
      </c>
      <c r="D38" s="43" t="s">
        <v>52</v>
      </c>
      <c r="F38" s="84"/>
      <c r="G38" s="28"/>
      <c r="H38" s="48"/>
      <c r="I38" s="43"/>
      <c r="J38" s="64"/>
      <c r="K38" s="84"/>
      <c r="L38" s="227"/>
    </row>
    <row r="39" spans="2:12" ht="18" customHeight="1">
      <c r="B39" s="28"/>
      <c r="C39" s="80" t="s">
        <v>174</v>
      </c>
      <c r="D39" s="43" t="s">
        <v>158</v>
      </c>
      <c r="F39" s="84"/>
      <c r="G39" s="28"/>
      <c r="H39" s="48"/>
      <c r="I39" s="43"/>
      <c r="J39" s="43"/>
      <c r="K39" s="84"/>
      <c r="L39" s="227"/>
    </row>
    <row r="40" spans="2:12" ht="18" customHeight="1">
      <c r="B40" s="73">
        <v>8</v>
      </c>
      <c r="C40" s="74" t="s">
        <v>72</v>
      </c>
      <c r="D40" s="74"/>
      <c r="E40" s="77"/>
      <c r="F40" s="93">
        <f>SUM(F41:F43)</f>
        <v>0</v>
      </c>
      <c r="G40" s="29"/>
      <c r="H40" s="43"/>
      <c r="I40" s="43"/>
      <c r="J40" s="43"/>
      <c r="K40" s="84"/>
      <c r="L40" s="227"/>
    </row>
    <row r="41" spans="2:12" ht="18" customHeight="1">
      <c r="B41" s="28"/>
      <c r="C41" s="49" t="s">
        <v>37</v>
      </c>
      <c r="D41" s="43" t="s">
        <v>186</v>
      </c>
      <c r="E41" s="64"/>
      <c r="F41" s="84"/>
      <c r="G41" s="29"/>
      <c r="H41" s="43"/>
      <c r="I41" s="43"/>
      <c r="J41" s="43"/>
      <c r="K41" s="84"/>
      <c r="L41" s="227"/>
    </row>
    <row r="42" spans="2:12" ht="18" customHeight="1">
      <c r="B42" s="28"/>
      <c r="C42" s="80" t="s">
        <v>38</v>
      </c>
      <c r="D42" s="43" t="s">
        <v>137</v>
      </c>
      <c r="F42" s="84"/>
      <c r="G42" s="29"/>
      <c r="H42" s="43"/>
      <c r="I42" s="43"/>
      <c r="J42" s="43"/>
      <c r="K42" s="84"/>
      <c r="L42" s="227"/>
    </row>
    <row r="43" spans="2:12" ht="18" customHeight="1">
      <c r="B43" s="25"/>
      <c r="C43" s="82" t="s">
        <v>174</v>
      </c>
      <c r="D43" s="46" t="s">
        <v>135</v>
      </c>
      <c r="E43" s="50"/>
      <c r="F43" s="86"/>
      <c r="G43" s="29"/>
      <c r="H43" s="43"/>
      <c r="I43" s="43"/>
      <c r="J43" s="43"/>
      <c r="K43" s="84"/>
      <c r="L43" s="227"/>
    </row>
    <row r="44" spans="2:12" ht="18" customHeight="1">
      <c r="B44" s="28">
        <v>9</v>
      </c>
      <c r="C44" s="41" t="s">
        <v>179</v>
      </c>
      <c r="D44" s="43"/>
      <c r="F44" s="84"/>
      <c r="G44" s="34">
        <v>4</v>
      </c>
      <c r="H44" s="44" t="s">
        <v>74</v>
      </c>
      <c r="I44" s="44"/>
      <c r="J44" s="44"/>
      <c r="K44" s="88"/>
      <c r="L44" s="90"/>
    </row>
    <row r="45" spans="2:12" ht="18" customHeight="1">
      <c r="B45" s="208" t="s">
        <v>173</v>
      </c>
      <c r="C45" s="207"/>
      <c r="D45" s="207"/>
      <c r="E45" s="207"/>
      <c r="F45" s="88">
        <f>F8+F21+F25+F31+F32+F33+F36+F40+F44</f>
        <v>0</v>
      </c>
      <c r="G45" s="208" t="s">
        <v>173</v>
      </c>
      <c r="H45" s="207"/>
      <c r="I45" s="207"/>
      <c r="J45" s="207"/>
      <c r="K45" s="88">
        <f>K8+K21+K25+K44</f>
        <v>0</v>
      </c>
      <c r="L45" s="90"/>
    </row>
    <row r="46" spans="2:12" ht="12" customHeight="1">
      <c r="B46" s="35"/>
      <c r="C46" s="47"/>
      <c r="D46" s="47"/>
      <c r="E46" s="83"/>
      <c r="F46" s="83"/>
      <c r="G46" s="83"/>
      <c r="H46" s="83"/>
      <c r="I46" s="83"/>
      <c r="J46" s="83"/>
      <c r="K46" s="83"/>
      <c r="L46" s="83"/>
    </row>
    <row r="47" spans="2:4" ht="15" customHeight="1">
      <c r="B47" s="36"/>
      <c r="C47" s="47"/>
      <c r="D47" s="47"/>
    </row>
  </sheetData>
  <sheetProtection/>
  <mergeCells count="15">
    <mergeCell ref="B3:H4"/>
    <mergeCell ref="K3:L3"/>
    <mergeCell ref="K4:L4"/>
    <mergeCell ref="B5:F5"/>
    <mergeCell ref="G5:K5"/>
    <mergeCell ref="B6:E7"/>
    <mergeCell ref="G6:J7"/>
    <mergeCell ref="L10:L14"/>
    <mergeCell ref="L16:L20"/>
    <mergeCell ref="B45:E45"/>
    <mergeCell ref="G45:J45"/>
    <mergeCell ref="L25:L43"/>
    <mergeCell ref="H21:J21"/>
    <mergeCell ref="L22:L24"/>
    <mergeCell ref="H25:J25"/>
  </mergeCells>
  <printOptions/>
  <pageMargins left="0.4724409448818898" right="0.1968503937007874" top="0.5905511811023623" bottom="0.4724409448818898" header="0.5118110236220472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6"/>
  <sheetViews>
    <sheetView view="pageBreakPreview" zoomScaleSheetLayoutView="100" zoomScalePageLayoutView="0" workbookViewId="0" topLeftCell="A1">
      <selection activeCell="B3" sqref="B3:H4"/>
    </sheetView>
  </sheetViews>
  <sheetFormatPr defaultColWidth="9.00390625" defaultRowHeight="13.5"/>
  <cols>
    <col min="1" max="1" width="2.125" style="18" customWidth="1"/>
    <col min="2" max="2" width="3.25390625" style="18" customWidth="1"/>
    <col min="3" max="4" width="3.25390625" style="16" customWidth="1"/>
    <col min="5" max="5" width="18.75390625" style="18" customWidth="1"/>
    <col min="6" max="6" width="12.50390625" style="18" customWidth="1"/>
    <col min="7" max="9" width="3.25390625" style="18" customWidth="1"/>
    <col min="10" max="10" width="18.75390625" style="18" customWidth="1"/>
    <col min="11" max="12" width="12.50390625" style="18" customWidth="1"/>
    <col min="13" max="13" width="1.12109375" style="18" customWidth="1"/>
    <col min="14" max="14" width="7.75390625" style="18" customWidth="1"/>
    <col min="15" max="15" width="9.75390625" style="18" customWidth="1"/>
    <col min="16" max="16384" width="9.00390625" style="18" customWidth="1"/>
  </cols>
  <sheetData>
    <row r="2" spans="2:12" ht="18" customHeight="1">
      <c r="B2" s="16" t="s">
        <v>182</v>
      </c>
      <c r="E2" s="16"/>
      <c r="F2" s="17"/>
      <c r="G2" s="17"/>
      <c r="H2" s="17"/>
      <c r="I2" s="17"/>
      <c r="J2" s="17"/>
      <c r="K2" s="17"/>
      <c r="L2" s="17"/>
    </row>
    <row r="3" spans="2:12" ht="18" customHeight="1">
      <c r="B3" s="232" t="s">
        <v>304</v>
      </c>
      <c r="C3" s="232"/>
      <c r="D3" s="232"/>
      <c r="E3" s="232"/>
      <c r="F3" s="232"/>
      <c r="G3" s="232"/>
      <c r="H3" s="233"/>
      <c r="J3" s="29"/>
      <c r="K3" s="43"/>
      <c r="L3" s="43"/>
    </row>
    <row r="4" spans="2:12" ht="18" customHeight="1">
      <c r="B4" s="233"/>
      <c r="C4" s="233"/>
      <c r="D4" s="233"/>
      <c r="E4" s="233"/>
      <c r="F4" s="233"/>
      <c r="G4" s="233"/>
      <c r="H4" s="233"/>
      <c r="J4" s="20" t="s">
        <v>120</v>
      </c>
      <c r="K4" s="236"/>
      <c r="L4" s="237"/>
    </row>
    <row r="5" spans="2:12" ht="18" customHeight="1">
      <c r="B5" s="238" t="s">
        <v>121</v>
      </c>
      <c r="C5" s="239"/>
      <c r="D5" s="239"/>
      <c r="E5" s="239"/>
      <c r="F5" s="240"/>
      <c r="G5" s="239" t="s">
        <v>122</v>
      </c>
      <c r="H5" s="239"/>
      <c r="I5" s="239"/>
      <c r="J5" s="239"/>
      <c r="K5" s="239"/>
      <c r="L5" s="23" t="s">
        <v>123</v>
      </c>
    </row>
    <row r="6" spans="2:12" ht="18" customHeight="1">
      <c r="B6" s="238" t="s">
        <v>124</v>
      </c>
      <c r="C6" s="239"/>
      <c r="D6" s="239"/>
      <c r="E6" s="239"/>
      <c r="F6" s="51" t="s">
        <v>125</v>
      </c>
      <c r="G6" s="239" t="s">
        <v>124</v>
      </c>
      <c r="H6" s="239"/>
      <c r="I6" s="239"/>
      <c r="J6" s="239"/>
      <c r="K6" s="51" t="s">
        <v>125</v>
      </c>
      <c r="L6" s="24" t="s">
        <v>126</v>
      </c>
    </row>
    <row r="7" spans="2:12" ht="18" customHeight="1">
      <c r="B7" s="241"/>
      <c r="C7" s="242"/>
      <c r="D7" s="242"/>
      <c r="E7" s="242"/>
      <c r="F7" s="52" t="s">
        <v>127</v>
      </c>
      <c r="G7" s="242"/>
      <c r="H7" s="242"/>
      <c r="I7" s="242"/>
      <c r="J7" s="242"/>
      <c r="K7" s="52" t="s">
        <v>128</v>
      </c>
      <c r="L7" s="27" t="s">
        <v>129</v>
      </c>
    </row>
    <row r="8" spans="2:12" ht="18" customHeight="1">
      <c r="B8" s="28">
        <v>1</v>
      </c>
      <c r="C8" s="43" t="s">
        <v>294</v>
      </c>
      <c r="D8" s="43"/>
      <c r="F8" s="84">
        <f>F9+F15</f>
        <v>0</v>
      </c>
      <c r="G8" s="29">
        <v>1</v>
      </c>
      <c r="H8" s="46" t="s">
        <v>93</v>
      </c>
      <c r="I8" s="46"/>
      <c r="J8" s="46"/>
      <c r="K8" s="84">
        <f>K9+K15</f>
        <v>0</v>
      </c>
      <c r="L8" s="31"/>
    </row>
    <row r="9" spans="2:12" ht="18" customHeight="1">
      <c r="B9" s="56"/>
      <c r="C9" s="57" t="s">
        <v>37</v>
      </c>
      <c r="D9" s="58" t="s">
        <v>136</v>
      </c>
      <c r="E9" s="59"/>
      <c r="F9" s="85">
        <f>SUM(F10:F14)</f>
        <v>0</v>
      </c>
      <c r="G9" s="60"/>
      <c r="H9" s="57" t="s">
        <v>37</v>
      </c>
      <c r="I9" s="58" t="s">
        <v>130</v>
      </c>
      <c r="J9" s="58"/>
      <c r="K9" s="85">
        <f>SUM(K10:K14)</f>
        <v>0</v>
      </c>
      <c r="L9" s="61"/>
    </row>
    <row r="10" spans="2:12" ht="18" customHeight="1">
      <c r="B10" s="28"/>
      <c r="C10" s="43"/>
      <c r="D10" s="29" t="s">
        <v>162</v>
      </c>
      <c r="E10" s="43" t="s">
        <v>149</v>
      </c>
      <c r="F10" s="84"/>
      <c r="H10" s="29"/>
      <c r="I10" s="29"/>
      <c r="J10" s="43"/>
      <c r="K10" s="84"/>
      <c r="L10" s="243"/>
    </row>
    <row r="11" spans="2:12" ht="18" customHeight="1">
      <c r="B11" s="28"/>
      <c r="C11" s="43"/>
      <c r="D11" s="29" t="s">
        <v>153</v>
      </c>
      <c r="E11" s="47" t="s">
        <v>291</v>
      </c>
      <c r="F11" s="84"/>
      <c r="H11" s="29"/>
      <c r="I11" s="29"/>
      <c r="J11" s="43"/>
      <c r="K11" s="84"/>
      <c r="L11" s="243"/>
    </row>
    <row r="12" spans="2:12" ht="18" customHeight="1">
      <c r="B12" s="28"/>
      <c r="C12" s="43"/>
      <c r="D12" s="29" t="s">
        <v>154</v>
      </c>
      <c r="E12" s="43"/>
      <c r="F12" s="84"/>
      <c r="H12" s="29"/>
      <c r="I12" s="29"/>
      <c r="J12" s="43"/>
      <c r="K12" s="84"/>
      <c r="L12" s="243"/>
    </row>
    <row r="13" spans="2:12" ht="18" customHeight="1">
      <c r="B13" s="28"/>
      <c r="C13" s="43"/>
      <c r="D13" s="29" t="s">
        <v>155</v>
      </c>
      <c r="E13" s="43"/>
      <c r="F13" s="84"/>
      <c r="H13" s="29"/>
      <c r="I13" s="29"/>
      <c r="J13" s="43"/>
      <c r="K13" s="84"/>
      <c r="L13" s="243"/>
    </row>
    <row r="14" spans="2:12" ht="18" customHeight="1">
      <c r="B14" s="28"/>
      <c r="C14" s="43"/>
      <c r="E14" s="43"/>
      <c r="F14" s="84"/>
      <c r="G14" s="29"/>
      <c r="H14" s="46"/>
      <c r="I14" s="46"/>
      <c r="J14" s="46"/>
      <c r="K14" s="86"/>
      <c r="L14" s="244"/>
    </row>
    <row r="15" spans="2:12" ht="18" customHeight="1">
      <c r="B15" s="56"/>
      <c r="C15" s="57" t="s">
        <v>163</v>
      </c>
      <c r="D15" s="58" t="s">
        <v>161</v>
      </c>
      <c r="E15" s="58"/>
      <c r="F15" s="85">
        <f>SUM(F16:F20)</f>
        <v>0</v>
      </c>
      <c r="G15" s="60"/>
      <c r="H15" s="57" t="s">
        <v>164</v>
      </c>
      <c r="I15" s="58" t="s">
        <v>131</v>
      </c>
      <c r="J15" s="58"/>
      <c r="K15" s="85">
        <f>SUM(K16:K20)</f>
        <v>0</v>
      </c>
      <c r="L15" s="61"/>
    </row>
    <row r="16" spans="2:12" ht="18" customHeight="1">
      <c r="B16" s="28"/>
      <c r="C16" s="43"/>
      <c r="D16" s="29" t="s">
        <v>162</v>
      </c>
      <c r="E16" s="43" t="s">
        <v>150</v>
      </c>
      <c r="F16" s="84"/>
      <c r="H16" s="29"/>
      <c r="I16" s="29"/>
      <c r="J16" s="43"/>
      <c r="K16" s="84"/>
      <c r="L16" s="243"/>
    </row>
    <row r="17" spans="2:12" ht="18" customHeight="1">
      <c r="B17" s="28"/>
      <c r="C17" s="43"/>
      <c r="D17" s="29" t="s">
        <v>153</v>
      </c>
      <c r="E17" s="43" t="s">
        <v>291</v>
      </c>
      <c r="F17" s="84"/>
      <c r="H17" s="29"/>
      <c r="I17" s="29"/>
      <c r="J17" s="43"/>
      <c r="K17" s="84"/>
      <c r="L17" s="243"/>
    </row>
    <row r="18" spans="2:12" ht="18" customHeight="1">
      <c r="B18" s="28"/>
      <c r="C18" s="43"/>
      <c r="D18" s="29" t="s">
        <v>154</v>
      </c>
      <c r="E18" s="43"/>
      <c r="F18" s="84"/>
      <c r="H18" s="29"/>
      <c r="I18" s="29"/>
      <c r="J18" s="43"/>
      <c r="K18" s="84"/>
      <c r="L18" s="243"/>
    </row>
    <row r="19" spans="2:12" ht="18" customHeight="1">
      <c r="B19" s="28"/>
      <c r="C19" s="43"/>
      <c r="D19" s="29" t="s">
        <v>155</v>
      </c>
      <c r="E19" s="43"/>
      <c r="F19" s="84"/>
      <c r="H19" s="29"/>
      <c r="I19" s="29"/>
      <c r="J19" s="43"/>
      <c r="K19" s="84"/>
      <c r="L19" s="243"/>
    </row>
    <row r="20" spans="2:12" ht="18" customHeight="1">
      <c r="B20" s="28"/>
      <c r="C20" s="43"/>
      <c r="D20" s="43"/>
      <c r="E20" s="43"/>
      <c r="F20" s="84"/>
      <c r="H20" s="29"/>
      <c r="I20" s="29"/>
      <c r="J20" s="46"/>
      <c r="K20" s="86"/>
      <c r="L20" s="244"/>
    </row>
    <row r="21" spans="2:12" ht="18" customHeight="1">
      <c r="B21" s="56">
        <v>2</v>
      </c>
      <c r="C21" s="58" t="s">
        <v>295</v>
      </c>
      <c r="D21" s="58"/>
      <c r="E21" s="62"/>
      <c r="F21" s="85">
        <f>SUM(F22:F24)</f>
        <v>0</v>
      </c>
      <c r="G21" s="63">
        <v>2</v>
      </c>
      <c r="H21" s="230" t="s">
        <v>132</v>
      </c>
      <c r="I21" s="230"/>
      <c r="J21" s="230"/>
      <c r="K21" s="85">
        <f>SUM(K22:K24)</f>
        <v>0</v>
      </c>
      <c r="L21" s="61"/>
    </row>
    <row r="22" spans="2:12" ht="18" customHeight="1">
      <c r="B22" s="28"/>
      <c r="C22" s="43"/>
      <c r="D22" s="29" t="s">
        <v>152</v>
      </c>
      <c r="E22" s="43" t="s">
        <v>151</v>
      </c>
      <c r="F22" s="84"/>
      <c r="G22" s="29"/>
      <c r="H22" s="43"/>
      <c r="I22" s="43"/>
      <c r="J22" s="43"/>
      <c r="K22" s="84"/>
      <c r="L22" s="243"/>
    </row>
    <row r="23" spans="2:12" ht="18" customHeight="1">
      <c r="B23" s="28"/>
      <c r="C23" s="43"/>
      <c r="D23" s="29" t="s">
        <v>153</v>
      </c>
      <c r="E23" s="43" t="s">
        <v>300</v>
      </c>
      <c r="F23" s="84"/>
      <c r="G23" s="29"/>
      <c r="H23" s="43"/>
      <c r="I23" s="43"/>
      <c r="J23" s="43"/>
      <c r="K23" s="84"/>
      <c r="L23" s="243"/>
    </row>
    <row r="24" spans="2:12" ht="18" customHeight="1">
      <c r="B24" s="25"/>
      <c r="C24" s="46"/>
      <c r="D24" s="26"/>
      <c r="E24" s="46"/>
      <c r="F24" s="86"/>
      <c r="G24" s="26"/>
      <c r="H24" s="46"/>
      <c r="I24" s="46"/>
      <c r="J24" s="46"/>
      <c r="K24" s="86"/>
      <c r="L24" s="244"/>
    </row>
    <row r="25" spans="2:12" ht="18" customHeight="1">
      <c r="B25" s="21">
        <v>3</v>
      </c>
      <c r="C25" s="45" t="s">
        <v>49</v>
      </c>
      <c r="D25" s="45"/>
      <c r="E25" s="45"/>
      <c r="F25" s="87">
        <f>SUM(F26:F30)</f>
        <v>0</v>
      </c>
      <c r="G25" s="21">
        <v>3</v>
      </c>
      <c r="H25" s="231" t="s">
        <v>71</v>
      </c>
      <c r="I25" s="231"/>
      <c r="J25" s="231"/>
      <c r="K25" s="55"/>
      <c r="L25" s="245"/>
    </row>
    <row r="26" spans="2:12" ht="18" customHeight="1">
      <c r="B26" s="28"/>
      <c r="C26" s="43"/>
      <c r="D26" s="29" t="s">
        <v>152</v>
      </c>
      <c r="F26" s="84"/>
      <c r="G26" s="69">
        <v>4</v>
      </c>
      <c r="H26" s="78" t="s">
        <v>72</v>
      </c>
      <c r="I26" s="78"/>
      <c r="J26" s="78"/>
      <c r="K26" s="92">
        <f>K27+K31+K35</f>
        <v>0</v>
      </c>
      <c r="L26" s="243"/>
    </row>
    <row r="27" spans="2:12" ht="18" customHeight="1">
      <c r="B27" s="28"/>
      <c r="C27" s="43"/>
      <c r="D27" s="29" t="s">
        <v>153</v>
      </c>
      <c r="F27" s="84"/>
      <c r="G27" s="29"/>
      <c r="H27" s="48" t="s">
        <v>37</v>
      </c>
      <c r="I27" s="43" t="s">
        <v>166</v>
      </c>
      <c r="J27" s="43"/>
      <c r="K27" s="84">
        <f>SUM(K28:K30)</f>
        <v>0</v>
      </c>
      <c r="L27" s="243"/>
    </row>
    <row r="28" spans="2:12" ht="18" customHeight="1">
      <c r="B28" s="28"/>
      <c r="C28" s="43"/>
      <c r="D28" s="29" t="s">
        <v>154</v>
      </c>
      <c r="F28" s="84"/>
      <c r="G28" s="29"/>
      <c r="I28" s="29" t="s">
        <v>152</v>
      </c>
      <c r="J28" s="43" t="s">
        <v>167</v>
      </c>
      <c r="K28" s="84"/>
      <c r="L28" s="243"/>
    </row>
    <row r="29" spans="2:12" ht="18" customHeight="1">
      <c r="B29" s="28"/>
      <c r="C29" s="43"/>
      <c r="D29" s="29" t="s">
        <v>155</v>
      </c>
      <c r="F29" s="84"/>
      <c r="G29" s="29"/>
      <c r="I29" s="29" t="s">
        <v>153</v>
      </c>
      <c r="J29" s="43" t="s">
        <v>168</v>
      </c>
      <c r="K29" s="84"/>
      <c r="L29" s="243"/>
    </row>
    <row r="30" spans="2:12" ht="18" customHeight="1">
      <c r="B30" s="65"/>
      <c r="C30" s="66"/>
      <c r="D30" s="67" t="s">
        <v>156</v>
      </c>
      <c r="E30" s="68"/>
      <c r="F30" s="91"/>
      <c r="G30" s="29"/>
      <c r="I30" s="29" t="s">
        <v>172</v>
      </c>
      <c r="J30" s="43" t="s">
        <v>169</v>
      </c>
      <c r="K30" s="84"/>
      <c r="L30" s="243"/>
    </row>
    <row r="31" spans="2:12" ht="18" customHeight="1">
      <c r="B31" s="69">
        <v>4</v>
      </c>
      <c r="C31" s="70" t="s">
        <v>50</v>
      </c>
      <c r="D31" s="70"/>
      <c r="E31" s="71"/>
      <c r="F31" s="72"/>
      <c r="G31" s="73"/>
      <c r="H31" s="79" t="s">
        <v>38</v>
      </c>
      <c r="I31" s="74" t="s">
        <v>73</v>
      </c>
      <c r="J31" s="77"/>
      <c r="K31" s="93">
        <f>SUM(K32:K34)</f>
        <v>0</v>
      </c>
      <c r="L31" s="243"/>
    </row>
    <row r="32" spans="2:12" ht="18" customHeight="1">
      <c r="B32" s="69">
        <v>5</v>
      </c>
      <c r="C32" s="70" t="s">
        <v>133</v>
      </c>
      <c r="D32" s="70"/>
      <c r="E32" s="71"/>
      <c r="F32" s="72"/>
      <c r="G32" s="29"/>
      <c r="I32" s="29" t="s">
        <v>152</v>
      </c>
      <c r="J32" s="43" t="s">
        <v>167</v>
      </c>
      <c r="K32" s="84"/>
      <c r="L32" s="243"/>
    </row>
    <row r="33" spans="2:12" ht="18" customHeight="1">
      <c r="B33" s="73">
        <v>6</v>
      </c>
      <c r="C33" s="74" t="s">
        <v>134</v>
      </c>
      <c r="D33" s="74"/>
      <c r="E33" s="77"/>
      <c r="F33" s="93">
        <f>SUM(F34:F36)</f>
        <v>0</v>
      </c>
      <c r="G33" s="29"/>
      <c r="I33" s="29" t="s">
        <v>153</v>
      </c>
      <c r="J33" s="43" t="s">
        <v>170</v>
      </c>
      <c r="K33" s="84"/>
      <c r="L33" s="243"/>
    </row>
    <row r="34" spans="2:12" ht="18" customHeight="1">
      <c r="B34" s="28"/>
      <c r="C34" s="80" t="s">
        <v>37</v>
      </c>
      <c r="D34" s="43" t="s">
        <v>157</v>
      </c>
      <c r="F34" s="84"/>
      <c r="G34" s="29"/>
      <c r="H34" s="43"/>
      <c r="I34" s="29" t="s">
        <v>172</v>
      </c>
      <c r="J34" s="43" t="s">
        <v>171</v>
      </c>
      <c r="K34" s="84"/>
      <c r="L34" s="243"/>
    </row>
    <row r="35" spans="2:12" ht="18" customHeight="1">
      <c r="B35" s="28"/>
      <c r="C35" s="80" t="s">
        <v>38</v>
      </c>
      <c r="D35" s="43" t="s">
        <v>52</v>
      </c>
      <c r="F35" s="84"/>
      <c r="G35" s="69"/>
      <c r="H35" s="75" t="s">
        <v>39</v>
      </c>
      <c r="I35" s="70" t="s">
        <v>59</v>
      </c>
      <c r="J35" s="71"/>
      <c r="K35" s="72"/>
      <c r="L35" s="243"/>
    </row>
    <row r="36" spans="2:12" ht="18" customHeight="1">
      <c r="B36" s="28"/>
      <c r="C36" s="80" t="s">
        <v>174</v>
      </c>
      <c r="D36" s="43" t="s">
        <v>158</v>
      </c>
      <c r="F36" s="84"/>
      <c r="G36" s="29"/>
      <c r="H36" s="48"/>
      <c r="I36" s="43"/>
      <c r="J36" s="43"/>
      <c r="K36" s="53"/>
      <c r="L36" s="243"/>
    </row>
    <row r="37" spans="2:12" ht="18" customHeight="1">
      <c r="B37" s="69">
        <v>7</v>
      </c>
      <c r="C37" s="70" t="s">
        <v>53</v>
      </c>
      <c r="D37" s="70"/>
      <c r="E37" s="71"/>
      <c r="F37" s="72"/>
      <c r="G37" s="29"/>
      <c r="H37" s="43"/>
      <c r="I37" s="43"/>
      <c r="J37" s="43"/>
      <c r="K37" s="53"/>
      <c r="L37" s="243"/>
    </row>
    <row r="38" spans="2:12" ht="18" customHeight="1">
      <c r="B38" s="69">
        <v>8</v>
      </c>
      <c r="C38" s="70" t="s">
        <v>72</v>
      </c>
      <c r="D38" s="70"/>
      <c r="E38" s="71"/>
      <c r="F38" s="92">
        <f>F39+F43</f>
        <v>0</v>
      </c>
      <c r="G38" s="29"/>
      <c r="H38" s="43"/>
      <c r="I38" s="43"/>
      <c r="J38" s="43"/>
      <c r="K38" s="53"/>
      <c r="L38" s="243"/>
    </row>
    <row r="39" spans="2:12" ht="18" customHeight="1">
      <c r="B39" s="73"/>
      <c r="C39" s="76" t="s">
        <v>37</v>
      </c>
      <c r="D39" s="74" t="s">
        <v>159</v>
      </c>
      <c r="E39" s="77"/>
      <c r="F39" s="93">
        <f>SUM(F40:F42)</f>
        <v>0</v>
      </c>
      <c r="G39" s="29"/>
      <c r="H39" s="43"/>
      <c r="I39" s="43"/>
      <c r="J39" s="43"/>
      <c r="K39" s="53"/>
      <c r="L39" s="243"/>
    </row>
    <row r="40" spans="2:12" ht="18" customHeight="1">
      <c r="B40" s="28"/>
      <c r="C40" s="43"/>
      <c r="D40" s="29" t="s">
        <v>152</v>
      </c>
      <c r="E40" s="43" t="s">
        <v>160</v>
      </c>
      <c r="F40" s="84"/>
      <c r="G40" s="29"/>
      <c r="H40" s="43"/>
      <c r="I40" s="43"/>
      <c r="J40" s="43"/>
      <c r="K40" s="53"/>
      <c r="L40" s="243"/>
    </row>
    <row r="41" spans="2:12" ht="18" customHeight="1">
      <c r="B41" s="28"/>
      <c r="C41" s="43"/>
      <c r="D41" s="29" t="s">
        <v>153</v>
      </c>
      <c r="E41" s="43" t="s">
        <v>168</v>
      </c>
      <c r="F41" s="84"/>
      <c r="G41" s="29"/>
      <c r="H41" s="43"/>
      <c r="I41" s="43"/>
      <c r="J41" s="43"/>
      <c r="K41" s="53"/>
      <c r="L41" s="243"/>
    </row>
    <row r="42" spans="2:12" ht="18" customHeight="1">
      <c r="B42" s="65"/>
      <c r="C42" s="66"/>
      <c r="D42" s="67" t="s">
        <v>165</v>
      </c>
      <c r="E42" s="66" t="s">
        <v>171</v>
      </c>
      <c r="F42" s="91"/>
      <c r="G42" s="29"/>
      <c r="H42" s="43"/>
      <c r="I42" s="43"/>
      <c r="J42" s="43"/>
      <c r="K42" s="53"/>
      <c r="L42" s="243"/>
    </row>
    <row r="43" spans="2:12" ht="18" customHeight="1">
      <c r="B43" s="28"/>
      <c r="C43" s="49" t="s">
        <v>164</v>
      </c>
      <c r="D43" s="43" t="s">
        <v>59</v>
      </c>
      <c r="F43" s="84"/>
      <c r="G43" s="34">
        <v>5</v>
      </c>
      <c r="H43" s="44" t="s">
        <v>74</v>
      </c>
      <c r="I43" s="44"/>
      <c r="J43" s="44"/>
      <c r="K43" s="54"/>
      <c r="L43" s="244"/>
    </row>
    <row r="44" spans="2:12" ht="18" customHeight="1">
      <c r="B44" s="208" t="s">
        <v>173</v>
      </c>
      <c r="C44" s="207"/>
      <c r="D44" s="207"/>
      <c r="E44" s="207"/>
      <c r="F44" s="88">
        <f>F8+F21+F25+F31+F32+F33+F37+F38</f>
        <v>0</v>
      </c>
      <c r="G44" s="208" t="s">
        <v>173</v>
      </c>
      <c r="H44" s="207"/>
      <c r="I44" s="207"/>
      <c r="J44" s="207"/>
      <c r="K44" s="88">
        <f>K8+K21+K25+K26+K43</f>
        <v>0</v>
      </c>
      <c r="L44" s="33"/>
    </row>
    <row r="45" spans="2:12" ht="32.25" customHeight="1">
      <c r="B45" s="35"/>
      <c r="C45" s="47"/>
      <c r="D45" s="47"/>
      <c r="E45" s="83"/>
      <c r="F45" s="83"/>
      <c r="G45" s="83"/>
      <c r="H45" s="83"/>
      <c r="I45" s="83"/>
      <c r="J45" s="83"/>
      <c r="K45" s="83"/>
      <c r="L45" s="83"/>
    </row>
    <row r="46" spans="2:4" ht="13.5">
      <c r="B46" s="36"/>
      <c r="C46" s="47"/>
      <c r="D46" s="47"/>
    </row>
  </sheetData>
  <sheetProtection/>
  <mergeCells count="14">
    <mergeCell ref="B44:E44"/>
    <mergeCell ref="G44:J44"/>
    <mergeCell ref="L25:L43"/>
    <mergeCell ref="B3:H4"/>
    <mergeCell ref="B5:F5"/>
    <mergeCell ref="G5:K5"/>
    <mergeCell ref="B6:E7"/>
    <mergeCell ref="G6:J7"/>
    <mergeCell ref="H21:J21"/>
    <mergeCell ref="H25:J25"/>
    <mergeCell ref="K4:L4"/>
    <mergeCell ref="L10:L14"/>
    <mergeCell ref="L16:L20"/>
    <mergeCell ref="L22:L24"/>
  </mergeCells>
  <printOptions/>
  <pageMargins left="0.4724409448818898" right="0.1968503937007874" top="0.5905511811023623" bottom="0.4724409448818898" header="0.5118110236220472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8"/>
  <sheetViews>
    <sheetView view="pageBreakPreview" zoomScale="75" zoomScaleNormal="75" zoomScaleSheetLayoutView="75" zoomScalePageLayoutView="0" workbookViewId="0" topLeftCell="A1">
      <selection activeCell="B1" sqref="B1:K2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625" style="7" customWidth="1"/>
    <col min="4" max="4" width="4.625" style="1" customWidth="1"/>
    <col min="5" max="5" width="28.25390625" style="1" customWidth="1"/>
    <col min="6" max="6" width="3.625" style="1" customWidth="1"/>
    <col min="7" max="8" width="11.875" style="8" customWidth="1"/>
    <col min="9" max="9" width="14.125" style="115" customWidth="1"/>
    <col min="10" max="10" width="11.75390625" style="8" customWidth="1"/>
    <col min="11" max="11" width="37.125" style="8" customWidth="1"/>
    <col min="12" max="12" width="1.4921875" style="1" customWidth="1"/>
    <col min="13" max="16384" width="9.00390625" style="1" customWidth="1"/>
  </cols>
  <sheetData>
    <row r="1" spans="2:11" ht="43.5" customHeight="1">
      <c r="B1" s="258" t="s">
        <v>305</v>
      </c>
      <c r="C1" s="258"/>
      <c r="D1" s="258"/>
      <c r="E1" s="258"/>
      <c r="F1" s="258"/>
      <c r="G1" s="258"/>
      <c r="H1" s="258"/>
      <c r="I1" s="258"/>
      <c r="J1" s="258"/>
      <c r="K1" s="258"/>
    </row>
    <row r="2" spans="2:11" ht="26.25" customHeight="1">
      <c r="B2" s="259" t="s">
        <v>302</v>
      </c>
      <c r="C2" s="259"/>
      <c r="D2" s="259"/>
      <c r="E2" s="259"/>
      <c r="F2" s="259"/>
      <c r="G2" s="259"/>
      <c r="H2" s="259"/>
      <c r="I2" s="259"/>
      <c r="J2" s="259"/>
      <c r="K2" s="259"/>
    </row>
    <row r="3" spans="2:11" ht="9" customHeight="1">
      <c r="B3" s="4"/>
      <c r="C3" s="4"/>
      <c r="D3" s="4"/>
      <c r="E3" s="5"/>
      <c r="F3" s="5"/>
      <c r="G3" s="10"/>
      <c r="H3" s="10"/>
      <c r="I3" s="113"/>
      <c r="J3" s="10"/>
      <c r="K3" s="9"/>
    </row>
    <row r="4" spans="2:11" ht="23.25" customHeight="1">
      <c r="B4" s="266" t="s">
        <v>36</v>
      </c>
      <c r="C4" s="267"/>
      <c r="D4" s="268"/>
      <c r="E4" s="196"/>
      <c r="F4" s="2"/>
      <c r="G4" s="11"/>
      <c r="H4" s="11"/>
      <c r="I4" s="114"/>
      <c r="J4" s="11"/>
      <c r="K4" s="12" t="s">
        <v>0</v>
      </c>
    </row>
    <row r="5" spans="2:11" s="2" customFormat="1" ht="9" customHeight="1" thickBot="1">
      <c r="B5" s="3"/>
      <c r="C5" s="6"/>
      <c r="D5" s="3"/>
      <c r="E5" s="3"/>
      <c r="F5" s="1"/>
      <c r="G5" s="8"/>
      <c r="H5" s="8"/>
      <c r="I5" s="115"/>
      <c r="J5" s="8"/>
      <c r="K5" s="8"/>
    </row>
    <row r="6" spans="2:11" s="2" customFormat="1" ht="21.75" customHeight="1">
      <c r="B6" s="246"/>
      <c r="C6" s="247"/>
      <c r="D6" s="247"/>
      <c r="E6" s="247"/>
      <c r="F6" s="248"/>
      <c r="G6" s="256" t="s">
        <v>77</v>
      </c>
      <c r="H6" s="257"/>
      <c r="I6" s="260" t="s">
        <v>76</v>
      </c>
      <c r="J6" s="262" t="s">
        <v>91</v>
      </c>
      <c r="K6" s="264" t="s">
        <v>81</v>
      </c>
    </row>
    <row r="7" spans="2:11" ht="17.25" customHeight="1">
      <c r="B7" s="249"/>
      <c r="C7" s="250"/>
      <c r="D7" s="250"/>
      <c r="E7" s="250"/>
      <c r="F7" s="251"/>
      <c r="G7" s="151" t="s">
        <v>78</v>
      </c>
      <c r="H7" s="151" t="s">
        <v>79</v>
      </c>
      <c r="I7" s="261"/>
      <c r="J7" s="263"/>
      <c r="K7" s="265"/>
    </row>
    <row r="8" spans="2:11" ht="26.25" customHeight="1">
      <c r="B8" s="152"/>
      <c r="C8" s="153">
        <v>1</v>
      </c>
      <c r="D8" s="252" t="s">
        <v>296</v>
      </c>
      <c r="E8" s="252"/>
      <c r="F8" s="154"/>
      <c r="G8" s="167">
        <f>SUM(G9:G16)</f>
        <v>0</v>
      </c>
      <c r="H8" s="167">
        <f>SUM(H9:H16)</f>
        <v>0</v>
      </c>
      <c r="I8" s="167">
        <f>SUM(I9:I16)</f>
        <v>0</v>
      </c>
      <c r="J8" s="167">
        <f>SUM(J9:J16)</f>
        <v>0</v>
      </c>
      <c r="K8" s="190"/>
    </row>
    <row r="9" spans="2:11" ht="26.25" customHeight="1">
      <c r="B9" s="155"/>
      <c r="C9" s="156"/>
      <c r="D9" s="157" t="s">
        <v>37</v>
      </c>
      <c r="E9" s="158" t="s">
        <v>298</v>
      </c>
      <c r="F9" s="159"/>
      <c r="G9" s="13"/>
      <c r="H9" s="13"/>
      <c r="I9" s="116"/>
      <c r="J9" s="13"/>
      <c r="K9" s="191"/>
    </row>
    <row r="10" spans="2:11" ht="26.25" customHeight="1">
      <c r="B10" s="155"/>
      <c r="C10" s="156"/>
      <c r="D10" s="157" t="s">
        <v>38</v>
      </c>
      <c r="E10" s="158" t="s">
        <v>291</v>
      </c>
      <c r="F10" s="159"/>
      <c r="G10" s="13"/>
      <c r="H10" s="13"/>
      <c r="I10" s="116"/>
      <c r="J10" s="13"/>
      <c r="K10" s="191"/>
    </row>
    <row r="11" spans="2:11" ht="26.25" customHeight="1">
      <c r="B11" s="155"/>
      <c r="C11" s="156"/>
      <c r="D11" s="157" t="s">
        <v>39</v>
      </c>
      <c r="E11" s="158" t="s">
        <v>297</v>
      </c>
      <c r="F11" s="159"/>
      <c r="G11" s="13"/>
      <c r="H11" s="13"/>
      <c r="I11" s="116"/>
      <c r="J11" s="13"/>
      <c r="K11" s="191"/>
    </row>
    <row r="12" spans="2:11" ht="26.25" customHeight="1">
      <c r="B12" s="155"/>
      <c r="C12" s="156"/>
      <c r="D12" s="157" t="s">
        <v>40</v>
      </c>
      <c r="E12" s="158" t="s">
        <v>45</v>
      </c>
      <c r="F12" s="159"/>
      <c r="G12" s="13"/>
      <c r="H12" s="13"/>
      <c r="I12" s="116"/>
      <c r="J12" s="13"/>
      <c r="K12" s="191"/>
    </row>
    <row r="13" spans="2:11" ht="26.25" customHeight="1">
      <c r="B13" s="155"/>
      <c r="C13" s="156"/>
      <c r="D13" s="157" t="s">
        <v>41</v>
      </c>
      <c r="E13" s="158" t="s">
        <v>46</v>
      </c>
      <c r="F13" s="159"/>
      <c r="G13" s="13"/>
      <c r="H13" s="13"/>
      <c r="I13" s="116"/>
      <c r="J13" s="13"/>
      <c r="K13" s="191"/>
    </row>
    <row r="14" spans="2:11" ht="26.25" customHeight="1">
      <c r="B14" s="155"/>
      <c r="C14" s="156"/>
      <c r="D14" s="157" t="s">
        <v>42</v>
      </c>
      <c r="E14" s="158" t="s">
        <v>47</v>
      </c>
      <c r="F14" s="159"/>
      <c r="G14" s="13"/>
      <c r="H14" s="13"/>
      <c r="I14" s="116"/>
      <c r="J14" s="13"/>
      <c r="K14" s="191"/>
    </row>
    <row r="15" spans="2:11" ht="26.25" customHeight="1">
      <c r="B15" s="155"/>
      <c r="C15" s="156"/>
      <c r="D15" s="157" t="s">
        <v>43</v>
      </c>
      <c r="E15" s="158" t="s">
        <v>48</v>
      </c>
      <c r="F15" s="159"/>
      <c r="G15" s="13"/>
      <c r="H15" s="13"/>
      <c r="I15" s="116"/>
      <c r="J15" s="13"/>
      <c r="K15" s="191"/>
    </row>
    <row r="16" spans="2:11" ht="26.25" customHeight="1">
      <c r="B16" s="155"/>
      <c r="C16" s="156"/>
      <c r="D16" s="157" t="s">
        <v>44</v>
      </c>
      <c r="E16" s="158"/>
      <c r="F16" s="159"/>
      <c r="G16" s="13"/>
      <c r="H16" s="13"/>
      <c r="I16" s="116"/>
      <c r="J16" s="13"/>
      <c r="K16" s="191"/>
    </row>
    <row r="17" spans="2:11" ht="26.25" customHeight="1">
      <c r="B17" s="160"/>
      <c r="C17" s="161">
        <v>2</v>
      </c>
      <c r="D17" s="162" t="s">
        <v>49</v>
      </c>
      <c r="E17" s="163"/>
      <c r="F17" s="164"/>
      <c r="G17" s="168">
        <f>SUM(G18:G24)</f>
        <v>0</v>
      </c>
      <c r="H17" s="168">
        <f>SUM(H18:H24)</f>
        <v>0</v>
      </c>
      <c r="I17" s="168">
        <f>SUM(I18:I24)</f>
        <v>0</v>
      </c>
      <c r="J17" s="168">
        <f>SUM(J18:J24)</f>
        <v>0</v>
      </c>
      <c r="K17" s="40"/>
    </row>
    <row r="18" spans="2:11" ht="26.25" customHeight="1">
      <c r="B18" s="155"/>
      <c r="C18" s="156"/>
      <c r="D18" s="157" t="s">
        <v>37</v>
      </c>
      <c r="E18" s="158"/>
      <c r="F18" s="159"/>
      <c r="G18" s="13"/>
      <c r="H18" s="13"/>
      <c r="I18" s="116"/>
      <c r="J18" s="13"/>
      <c r="K18" s="191"/>
    </row>
    <row r="19" spans="2:11" ht="26.25" customHeight="1">
      <c r="B19" s="155"/>
      <c r="C19" s="156"/>
      <c r="D19" s="157" t="s">
        <v>38</v>
      </c>
      <c r="E19" s="158"/>
      <c r="F19" s="159"/>
      <c r="G19" s="13"/>
      <c r="H19" s="13"/>
      <c r="I19" s="116"/>
      <c r="J19" s="13"/>
      <c r="K19" s="191"/>
    </row>
    <row r="20" spans="2:11" ht="26.25" customHeight="1">
      <c r="B20" s="155"/>
      <c r="C20" s="156"/>
      <c r="D20" s="157" t="s">
        <v>39</v>
      </c>
      <c r="E20" s="158"/>
      <c r="F20" s="159"/>
      <c r="G20" s="13"/>
      <c r="H20" s="13"/>
      <c r="I20" s="116"/>
      <c r="J20" s="13"/>
      <c r="K20" s="191"/>
    </row>
    <row r="21" spans="2:11" ht="26.25" customHeight="1">
      <c r="B21" s="155"/>
      <c r="C21" s="156"/>
      <c r="D21" s="157" t="s">
        <v>40</v>
      </c>
      <c r="E21" s="158"/>
      <c r="F21" s="159"/>
      <c r="G21" s="13"/>
      <c r="H21" s="13"/>
      <c r="I21" s="116"/>
      <c r="J21" s="13"/>
      <c r="K21" s="191"/>
    </row>
    <row r="22" spans="2:11" ht="26.25" customHeight="1">
      <c r="B22" s="155"/>
      <c r="C22" s="156"/>
      <c r="D22" s="157" t="s">
        <v>41</v>
      </c>
      <c r="E22" s="158"/>
      <c r="F22" s="159"/>
      <c r="G22" s="13"/>
      <c r="H22" s="13"/>
      <c r="I22" s="116"/>
      <c r="J22" s="13"/>
      <c r="K22" s="191"/>
    </row>
    <row r="23" spans="2:11" ht="26.25" customHeight="1">
      <c r="B23" s="155"/>
      <c r="C23" s="156"/>
      <c r="D23" s="157" t="s">
        <v>42</v>
      </c>
      <c r="E23" s="158"/>
      <c r="F23" s="159"/>
      <c r="G23" s="13"/>
      <c r="H23" s="13"/>
      <c r="I23" s="116"/>
      <c r="J23" s="13"/>
      <c r="K23" s="191"/>
    </row>
    <row r="24" spans="2:11" ht="26.25" customHeight="1">
      <c r="B24" s="155"/>
      <c r="C24" s="156"/>
      <c r="D24" s="157" t="s">
        <v>43</v>
      </c>
      <c r="E24" s="158"/>
      <c r="F24" s="159"/>
      <c r="G24" s="13"/>
      <c r="H24" s="13"/>
      <c r="I24" s="116"/>
      <c r="J24" s="13"/>
      <c r="K24" s="191"/>
    </row>
    <row r="25" spans="2:11" ht="26.25" customHeight="1">
      <c r="B25" s="160"/>
      <c r="C25" s="161">
        <v>3</v>
      </c>
      <c r="D25" s="253" t="s">
        <v>50</v>
      </c>
      <c r="E25" s="253"/>
      <c r="F25" s="164"/>
      <c r="G25" s="168">
        <f>SUM(G26:G28)</f>
        <v>0</v>
      </c>
      <c r="H25" s="168">
        <f>SUM(H26:H28)</f>
        <v>0</v>
      </c>
      <c r="I25" s="168">
        <f>SUM(I26:I28)</f>
        <v>0</v>
      </c>
      <c r="J25" s="168">
        <f>SUM(J26:J28)</f>
        <v>0</v>
      </c>
      <c r="K25" s="40"/>
    </row>
    <row r="26" spans="2:11" ht="26.25" customHeight="1">
      <c r="B26" s="155"/>
      <c r="C26" s="156"/>
      <c r="D26" s="157" t="s">
        <v>37</v>
      </c>
      <c r="E26" s="158" t="s">
        <v>1</v>
      </c>
      <c r="F26" s="159"/>
      <c r="G26" s="13"/>
      <c r="H26" s="13"/>
      <c r="I26" s="116"/>
      <c r="J26" s="13"/>
      <c r="K26" s="191"/>
    </row>
    <row r="27" spans="2:11" ht="26.25" customHeight="1">
      <c r="B27" s="155"/>
      <c r="C27" s="156"/>
      <c r="D27" s="157" t="s">
        <v>38</v>
      </c>
      <c r="E27" s="158" t="s">
        <v>2</v>
      </c>
      <c r="F27" s="159"/>
      <c r="G27" s="13"/>
      <c r="H27" s="13"/>
      <c r="I27" s="116"/>
      <c r="J27" s="13"/>
      <c r="K27" s="191"/>
    </row>
    <row r="28" spans="2:11" ht="26.25" customHeight="1">
      <c r="B28" s="155"/>
      <c r="C28" s="156"/>
      <c r="D28" s="157" t="s">
        <v>39</v>
      </c>
      <c r="E28" s="158"/>
      <c r="F28" s="159"/>
      <c r="G28" s="13"/>
      <c r="H28" s="13"/>
      <c r="I28" s="116"/>
      <c r="J28" s="13"/>
      <c r="K28" s="191"/>
    </row>
    <row r="29" spans="2:11" ht="26.25" customHeight="1">
      <c r="B29" s="160"/>
      <c r="C29" s="161">
        <v>4</v>
      </c>
      <c r="D29" s="253" t="s">
        <v>3</v>
      </c>
      <c r="E29" s="253"/>
      <c r="F29" s="164"/>
      <c r="G29" s="168">
        <f>SUM(G30:G31)</f>
        <v>0</v>
      </c>
      <c r="H29" s="168">
        <f>SUM(H30:H31)</f>
        <v>0</v>
      </c>
      <c r="I29" s="168">
        <f>SUM(I30:I31)</f>
        <v>0</v>
      </c>
      <c r="J29" s="168">
        <f>SUM(J30:J31)</f>
        <v>0</v>
      </c>
      <c r="K29" s="40"/>
    </row>
    <row r="30" spans="2:11" ht="26.25" customHeight="1">
      <c r="B30" s="155"/>
      <c r="C30" s="156"/>
      <c r="D30" s="157" t="s">
        <v>37</v>
      </c>
      <c r="E30" s="158"/>
      <c r="F30" s="159"/>
      <c r="G30" s="13"/>
      <c r="H30" s="13"/>
      <c r="I30" s="116"/>
      <c r="J30" s="13"/>
      <c r="K30" s="191"/>
    </row>
    <row r="31" spans="2:11" ht="26.25" customHeight="1">
      <c r="B31" s="155"/>
      <c r="C31" s="156"/>
      <c r="D31" s="157" t="s">
        <v>38</v>
      </c>
      <c r="E31" s="158"/>
      <c r="F31" s="159"/>
      <c r="G31" s="13"/>
      <c r="H31" s="13"/>
      <c r="I31" s="116"/>
      <c r="J31" s="13"/>
      <c r="K31" s="191"/>
    </row>
    <row r="32" spans="2:11" ht="26.25" customHeight="1">
      <c r="B32" s="160"/>
      <c r="C32" s="161">
        <v>5</v>
      </c>
      <c r="D32" s="253" t="s">
        <v>4</v>
      </c>
      <c r="E32" s="253"/>
      <c r="F32" s="164"/>
      <c r="G32" s="168">
        <f>SUM(G33:G37)</f>
        <v>0</v>
      </c>
      <c r="H32" s="168">
        <f>SUM(H33:H37)</f>
        <v>0</v>
      </c>
      <c r="I32" s="168">
        <f>SUM(I33:I37)</f>
        <v>0</v>
      </c>
      <c r="J32" s="168">
        <f>SUM(J33:J37)</f>
        <v>0</v>
      </c>
      <c r="K32" s="40"/>
    </row>
    <row r="33" spans="2:11" ht="26.25" customHeight="1">
      <c r="B33" s="155"/>
      <c r="C33" s="156"/>
      <c r="D33" s="157" t="s">
        <v>37</v>
      </c>
      <c r="E33" s="158" t="s">
        <v>51</v>
      </c>
      <c r="F33" s="159"/>
      <c r="G33" s="13"/>
      <c r="H33" s="13"/>
      <c r="I33" s="116"/>
      <c r="J33" s="13"/>
      <c r="K33" s="191"/>
    </row>
    <row r="34" spans="2:11" ht="26.25" customHeight="1">
      <c r="B34" s="155"/>
      <c r="C34" s="156"/>
      <c r="D34" s="157" t="s">
        <v>38</v>
      </c>
      <c r="E34" s="158" t="s">
        <v>52</v>
      </c>
      <c r="F34" s="159"/>
      <c r="G34" s="13"/>
      <c r="H34" s="13"/>
      <c r="I34" s="116"/>
      <c r="J34" s="13"/>
      <c r="K34" s="191"/>
    </row>
    <row r="35" spans="2:11" ht="26.25" customHeight="1">
      <c r="B35" s="155"/>
      <c r="C35" s="156"/>
      <c r="D35" s="157" t="s">
        <v>39</v>
      </c>
      <c r="E35" s="158"/>
      <c r="F35" s="159"/>
      <c r="G35" s="13"/>
      <c r="H35" s="13"/>
      <c r="I35" s="116"/>
      <c r="J35" s="13"/>
      <c r="K35" s="191"/>
    </row>
    <row r="36" spans="2:11" ht="26.25" customHeight="1">
      <c r="B36" s="155"/>
      <c r="C36" s="156"/>
      <c r="D36" s="157" t="s">
        <v>40</v>
      </c>
      <c r="E36" s="158"/>
      <c r="F36" s="159"/>
      <c r="G36" s="13"/>
      <c r="H36" s="13"/>
      <c r="I36" s="116"/>
      <c r="J36" s="13"/>
      <c r="K36" s="191"/>
    </row>
    <row r="37" spans="2:11" ht="26.25" customHeight="1">
      <c r="B37" s="155"/>
      <c r="C37" s="156"/>
      <c r="D37" s="157" t="s">
        <v>41</v>
      </c>
      <c r="E37" s="158"/>
      <c r="F37" s="159"/>
      <c r="G37" s="13"/>
      <c r="H37" s="13"/>
      <c r="I37" s="116"/>
      <c r="J37" s="13"/>
      <c r="K37" s="191"/>
    </row>
    <row r="38" spans="2:11" ht="26.25" customHeight="1">
      <c r="B38" s="160"/>
      <c r="C38" s="161">
        <v>6</v>
      </c>
      <c r="D38" s="253" t="s">
        <v>53</v>
      </c>
      <c r="E38" s="253"/>
      <c r="F38" s="164"/>
      <c r="G38" s="39"/>
      <c r="H38" s="39"/>
      <c r="I38" s="117"/>
      <c r="J38" s="39"/>
      <c r="K38" s="40"/>
    </row>
    <row r="39" spans="2:11" ht="26.25" customHeight="1">
      <c r="B39" s="160"/>
      <c r="C39" s="161">
        <v>7</v>
      </c>
      <c r="D39" s="253" t="s">
        <v>54</v>
      </c>
      <c r="E39" s="253"/>
      <c r="F39" s="164"/>
      <c r="G39" s="168">
        <f>G40+G44</f>
        <v>0</v>
      </c>
      <c r="H39" s="168">
        <f>H40+H44</f>
        <v>0</v>
      </c>
      <c r="I39" s="168">
        <f>I40+I44</f>
        <v>0</v>
      </c>
      <c r="J39" s="168">
        <f>SUM(J40,J44)</f>
        <v>0</v>
      </c>
      <c r="K39" s="40"/>
    </row>
    <row r="40" spans="2:11" ht="26.25" customHeight="1">
      <c r="B40" s="155"/>
      <c r="C40" s="156"/>
      <c r="D40" s="157" t="s">
        <v>37</v>
      </c>
      <c r="E40" s="158" t="s">
        <v>55</v>
      </c>
      <c r="F40" s="159"/>
      <c r="G40" s="169">
        <f>SUM(G41:G43)</f>
        <v>0</v>
      </c>
      <c r="H40" s="169">
        <f>SUM(H41:H43)</f>
        <v>0</v>
      </c>
      <c r="I40" s="169">
        <f>SUM(I41:I43)</f>
        <v>0</v>
      </c>
      <c r="J40" s="169">
        <f>SUM(J41:J43)</f>
        <v>0</v>
      </c>
      <c r="K40" s="191"/>
    </row>
    <row r="41" spans="2:11" ht="26.25" customHeight="1">
      <c r="B41" s="155"/>
      <c r="C41" s="156"/>
      <c r="D41" s="157"/>
      <c r="E41" s="158" t="s">
        <v>56</v>
      </c>
      <c r="F41" s="159"/>
      <c r="G41" s="15"/>
      <c r="H41" s="15"/>
      <c r="I41" s="116"/>
      <c r="J41" s="15"/>
      <c r="K41" s="191"/>
    </row>
    <row r="42" spans="2:11" ht="26.25" customHeight="1">
      <c r="B42" s="155"/>
      <c r="C42" s="156"/>
      <c r="D42" s="157"/>
      <c r="E42" s="158" t="s">
        <v>57</v>
      </c>
      <c r="F42" s="159"/>
      <c r="G42" s="15"/>
      <c r="H42" s="120"/>
      <c r="I42" s="123"/>
      <c r="J42" s="121"/>
      <c r="K42" s="191"/>
    </row>
    <row r="43" spans="2:11" ht="26.25" customHeight="1">
      <c r="B43" s="155"/>
      <c r="C43" s="156"/>
      <c r="D43" s="157"/>
      <c r="E43" s="158" t="s">
        <v>58</v>
      </c>
      <c r="F43" s="159"/>
      <c r="G43" s="15"/>
      <c r="H43" s="15"/>
      <c r="I43" s="116"/>
      <c r="J43" s="15"/>
      <c r="K43" s="191"/>
    </row>
    <row r="44" spans="2:11" ht="26.25" customHeight="1">
      <c r="B44" s="155"/>
      <c r="C44" s="156"/>
      <c r="D44" s="157" t="s">
        <v>38</v>
      </c>
      <c r="E44" s="158" t="s">
        <v>59</v>
      </c>
      <c r="F44" s="159"/>
      <c r="G44" s="13"/>
      <c r="H44" s="13"/>
      <c r="I44" s="116"/>
      <c r="J44" s="13"/>
      <c r="K44" s="191"/>
    </row>
    <row r="45" spans="2:11" ht="26.25" customHeight="1" thickBot="1">
      <c r="B45" s="165"/>
      <c r="C45" s="273" t="s">
        <v>92</v>
      </c>
      <c r="D45" s="273"/>
      <c r="E45" s="273"/>
      <c r="F45" s="166"/>
      <c r="G45" s="170">
        <f>SUM(G8,G17,G25,G29,G32,G38,G39)</f>
        <v>0</v>
      </c>
      <c r="H45" s="170">
        <f>SUM(H8,H17,H25,H29,H32,H38,H39)</f>
        <v>0</v>
      </c>
      <c r="I45" s="170">
        <f>SUM(I8,I17,I25,I29,I32,I38,I39)</f>
        <v>0</v>
      </c>
      <c r="J45" s="170">
        <f>SUM(J8,J17,J25,J29,J32,J38,J39)</f>
        <v>0</v>
      </c>
      <c r="K45" s="192"/>
    </row>
    <row r="46" spans="2:11" ht="21" customHeight="1">
      <c r="B46" s="254" t="s">
        <v>283</v>
      </c>
      <c r="C46" s="255"/>
      <c r="D46" s="255"/>
      <c r="E46" s="255"/>
      <c r="F46" s="255"/>
      <c r="G46" s="255"/>
      <c r="H46" s="255"/>
      <c r="I46" s="255"/>
      <c r="J46" s="255"/>
      <c r="K46" s="255"/>
    </row>
    <row r="47" spans="2:11" ht="21" customHeight="1">
      <c r="B47" s="269" t="s">
        <v>284</v>
      </c>
      <c r="C47" s="270"/>
      <c r="D47" s="270"/>
      <c r="E47" s="270"/>
      <c r="F47" s="270"/>
      <c r="G47" s="270"/>
      <c r="H47" s="270"/>
      <c r="I47" s="270"/>
      <c r="J47" s="270"/>
      <c r="K47" s="270"/>
    </row>
    <row r="48" spans="2:11" ht="21" customHeight="1">
      <c r="B48" s="271" t="s">
        <v>273</v>
      </c>
      <c r="C48" s="272"/>
      <c r="D48" s="272"/>
      <c r="E48" s="272"/>
      <c r="F48" s="272"/>
      <c r="G48" s="272"/>
      <c r="H48" s="272"/>
      <c r="I48" s="272"/>
      <c r="J48" s="272"/>
      <c r="K48" s="272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</sheetData>
  <sheetProtection/>
  <mergeCells count="18">
    <mergeCell ref="B4:D4"/>
    <mergeCell ref="B47:K47"/>
    <mergeCell ref="B48:K48"/>
    <mergeCell ref="D39:E39"/>
    <mergeCell ref="D38:E38"/>
    <mergeCell ref="D25:E25"/>
    <mergeCell ref="C45:E45"/>
    <mergeCell ref="D32:E32"/>
    <mergeCell ref="B6:F7"/>
    <mergeCell ref="D8:E8"/>
    <mergeCell ref="D29:E29"/>
    <mergeCell ref="B46:K46"/>
    <mergeCell ref="G6:H6"/>
    <mergeCell ref="B1:K1"/>
    <mergeCell ref="B2:K2"/>
    <mergeCell ref="I6:I7"/>
    <mergeCell ref="J6:J7"/>
    <mergeCell ref="K6:K7"/>
  </mergeCells>
  <printOptions/>
  <pageMargins left="0.6299212598425197" right="0.2362204724409449" top="0.5118110236220472" bottom="0.4330708661417323" header="0.35433070866141736" footer="0.31496062992125984"/>
  <pageSetup horizontalDpi="600" verticalDpi="600" orientation="portrait" paperSize="9" scale="68" r:id="rId1"/>
  <ignoredErrors>
    <ignoredError sqref="I8 I17 I29 I4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L63"/>
  <sheetViews>
    <sheetView view="pageBreakPreview" zoomScale="75" zoomScaleNormal="75" zoomScaleSheetLayoutView="75" zoomScalePageLayoutView="0" workbookViewId="0" topLeftCell="A1">
      <selection activeCell="B2" sqref="B1:K2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625" style="7" customWidth="1"/>
    <col min="4" max="4" width="4.625" style="1" customWidth="1"/>
    <col min="5" max="5" width="28.25390625" style="1" customWidth="1"/>
    <col min="6" max="6" width="3.625" style="1" customWidth="1"/>
    <col min="7" max="8" width="11.875" style="8" customWidth="1"/>
    <col min="9" max="9" width="14.125" style="115" customWidth="1"/>
    <col min="10" max="10" width="11.75390625" style="8" customWidth="1"/>
    <col min="11" max="11" width="37.125" style="8" customWidth="1"/>
    <col min="12" max="12" width="1.4921875" style="1" customWidth="1"/>
    <col min="13" max="16384" width="9.00390625" style="1" customWidth="1"/>
  </cols>
  <sheetData>
    <row r="1" spans="2:11" ht="43.5" customHeight="1">
      <c r="B1" s="258" t="s">
        <v>306</v>
      </c>
      <c r="C1" s="258"/>
      <c r="D1" s="258"/>
      <c r="E1" s="258"/>
      <c r="F1" s="258"/>
      <c r="G1" s="258"/>
      <c r="H1" s="258"/>
      <c r="I1" s="258"/>
      <c r="J1" s="258"/>
      <c r="K1" s="258"/>
    </row>
    <row r="2" spans="2:11" ht="26.25" customHeight="1">
      <c r="B2" s="259" t="s">
        <v>302</v>
      </c>
      <c r="C2" s="259"/>
      <c r="D2" s="259"/>
      <c r="E2" s="259"/>
      <c r="F2" s="259"/>
      <c r="G2" s="259"/>
      <c r="H2" s="259"/>
      <c r="I2" s="259"/>
      <c r="J2" s="259"/>
      <c r="K2" s="259"/>
    </row>
    <row r="3" spans="2:11" ht="9" customHeight="1">
      <c r="B3" s="4"/>
      <c r="C3" s="4"/>
      <c r="D3" s="4"/>
      <c r="E3" s="5"/>
      <c r="F3" s="5"/>
      <c r="G3" s="10"/>
      <c r="H3" s="10"/>
      <c r="I3" s="113"/>
      <c r="J3" s="10"/>
      <c r="K3" s="9"/>
    </row>
    <row r="4" spans="2:11" ht="23.25" customHeight="1">
      <c r="B4" s="266" t="s">
        <v>36</v>
      </c>
      <c r="C4" s="267"/>
      <c r="D4" s="268"/>
      <c r="E4" s="196"/>
      <c r="F4" s="2"/>
      <c r="G4" s="11"/>
      <c r="H4" s="11"/>
      <c r="I4" s="114"/>
      <c r="J4" s="11"/>
      <c r="K4" s="12" t="s">
        <v>0</v>
      </c>
    </row>
    <row r="5" spans="2:11" s="2" customFormat="1" ht="9" customHeight="1" thickBot="1">
      <c r="B5" s="3"/>
      <c r="C5" s="6"/>
      <c r="D5" s="3"/>
      <c r="E5" s="3"/>
      <c r="F5" s="1"/>
      <c r="G5" s="8"/>
      <c r="H5" s="8"/>
      <c r="I5" s="115"/>
      <c r="J5" s="8"/>
      <c r="K5" s="8"/>
    </row>
    <row r="6" spans="2:11" s="2" customFormat="1" ht="16.5" customHeight="1">
      <c r="B6" s="246"/>
      <c r="C6" s="247"/>
      <c r="D6" s="247"/>
      <c r="E6" s="247"/>
      <c r="F6" s="248"/>
      <c r="G6" s="256" t="s">
        <v>77</v>
      </c>
      <c r="H6" s="257"/>
      <c r="I6" s="260" t="s">
        <v>76</v>
      </c>
      <c r="J6" s="262" t="s">
        <v>80</v>
      </c>
      <c r="K6" s="264" t="s">
        <v>81</v>
      </c>
    </row>
    <row r="7" spans="2:11" ht="16.5" customHeight="1">
      <c r="B7" s="249"/>
      <c r="C7" s="250"/>
      <c r="D7" s="250"/>
      <c r="E7" s="250"/>
      <c r="F7" s="251"/>
      <c r="G7" s="151" t="s">
        <v>78</v>
      </c>
      <c r="H7" s="151" t="s">
        <v>79</v>
      </c>
      <c r="I7" s="261"/>
      <c r="J7" s="263"/>
      <c r="K7" s="265"/>
    </row>
    <row r="8" spans="2:11" ht="21" customHeight="1">
      <c r="B8" s="152"/>
      <c r="C8" s="171">
        <v>1</v>
      </c>
      <c r="D8" s="252" t="s">
        <v>5</v>
      </c>
      <c r="E8" s="252"/>
      <c r="F8" s="154"/>
      <c r="G8" s="167">
        <f>SUM(G9:G14)</f>
        <v>0</v>
      </c>
      <c r="H8" s="167">
        <f>SUM(H9:H14)</f>
        <v>0</v>
      </c>
      <c r="I8" s="167">
        <f>SUM(I9:I14)</f>
        <v>0</v>
      </c>
      <c r="J8" s="167">
        <f>SUM(J9:J14)</f>
        <v>0</v>
      </c>
      <c r="K8" s="190"/>
    </row>
    <row r="9" spans="2:11" ht="19.5" customHeight="1">
      <c r="B9" s="155"/>
      <c r="C9" s="156"/>
      <c r="D9" s="157" t="s">
        <v>83</v>
      </c>
      <c r="E9" s="158" t="s">
        <v>6</v>
      </c>
      <c r="F9" s="159"/>
      <c r="G9" s="13"/>
      <c r="H9" s="13"/>
      <c r="I9" s="116"/>
      <c r="J9" s="13"/>
      <c r="K9" s="191"/>
    </row>
    <row r="10" spans="2:11" ht="19.5" customHeight="1">
      <c r="B10" s="155"/>
      <c r="C10" s="156"/>
      <c r="D10" s="157" t="s">
        <v>38</v>
      </c>
      <c r="E10" s="158" t="s">
        <v>7</v>
      </c>
      <c r="F10" s="159"/>
      <c r="G10" s="13"/>
      <c r="H10" s="13"/>
      <c r="I10" s="116"/>
      <c r="J10" s="13"/>
      <c r="K10" s="191"/>
    </row>
    <row r="11" spans="2:11" ht="19.5" customHeight="1">
      <c r="B11" s="155"/>
      <c r="C11" s="156"/>
      <c r="D11" s="157" t="s">
        <v>39</v>
      </c>
      <c r="E11" s="158" t="s">
        <v>8</v>
      </c>
      <c r="F11" s="159"/>
      <c r="G11" s="13"/>
      <c r="H11" s="13"/>
      <c r="I11" s="116"/>
      <c r="J11" s="13"/>
      <c r="K11" s="191"/>
    </row>
    <row r="12" spans="2:11" ht="19.5" customHeight="1">
      <c r="B12" s="155"/>
      <c r="C12" s="156"/>
      <c r="D12" s="157" t="s">
        <v>40</v>
      </c>
      <c r="E12" s="158" t="s">
        <v>9</v>
      </c>
      <c r="F12" s="159"/>
      <c r="G12" s="13"/>
      <c r="H12" s="13"/>
      <c r="I12" s="116"/>
      <c r="J12" s="13"/>
      <c r="K12" s="191"/>
    </row>
    <row r="13" spans="2:11" ht="19.5" customHeight="1">
      <c r="B13" s="155"/>
      <c r="C13" s="156"/>
      <c r="D13" s="157" t="s">
        <v>41</v>
      </c>
      <c r="E13" s="158" t="s">
        <v>10</v>
      </c>
      <c r="F13" s="159"/>
      <c r="G13" s="13"/>
      <c r="H13" s="13"/>
      <c r="I13" s="116"/>
      <c r="J13" s="13"/>
      <c r="K13" s="191"/>
    </row>
    <row r="14" spans="2:11" ht="19.5" customHeight="1">
      <c r="B14" s="155"/>
      <c r="C14" s="156"/>
      <c r="D14" s="157" t="s">
        <v>42</v>
      </c>
      <c r="E14" s="158" t="s">
        <v>11</v>
      </c>
      <c r="F14" s="159"/>
      <c r="G14" s="13"/>
      <c r="H14" s="13"/>
      <c r="I14" s="116"/>
      <c r="J14" s="13"/>
      <c r="K14" s="191"/>
    </row>
    <row r="15" spans="2:11" ht="21" customHeight="1">
      <c r="B15" s="160"/>
      <c r="C15" s="161">
        <v>2</v>
      </c>
      <c r="D15" s="253" t="s">
        <v>12</v>
      </c>
      <c r="E15" s="253"/>
      <c r="F15" s="164"/>
      <c r="G15" s="168">
        <f>SUM(G16:G34)</f>
        <v>0</v>
      </c>
      <c r="H15" s="168">
        <f>SUM(H16:H34)</f>
        <v>0</v>
      </c>
      <c r="I15" s="168">
        <f>SUM(I16:I34)</f>
        <v>0</v>
      </c>
      <c r="J15" s="168">
        <f>SUM(J16:J34)</f>
        <v>0</v>
      </c>
      <c r="K15" s="40"/>
    </row>
    <row r="16" spans="2:11" ht="19.5" customHeight="1">
      <c r="B16" s="155"/>
      <c r="C16" s="156"/>
      <c r="D16" s="157" t="s">
        <v>85</v>
      </c>
      <c r="E16" s="158" t="s">
        <v>13</v>
      </c>
      <c r="F16" s="159"/>
      <c r="G16" s="13"/>
      <c r="H16" s="13"/>
      <c r="I16" s="116"/>
      <c r="J16" s="13"/>
      <c r="K16" s="191"/>
    </row>
    <row r="17" spans="2:11" ht="19.5" customHeight="1">
      <c r="B17" s="155"/>
      <c r="C17" s="156"/>
      <c r="D17" s="157" t="s">
        <v>38</v>
      </c>
      <c r="E17" s="158" t="s">
        <v>14</v>
      </c>
      <c r="F17" s="159"/>
      <c r="G17" s="13"/>
      <c r="H17" s="13"/>
      <c r="I17" s="116"/>
      <c r="J17" s="13"/>
      <c r="K17" s="191"/>
    </row>
    <row r="18" spans="2:11" ht="19.5" customHeight="1">
      <c r="B18" s="155"/>
      <c r="C18" s="156"/>
      <c r="D18" s="157" t="s">
        <v>39</v>
      </c>
      <c r="E18" s="158" t="s">
        <v>15</v>
      </c>
      <c r="F18" s="159"/>
      <c r="G18" s="13"/>
      <c r="H18" s="13"/>
      <c r="I18" s="116"/>
      <c r="J18" s="13"/>
      <c r="K18" s="191"/>
    </row>
    <row r="19" spans="2:11" ht="19.5" customHeight="1">
      <c r="B19" s="155"/>
      <c r="C19" s="156"/>
      <c r="D19" s="157" t="s">
        <v>40</v>
      </c>
      <c r="E19" s="158" t="s">
        <v>16</v>
      </c>
      <c r="F19" s="159"/>
      <c r="G19" s="13"/>
      <c r="H19" s="13"/>
      <c r="I19" s="116"/>
      <c r="J19" s="13"/>
      <c r="K19" s="191"/>
    </row>
    <row r="20" spans="2:11" ht="19.5" customHeight="1">
      <c r="B20" s="155"/>
      <c r="C20" s="156"/>
      <c r="D20" s="157" t="s">
        <v>41</v>
      </c>
      <c r="E20" s="158" t="s">
        <v>17</v>
      </c>
      <c r="F20" s="159"/>
      <c r="G20" s="13"/>
      <c r="H20" s="13"/>
      <c r="I20" s="116"/>
      <c r="J20" s="13"/>
      <c r="K20" s="191"/>
    </row>
    <row r="21" spans="2:11" ht="19.5" customHeight="1">
      <c r="B21" s="155"/>
      <c r="C21" s="156"/>
      <c r="D21" s="157" t="s">
        <v>42</v>
      </c>
      <c r="E21" s="158" t="s">
        <v>18</v>
      </c>
      <c r="F21" s="159"/>
      <c r="G21" s="13"/>
      <c r="H21" s="13"/>
      <c r="I21" s="116"/>
      <c r="J21" s="13"/>
      <c r="K21" s="191"/>
    </row>
    <row r="22" spans="2:11" ht="19.5" customHeight="1">
      <c r="B22" s="155"/>
      <c r="C22" s="156"/>
      <c r="D22" s="157" t="s">
        <v>43</v>
      </c>
      <c r="E22" s="158" t="s">
        <v>19</v>
      </c>
      <c r="F22" s="159"/>
      <c r="G22" s="13"/>
      <c r="H22" s="13"/>
      <c r="I22" s="116"/>
      <c r="J22" s="13"/>
      <c r="K22" s="191"/>
    </row>
    <row r="23" spans="2:11" ht="19.5" customHeight="1">
      <c r="B23" s="155"/>
      <c r="C23" s="156"/>
      <c r="D23" s="157" t="s">
        <v>44</v>
      </c>
      <c r="E23" s="158" t="s">
        <v>20</v>
      </c>
      <c r="F23" s="159"/>
      <c r="G23" s="13"/>
      <c r="H23" s="13"/>
      <c r="I23" s="116"/>
      <c r="J23" s="13"/>
      <c r="K23" s="191"/>
    </row>
    <row r="24" spans="2:11" ht="19.5" customHeight="1">
      <c r="B24" s="155"/>
      <c r="C24" s="156"/>
      <c r="D24" s="157" t="s">
        <v>60</v>
      </c>
      <c r="E24" s="158" t="s">
        <v>21</v>
      </c>
      <c r="F24" s="159"/>
      <c r="G24" s="13"/>
      <c r="H24" s="13"/>
      <c r="I24" s="116"/>
      <c r="J24" s="13"/>
      <c r="K24" s="191"/>
    </row>
    <row r="25" spans="2:11" ht="19.5" customHeight="1">
      <c r="B25" s="155"/>
      <c r="C25" s="156"/>
      <c r="D25" s="157" t="s">
        <v>61</v>
      </c>
      <c r="E25" s="158" t="s">
        <v>22</v>
      </c>
      <c r="F25" s="159"/>
      <c r="G25" s="13"/>
      <c r="H25" s="13"/>
      <c r="I25" s="116"/>
      <c r="J25" s="13"/>
      <c r="K25" s="191"/>
    </row>
    <row r="26" spans="2:11" ht="19.5" customHeight="1">
      <c r="B26" s="155"/>
      <c r="C26" s="156"/>
      <c r="D26" s="157" t="s">
        <v>62</v>
      </c>
      <c r="E26" s="158" t="s">
        <v>23</v>
      </c>
      <c r="F26" s="159"/>
      <c r="G26" s="13"/>
      <c r="H26" s="13"/>
      <c r="I26" s="116"/>
      <c r="J26" s="13"/>
      <c r="K26" s="191"/>
    </row>
    <row r="27" spans="2:11" ht="19.5" customHeight="1">
      <c r="B27" s="155"/>
      <c r="C27" s="156"/>
      <c r="D27" s="157" t="s">
        <v>63</v>
      </c>
      <c r="E27" s="158" t="s">
        <v>24</v>
      </c>
      <c r="F27" s="159"/>
      <c r="G27" s="13"/>
      <c r="H27" s="13"/>
      <c r="I27" s="116"/>
      <c r="J27" s="13"/>
      <c r="K27" s="191"/>
    </row>
    <row r="28" spans="2:11" ht="19.5" customHeight="1">
      <c r="B28" s="155"/>
      <c r="C28" s="156"/>
      <c r="D28" s="157" t="s">
        <v>64</v>
      </c>
      <c r="E28" s="158" t="s">
        <v>25</v>
      </c>
      <c r="F28" s="159"/>
      <c r="G28" s="13"/>
      <c r="H28" s="13"/>
      <c r="I28" s="116"/>
      <c r="J28" s="13"/>
      <c r="K28" s="191"/>
    </row>
    <row r="29" spans="2:11" ht="19.5" customHeight="1">
      <c r="B29" s="155"/>
      <c r="C29" s="156"/>
      <c r="D29" s="157" t="s">
        <v>65</v>
      </c>
      <c r="E29" s="158" t="s">
        <v>26</v>
      </c>
      <c r="F29" s="159"/>
      <c r="G29" s="13"/>
      <c r="H29" s="13"/>
      <c r="I29" s="116"/>
      <c r="J29" s="13"/>
      <c r="K29" s="191"/>
    </row>
    <row r="30" spans="2:11" ht="19.5" customHeight="1">
      <c r="B30" s="155"/>
      <c r="C30" s="156"/>
      <c r="D30" s="157" t="s">
        <v>66</v>
      </c>
      <c r="E30" s="158" t="s">
        <v>27</v>
      </c>
      <c r="F30" s="159"/>
      <c r="G30" s="13"/>
      <c r="H30" s="13"/>
      <c r="I30" s="116"/>
      <c r="J30" s="13"/>
      <c r="K30" s="191"/>
    </row>
    <row r="31" spans="2:11" ht="19.5" customHeight="1">
      <c r="B31" s="155"/>
      <c r="C31" s="156"/>
      <c r="D31" s="157" t="s">
        <v>67</v>
      </c>
      <c r="E31" s="158" t="s">
        <v>28</v>
      </c>
      <c r="F31" s="159"/>
      <c r="G31" s="13"/>
      <c r="H31" s="13"/>
      <c r="I31" s="116"/>
      <c r="J31" s="13"/>
      <c r="K31" s="191"/>
    </row>
    <row r="32" spans="2:11" ht="19.5" customHeight="1">
      <c r="B32" s="155"/>
      <c r="C32" s="156"/>
      <c r="D32" s="157" t="s">
        <v>68</v>
      </c>
      <c r="E32" s="158" t="s">
        <v>29</v>
      </c>
      <c r="F32" s="159"/>
      <c r="G32" s="13"/>
      <c r="H32" s="13"/>
      <c r="I32" s="116"/>
      <c r="J32" s="13"/>
      <c r="K32" s="191"/>
    </row>
    <row r="33" spans="2:11" ht="19.5" customHeight="1">
      <c r="B33" s="155"/>
      <c r="C33" s="156"/>
      <c r="D33" s="157" t="s">
        <v>69</v>
      </c>
      <c r="E33" s="158" t="s">
        <v>30</v>
      </c>
      <c r="F33" s="159"/>
      <c r="G33" s="13"/>
      <c r="H33" s="13"/>
      <c r="I33" s="116"/>
      <c r="J33" s="13"/>
      <c r="K33" s="191"/>
    </row>
    <row r="34" spans="2:11" ht="19.5" customHeight="1">
      <c r="B34" s="155"/>
      <c r="C34" s="156"/>
      <c r="D34" s="158" t="s">
        <v>70</v>
      </c>
      <c r="E34" s="158" t="s">
        <v>31</v>
      </c>
      <c r="F34" s="159"/>
      <c r="G34" s="13"/>
      <c r="H34" s="13"/>
      <c r="I34" s="116"/>
      <c r="J34" s="13"/>
      <c r="K34" s="191"/>
    </row>
    <row r="35" spans="2:11" ht="21" customHeight="1">
      <c r="B35" s="160"/>
      <c r="C35" s="161">
        <v>3</v>
      </c>
      <c r="D35" s="253" t="s">
        <v>32</v>
      </c>
      <c r="E35" s="253"/>
      <c r="F35" s="164"/>
      <c r="G35" s="168">
        <f>SUM(G36:G44)</f>
        <v>0</v>
      </c>
      <c r="H35" s="168">
        <f>SUM(H36:H44)</f>
        <v>0</v>
      </c>
      <c r="I35" s="168">
        <f>SUM(I36:I44)</f>
        <v>0</v>
      </c>
      <c r="J35" s="168">
        <f>SUM(J36:J44)</f>
        <v>0</v>
      </c>
      <c r="K35" s="40"/>
    </row>
    <row r="36" spans="2:11" ht="19.5" customHeight="1">
      <c r="B36" s="155"/>
      <c r="C36" s="156"/>
      <c r="D36" s="157" t="s">
        <v>83</v>
      </c>
      <c r="E36" s="158" t="s">
        <v>33</v>
      </c>
      <c r="F36" s="159"/>
      <c r="G36" s="13"/>
      <c r="H36" s="13"/>
      <c r="I36" s="116"/>
      <c r="J36" s="13"/>
      <c r="K36" s="191"/>
    </row>
    <row r="37" spans="2:11" ht="19.5" customHeight="1">
      <c r="B37" s="155"/>
      <c r="C37" s="156"/>
      <c r="D37" s="157" t="s">
        <v>38</v>
      </c>
      <c r="E37" s="158" t="s">
        <v>34</v>
      </c>
      <c r="F37" s="159"/>
      <c r="G37" s="13"/>
      <c r="H37" s="13"/>
      <c r="I37" s="116"/>
      <c r="J37" s="13"/>
      <c r="K37" s="191"/>
    </row>
    <row r="38" spans="2:11" ht="19.5" customHeight="1">
      <c r="B38" s="155"/>
      <c r="C38" s="156"/>
      <c r="D38" s="157" t="s">
        <v>39</v>
      </c>
      <c r="E38" s="158" t="s">
        <v>35</v>
      </c>
      <c r="F38" s="159"/>
      <c r="G38" s="13"/>
      <c r="H38" s="13"/>
      <c r="I38" s="116"/>
      <c r="J38" s="13"/>
      <c r="K38" s="191"/>
    </row>
    <row r="39" spans="2:11" ht="19.5" customHeight="1">
      <c r="B39" s="155"/>
      <c r="C39" s="156"/>
      <c r="D39" s="157" t="s">
        <v>40</v>
      </c>
      <c r="E39" s="158" t="s">
        <v>19</v>
      </c>
      <c r="F39" s="159"/>
      <c r="G39" s="13"/>
      <c r="H39" s="13"/>
      <c r="I39" s="116"/>
      <c r="J39" s="13"/>
      <c r="K39" s="191"/>
    </row>
    <row r="40" spans="2:11" ht="19.5" customHeight="1">
      <c r="B40" s="155"/>
      <c r="C40" s="156"/>
      <c r="D40" s="157" t="s">
        <v>41</v>
      </c>
      <c r="E40" s="158" t="s">
        <v>20</v>
      </c>
      <c r="F40" s="159"/>
      <c r="G40" s="13"/>
      <c r="H40" s="13"/>
      <c r="I40" s="116"/>
      <c r="J40" s="13"/>
      <c r="K40" s="191"/>
    </row>
    <row r="41" spans="2:11" ht="19.5" customHeight="1">
      <c r="B41" s="155"/>
      <c r="C41" s="156"/>
      <c r="D41" s="157" t="s">
        <v>42</v>
      </c>
      <c r="E41" s="158" t="s">
        <v>16</v>
      </c>
      <c r="F41" s="159"/>
      <c r="G41" s="13"/>
      <c r="H41" s="13"/>
      <c r="I41" s="116"/>
      <c r="J41" s="13"/>
      <c r="K41" s="191"/>
    </row>
    <row r="42" spans="2:11" ht="19.5" customHeight="1">
      <c r="B42" s="155"/>
      <c r="C42" s="156"/>
      <c r="D42" s="157" t="s">
        <v>43</v>
      </c>
      <c r="E42" s="158" t="s">
        <v>17</v>
      </c>
      <c r="F42" s="159"/>
      <c r="G42" s="13"/>
      <c r="H42" s="13"/>
      <c r="I42" s="116"/>
      <c r="J42" s="13"/>
      <c r="K42" s="191"/>
    </row>
    <row r="43" spans="2:11" ht="19.5" customHeight="1">
      <c r="B43" s="155"/>
      <c r="C43" s="156"/>
      <c r="D43" s="157" t="s">
        <v>44</v>
      </c>
      <c r="E43" s="158" t="s">
        <v>28</v>
      </c>
      <c r="F43" s="159"/>
      <c r="G43" s="13"/>
      <c r="H43" s="13"/>
      <c r="I43" s="116"/>
      <c r="J43" s="13"/>
      <c r="K43" s="191"/>
    </row>
    <row r="44" spans="2:11" ht="19.5" customHeight="1">
      <c r="B44" s="155"/>
      <c r="C44" s="156"/>
      <c r="D44" s="157" t="s">
        <v>60</v>
      </c>
      <c r="E44" s="158" t="s">
        <v>31</v>
      </c>
      <c r="F44" s="159"/>
      <c r="G44" s="13"/>
      <c r="H44" s="13"/>
      <c r="I44" s="116"/>
      <c r="J44" s="13"/>
      <c r="K44" s="191"/>
    </row>
    <row r="45" spans="2:11" ht="21" customHeight="1">
      <c r="B45" s="160"/>
      <c r="C45" s="161">
        <v>4</v>
      </c>
      <c r="D45" s="253" t="s">
        <v>71</v>
      </c>
      <c r="E45" s="253"/>
      <c r="F45" s="164"/>
      <c r="G45" s="39"/>
      <c r="H45" s="39"/>
      <c r="I45" s="117"/>
      <c r="J45" s="39"/>
      <c r="K45" s="40"/>
    </row>
    <row r="46" spans="2:11" ht="21" customHeight="1">
      <c r="B46" s="160"/>
      <c r="C46" s="161">
        <v>5</v>
      </c>
      <c r="D46" s="253" t="s">
        <v>72</v>
      </c>
      <c r="E46" s="253"/>
      <c r="F46" s="164"/>
      <c r="G46" s="168">
        <f>SUM(G47,G51,G55,G56)</f>
        <v>0</v>
      </c>
      <c r="H46" s="168">
        <f>SUM(H47,H51,H55,H56)</f>
        <v>0</v>
      </c>
      <c r="I46" s="168">
        <f>SUM(I47,I51,I55,I56)</f>
        <v>0</v>
      </c>
      <c r="J46" s="168">
        <f>SUM(J47,J51,J55,J56)</f>
        <v>0</v>
      </c>
      <c r="K46" s="40"/>
    </row>
    <row r="47" spans="2:11" ht="19.5" customHeight="1">
      <c r="B47" s="155"/>
      <c r="C47" s="156"/>
      <c r="D47" s="157" t="s">
        <v>86</v>
      </c>
      <c r="E47" s="158" t="s">
        <v>55</v>
      </c>
      <c r="F47" s="159"/>
      <c r="G47" s="169">
        <f>SUM(G48:G50)</f>
        <v>0</v>
      </c>
      <c r="H47" s="169">
        <f>SUM(H48:H50)</f>
        <v>0</v>
      </c>
      <c r="I47" s="169">
        <f>SUM(I48:I50)</f>
        <v>0</v>
      </c>
      <c r="J47" s="169">
        <f>SUM(J48:J50)</f>
        <v>0</v>
      </c>
      <c r="K47" s="191"/>
    </row>
    <row r="48" spans="2:11" ht="15.75" customHeight="1">
      <c r="B48" s="155"/>
      <c r="C48" s="156"/>
      <c r="D48" s="157"/>
      <c r="E48" s="158" t="s">
        <v>56</v>
      </c>
      <c r="F48" s="159"/>
      <c r="G48" s="15"/>
      <c r="H48" s="15"/>
      <c r="I48" s="116"/>
      <c r="J48" s="15"/>
      <c r="K48" s="191"/>
    </row>
    <row r="49" spans="2:11" ht="15.75" customHeight="1">
      <c r="B49" s="155"/>
      <c r="C49" s="156"/>
      <c r="D49" s="157"/>
      <c r="E49" s="158" t="s">
        <v>57</v>
      </c>
      <c r="F49" s="159"/>
      <c r="G49" s="15"/>
      <c r="H49" s="15"/>
      <c r="I49" s="116"/>
      <c r="J49" s="15"/>
      <c r="K49" s="191"/>
    </row>
    <row r="50" spans="2:11" ht="15.75" customHeight="1">
      <c r="B50" s="155"/>
      <c r="C50" s="156"/>
      <c r="D50" s="157"/>
      <c r="E50" s="158" t="s">
        <v>58</v>
      </c>
      <c r="F50" s="159"/>
      <c r="G50" s="15"/>
      <c r="H50" s="15"/>
      <c r="I50" s="116"/>
      <c r="J50" s="15"/>
      <c r="K50" s="191"/>
    </row>
    <row r="51" spans="2:11" ht="19.5" customHeight="1">
      <c r="B51" s="155"/>
      <c r="C51" s="156"/>
      <c r="D51" s="157" t="s">
        <v>87</v>
      </c>
      <c r="E51" s="158" t="s">
        <v>73</v>
      </c>
      <c r="F51" s="159"/>
      <c r="G51" s="169">
        <f>SUM(G52:G54)</f>
        <v>0</v>
      </c>
      <c r="H51" s="169">
        <f>SUM(H52:H54)</f>
        <v>0</v>
      </c>
      <c r="I51" s="169">
        <f>SUM(I52:I54)</f>
        <v>0</v>
      </c>
      <c r="J51" s="169">
        <f>SUM(J52:J54)</f>
        <v>0</v>
      </c>
      <c r="K51" s="191"/>
    </row>
    <row r="52" spans="2:11" ht="15.75" customHeight="1">
      <c r="B52" s="155"/>
      <c r="C52" s="156"/>
      <c r="D52" s="157"/>
      <c r="E52" s="158" t="s">
        <v>56</v>
      </c>
      <c r="F52" s="159"/>
      <c r="G52" s="15"/>
      <c r="H52" s="15"/>
      <c r="I52" s="116"/>
      <c r="J52" s="15"/>
      <c r="K52" s="191"/>
    </row>
    <row r="53" spans="2:11" ht="15.75" customHeight="1">
      <c r="B53" s="155"/>
      <c r="C53" s="156"/>
      <c r="D53" s="157"/>
      <c r="E53" s="158" t="s">
        <v>57</v>
      </c>
      <c r="F53" s="159"/>
      <c r="G53" s="15"/>
      <c r="H53" s="15"/>
      <c r="I53" s="116"/>
      <c r="J53" s="15"/>
      <c r="K53" s="191"/>
    </row>
    <row r="54" spans="2:11" ht="15.75" customHeight="1">
      <c r="B54" s="155"/>
      <c r="C54" s="156"/>
      <c r="D54" s="157"/>
      <c r="E54" s="158" t="s">
        <v>58</v>
      </c>
      <c r="F54" s="159"/>
      <c r="G54" s="15"/>
      <c r="H54" s="15"/>
      <c r="I54" s="116"/>
      <c r="J54" s="15"/>
      <c r="K54" s="191"/>
    </row>
    <row r="55" spans="2:11" ht="19.5" customHeight="1">
      <c r="B55" s="155"/>
      <c r="C55" s="156"/>
      <c r="D55" s="157" t="s">
        <v>88</v>
      </c>
      <c r="E55" s="158" t="s">
        <v>59</v>
      </c>
      <c r="F55" s="159"/>
      <c r="G55" s="13"/>
      <c r="H55" s="13"/>
      <c r="I55" s="116"/>
      <c r="J55" s="13"/>
      <c r="K55" s="191"/>
    </row>
    <row r="56" spans="2:11" ht="19.5" customHeight="1" thickBot="1">
      <c r="B56" s="155"/>
      <c r="C56" s="156"/>
      <c r="D56" s="157" t="s">
        <v>89</v>
      </c>
      <c r="E56" s="158" t="s">
        <v>75</v>
      </c>
      <c r="F56" s="159"/>
      <c r="G56" s="13"/>
      <c r="H56" s="118"/>
      <c r="I56" s="122"/>
      <c r="J56" s="119"/>
      <c r="K56" s="191"/>
    </row>
    <row r="57" spans="2:11" ht="21" customHeight="1" thickBot="1">
      <c r="B57" s="172"/>
      <c r="C57" s="274" t="s">
        <v>90</v>
      </c>
      <c r="D57" s="274"/>
      <c r="E57" s="274"/>
      <c r="F57" s="173"/>
      <c r="G57" s="174">
        <f>SUM(G8,G15,G35,G45,G46)</f>
        <v>0</v>
      </c>
      <c r="H57" s="174">
        <f>SUM(H8,H15,H35,H45,H46)</f>
        <v>0</v>
      </c>
      <c r="I57" s="174">
        <f>SUM(I8,I15,I35,I45,I46)</f>
        <v>0</v>
      </c>
      <c r="J57" s="174">
        <f>SUM(J8,J15,J35,J45,J46)</f>
        <v>0</v>
      </c>
      <c r="K57" s="194"/>
    </row>
    <row r="58" spans="2:11" ht="21" customHeight="1">
      <c r="B58" s="8"/>
      <c r="C58" s="254" t="s">
        <v>299</v>
      </c>
      <c r="D58" s="255"/>
      <c r="E58" s="255"/>
      <c r="F58" s="255"/>
      <c r="G58" s="255"/>
      <c r="H58" s="255"/>
      <c r="I58" s="255"/>
      <c r="J58" s="255"/>
      <c r="K58" s="255"/>
    </row>
    <row r="59" spans="3:11" ht="21" customHeight="1">
      <c r="C59" s="271" t="s">
        <v>279</v>
      </c>
      <c r="D59" s="272"/>
      <c r="E59" s="272"/>
      <c r="F59" s="272"/>
      <c r="G59" s="272"/>
      <c r="H59" s="272"/>
      <c r="I59" s="272"/>
      <c r="J59" s="272"/>
      <c r="K59" s="272"/>
    </row>
    <row r="60" spans="3:11" ht="21" customHeight="1">
      <c r="C60" s="271" t="s">
        <v>280</v>
      </c>
      <c r="D60" s="272"/>
      <c r="E60" s="272"/>
      <c r="F60" s="272"/>
      <c r="G60" s="272"/>
      <c r="H60" s="272"/>
      <c r="I60" s="272"/>
      <c r="J60" s="272"/>
      <c r="K60" s="272"/>
    </row>
    <row r="61" spans="3:12" ht="21" customHeight="1">
      <c r="C61" s="269" t="s">
        <v>281</v>
      </c>
      <c r="D61" s="270"/>
      <c r="E61" s="270"/>
      <c r="F61" s="270"/>
      <c r="G61" s="270"/>
      <c r="H61" s="270"/>
      <c r="I61" s="270"/>
      <c r="J61" s="270"/>
      <c r="K61" s="270"/>
      <c r="L61" s="270"/>
    </row>
    <row r="62" spans="3:12" ht="21" customHeight="1">
      <c r="C62" s="269" t="s">
        <v>282</v>
      </c>
      <c r="D62" s="270"/>
      <c r="E62" s="270"/>
      <c r="F62" s="270"/>
      <c r="G62" s="270"/>
      <c r="H62" s="270"/>
      <c r="I62" s="270"/>
      <c r="J62" s="270"/>
      <c r="K62" s="270"/>
      <c r="L62" s="270"/>
    </row>
    <row r="63" spans="3:12" ht="21" customHeight="1">
      <c r="C63" s="271" t="s">
        <v>273</v>
      </c>
      <c r="D63" s="272"/>
      <c r="E63" s="272"/>
      <c r="F63" s="272"/>
      <c r="G63" s="272"/>
      <c r="H63" s="272"/>
      <c r="I63" s="272"/>
      <c r="J63" s="272"/>
      <c r="K63" s="272"/>
      <c r="L63" s="272"/>
    </row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</sheetData>
  <sheetProtection/>
  <mergeCells count="20">
    <mergeCell ref="C58:K58"/>
    <mergeCell ref="C61:L61"/>
    <mergeCell ref="C60:K60"/>
    <mergeCell ref="C62:L62"/>
    <mergeCell ref="C63:L63"/>
    <mergeCell ref="C59:K59"/>
    <mergeCell ref="B1:K1"/>
    <mergeCell ref="B2:K2"/>
    <mergeCell ref="G6:H6"/>
    <mergeCell ref="I6:I7"/>
    <mergeCell ref="J6:J7"/>
    <mergeCell ref="K6:K7"/>
    <mergeCell ref="B6:F7"/>
    <mergeCell ref="B4:D4"/>
    <mergeCell ref="C57:E57"/>
    <mergeCell ref="D46:E46"/>
    <mergeCell ref="D8:E8"/>
    <mergeCell ref="D15:E15"/>
    <mergeCell ref="D45:E45"/>
    <mergeCell ref="D35:E35"/>
  </mergeCells>
  <printOptions/>
  <pageMargins left="0.6299212598425197" right="0.2362204724409449" top="0.6299212598425197" bottom="0.5511811023622047" header="0.5118110236220472" footer="0.35433070866141736"/>
  <pageSetup horizontalDpi="600" verticalDpi="600" orientation="portrait" paperSize="9" scale="66" r:id="rId1"/>
  <ignoredErrors>
    <ignoredError sqref="I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L65"/>
  <sheetViews>
    <sheetView view="pageBreakPreview" zoomScale="75" zoomScaleNormal="75" zoomScaleSheetLayoutView="75" zoomScalePageLayoutView="0" workbookViewId="0" topLeftCell="A1">
      <selection activeCell="B1" sqref="B1:L2"/>
    </sheetView>
  </sheetViews>
  <sheetFormatPr defaultColWidth="9.00390625" defaultRowHeight="13.5"/>
  <cols>
    <col min="1" max="1" width="1.75390625" style="1" customWidth="1"/>
    <col min="2" max="2" width="1.00390625" style="1" customWidth="1"/>
    <col min="3" max="3" width="5.50390625" style="7" customWidth="1"/>
    <col min="4" max="4" width="4.625" style="1" customWidth="1"/>
    <col min="5" max="5" width="28.25390625" style="1" customWidth="1"/>
    <col min="6" max="6" width="3.625" style="1" customWidth="1"/>
    <col min="7" max="8" width="11.875" style="115" customWidth="1"/>
    <col min="9" max="9" width="14.125" style="115" customWidth="1"/>
    <col min="10" max="10" width="11.75390625" style="8" customWidth="1"/>
    <col min="11" max="11" width="37.125" style="8" customWidth="1"/>
    <col min="12" max="12" width="1.4921875" style="1" customWidth="1"/>
    <col min="13" max="16384" width="9.00390625" style="1" customWidth="1"/>
  </cols>
  <sheetData>
    <row r="1" spans="2:12" ht="45.75" customHeight="1">
      <c r="B1" s="258" t="s">
        <v>306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2:12" ht="26.25" customHeight="1">
      <c r="B2" s="259" t="s">
        <v>302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2:11" ht="9" customHeight="1">
      <c r="B3" s="4"/>
      <c r="C3" s="4"/>
      <c r="D3" s="4"/>
      <c r="E3" s="5"/>
      <c r="F3" s="5"/>
      <c r="G3" s="113"/>
      <c r="H3" s="113"/>
      <c r="I3" s="113"/>
      <c r="J3" s="10"/>
      <c r="K3" s="9"/>
    </row>
    <row r="4" spans="2:11" ht="23.25" customHeight="1">
      <c r="B4" s="266" t="s">
        <v>36</v>
      </c>
      <c r="C4" s="267"/>
      <c r="D4" s="268"/>
      <c r="E4" s="196"/>
      <c r="F4" s="2"/>
      <c r="G4" s="114"/>
      <c r="H4" s="114"/>
      <c r="I4" s="114"/>
      <c r="J4" s="11"/>
      <c r="K4" s="12" t="s">
        <v>0</v>
      </c>
    </row>
    <row r="5" spans="2:11" s="2" customFormat="1" ht="9" customHeight="1" thickBot="1">
      <c r="B5" s="3"/>
      <c r="C5" s="6"/>
      <c r="D5" s="3"/>
      <c r="E5" s="3"/>
      <c r="F5" s="1"/>
      <c r="G5" s="115"/>
      <c r="H5" s="115"/>
      <c r="I5" s="115"/>
      <c r="J5" s="8"/>
      <c r="K5" s="8"/>
    </row>
    <row r="6" spans="2:11" s="2" customFormat="1" ht="16.5" customHeight="1">
      <c r="B6" s="246"/>
      <c r="C6" s="247"/>
      <c r="D6" s="247"/>
      <c r="E6" s="247"/>
      <c r="F6" s="248"/>
      <c r="G6" s="256" t="s">
        <v>77</v>
      </c>
      <c r="H6" s="257"/>
      <c r="I6" s="260" t="s">
        <v>76</v>
      </c>
      <c r="J6" s="262" t="s">
        <v>80</v>
      </c>
      <c r="K6" s="264" t="s">
        <v>81</v>
      </c>
    </row>
    <row r="7" spans="2:11" ht="16.5" customHeight="1">
      <c r="B7" s="249"/>
      <c r="C7" s="250"/>
      <c r="D7" s="250"/>
      <c r="E7" s="250"/>
      <c r="F7" s="251"/>
      <c r="G7" s="151" t="s">
        <v>78</v>
      </c>
      <c r="H7" s="151" t="s">
        <v>79</v>
      </c>
      <c r="I7" s="261"/>
      <c r="J7" s="263"/>
      <c r="K7" s="265"/>
    </row>
    <row r="8" spans="2:11" ht="21" customHeight="1">
      <c r="B8" s="152"/>
      <c r="C8" s="175">
        <v>1</v>
      </c>
      <c r="D8" s="252" t="s">
        <v>146</v>
      </c>
      <c r="E8" s="252"/>
      <c r="F8" s="154"/>
      <c r="G8" s="184">
        <f>SUM(G9,G25)</f>
        <v>0</v>
      </c>
      <c r="H8" s="184">
        <f>SUM(H9,H25)</f>
        <v>0</v>
      </c>
      <c r="I8" s="184">
        <f>SUM(I9,I25)</f>
        <v>0</v>
      </c>
      <c r="J8" s="167"/>
      <c r="K8" s="190"/>
    </row>
    <row r="9" spans="2:11" ht="21" customHeight="1">
      <c r="B9" s="176"/>
      <c r="C9" s="177" t="s">
        <v>147</v>
      </c>
      <c r="D9" s="276" t="s">
        <v>5</v>
      </c>
      <c r="E9" s="276"/>
      <c r="F9" s="178"/>
      <c r="G9" s="185">
        <f>G10+G11+G19+G22+G23+G24</f>
        <v>0</v>
      </c>
      <c r="H9" s="185">
        <f>H10+H11+H19+H22+H23+H24</f>
        <v>0</v>
      </c>
      <c r="I9" s="185">
        <f>I10+I11+I19+I22+I23+I24</f>
        <v>0</v>
      </c>
      <c r="J9" s="186"/>
      <c r="K9" s="193"/>
    </row>
    <row r="10" spans="2:11" ht="21" customHeight="1">
      <c r="B10" s="155"/>
      <c r="C10" s="156"/>
      <c r="D10" s="157" t="s">
        <v>83</v>
      </c>
      <c r="E10" s="158" t="s">
        <v>6</v>
      </c>
      <c r="F10" s="159"/>
      <c r="G10" s="116"/>
      <c r="H10" s="116"/>
      <c r="I10" s="116"/>
      <c r="J10" s="13"/>
      <c r="K10" s="191"/>
    </row>
    <row r="11" spans="2:11" ht="21" customHeight="1">
      <c r="B11" s="155"/>
      <c r="C11" s="156"/>
      <c r="D11" s="157" t="s">
        <v>38</v>
      </c>
      <c r="E11" s="158" t="s">
        <v>7</v>
      </c>
      <c r="F11" s="159"/>
      <c r="G11" s="187">
        <f>SUM(G12:G18)</f>
        <v>0</v>
      </c>
      <c r="H11" s="187">
        <f>SUM(H12:H18)</f>
        <v>0</v>
      </c>
      <c r="I11" s="187">
        <f>SUM(I12:I18)</f>
        <v>0</v>
      </c>
      <c r="J11" s="169">
        <f>SUM(J12:J18)</f>
        <v>0</v>
      </c>
      <c r="K11" s="191"/>
    </row>
    <row r="12" spans="2:11" ht="15" customHeight="1">
      <c r="B12" s="155"/>
      <c r="C12" s="156"/>
      <c r="D12" s="157"/>
      <c r="E12" s="158" t="s">
        <v>94</v>
      </c>
      <c r="F12" s="159"/>
      <c r="G12" s="116"/>
      <c r="H12" s="116"/>
      <c r="I12" s="116"/>
      <c r="J12" s="15"/>
      <c r="K12" s="191"/>
    </row>
    <row r="13" spans="2:11" ht="15" customHeight="1">
      <c r="B13" s="155"/>
      <c r="C13" s="156"/>
      <c r="D13" s="157"/>
      <c r="E13" s="158" t="s">
        <v>95</v>
      </c>
      <c r="F13" s="159"/>
      <c r="G13" s="116"/>
      <c r="H13" s="116"/>
      <c r="I13" s="116"/>
      <c r="J13" s="15"/>
      <c r="K13" s="191"/>
    </row>
    <row r="14" spans="2:11" ht="15" customHeight="1">
      <c r="B14" s="155"/>
      <c r="C14" s="156"/>
      <c r="D14" s="157"/>
      <c r="E14" s="158" t="s">
        <v>96</v>
      </c>
      <c r="F14" s="159"/>
      <c r="G14" s="116"/>
      <c r="H14" s="116"/>
      <c r="I14" s="116"/>
      <c r="J14" s="15"/>
      <c r="K14" s="191"/>
    </row>
    <row r="15" spans="2:11" ht="15" customHeight="1">
      <c r="B15" s="155"/>
      <c r="C15" s="156"/>
      <c r="D15" s="157"/>
      <c r="E15" s="158" t="s">
        <v>97</v>
      </c>
      <c r="F15" s="159"/>
      <c r="G15" s="116"/>
      <c r="H15" s="116"/>
      <c r="I15" s="116"/>
      <c r="J15" s="15"/>
      <c r="K15" s="191"/>
    </row>
    <row r="16" spans="2:11" ht="15" customHeight="1">
      <c r="B16" s="155"/>
      <c r="C16" s="156"/>
      <c r="D16" s="157"/>
      <c r="E16" s="158" t="s">
        <v>98</v>
      </c>
      <c r="F16" s="159"/>
      <c r="G16" s="116"/>
      <c r="H16" s="116"/>
      <c r="I16" s="116"/>
      <c r="J16" s="15"/>
      <c r="K16" s="191"/>
    </row>
    <row r="17" spans="2:11" ht="16.5" customHeight="1">
      <c r="B17" s="155"/>
      <c r="C17" s="156"/>
      <c r="D17" s="157"/>
      <c r="E17" s="158" t="s">
        <v>99</v>
      </c>
      <c r="F17" s="159"/>
      <c r="G17" s="116"/>
      <c r="H17" s="116"/>
      <c r="I17" s="116"/>
      <c r="J17" s="15"/>
      <c r="K17" s="191"/>
    </row>
    <row r="18" spans="2:11" ht="15" customHeight="1">
      <c r="B18" s="155"/>
      <c r="C18" s="156"/>
      <c r="D18" s="157"/>
      <c r="E18" s="158" t="s">
        <v>100</v>
      </c>
      <c r="F18" s="159"/>
      <c r="G18" s="116"/>
      <c r="H18" s="116"/>
      <c r="I18" s="116"/>
      <c r="J18" s="15"/>
      <c r="K18" s="191"/>
    </row>
    <row r="19" spans="2:11" ht="21" customHeight="1">
      <c r="B19" s="155"/>
      <c r="C19" s="156"/>
      <c r="D19" s="157" t="s">
        <v>39</v>
      </c>
      <c r="E19" s="158" t="s">
        <v>101</v>
      </c>
      <c r="F19" s="159"/>
      <c r="G19" s="187">
        <f>SUM(G20:G21)</f>
        <v>0</v>
      </c>
      <c r="H19" s="187">
        <f>SUM(H20:H21)</f>
        <v>0</v>
      </c>
      <c r="I19" s="187">
        <f>SUM(I20:I21)</f>
        <v>0</v>
      </c>
      <c r="J19" s="169">
        <f>SUM(J20:J21)</f>
        <v>0</v>
      </c>
      <c r="K19" s="191"/>
    </row>
    <row r="20" spans="2:11" ht="15" customHeight="1">
      <c r="B20" s="155"/>
      <c r="C20" s="156"/>
      <c r="D20" s="157"/>
      <c r="E20" s="158" t="s">
        <v>102</v>
      </c>
      <c r="F20" s="159"/>
      <c r="G20" s="116"/>
      <c r="H20" s="116"/>
      <c r="I20" s="116"/>
      <c r="J20" s="15"/>
      <c r="K20" s="191"/>
    </row>
    <row r="21" spans="2:11" ht="15" customHeight="1">
      <c r="B21" s="155"/>
      <c r="C21" s="156"/>
      <c r="D21" s="157"/>
      <c r="E21" s="158" t="s">
        <v>103</v>
      </c>
      <c r="F21" s="159"/>
      <c r="G21" s="116"/>
      <c r="H21" s="116"/>
      <c r="I21" s="116"/>
      <c r="J21" s="15"/>
      <c r="K21" s="191"/>
    </row>
    <row r="22" spans="2:11" ht="21" customHeight="1">
      <c r="B22" s="155"/>
      <c r="C22" s="156"/>
      <c r="D22" s="157" t="s">
        <v>40</v>
      </c>
      <c r="E22" s="158" t="s">
        <v>9</v>
      </c>
      <c r="F22" s="159"/>
      <c r="G22" s="116"/>
      <c r="H22" s="116"/>
      <c r="I22" s="116"/>
      <c r="J22" s="13"/>
      <c r="K22" s="191"/>
    </row>
    <row r="23" spans="2:11" ht="21" customHeight="1">
      <c r="B23" s="155"/>
      <c r="C23" s="156"/>
      <c r="D23" s="157" t="s">
        <v>41</v>
      </c>
      <c r="E23" s="158" t="s">
        <v>11</v>
      </c>
      <c r="F23" s="159"/>
      <c r="G23" s="116"/>
      <c r="H23" s="116"/>
      <c r="I23" s="116"/>
      <c r="J23" s="13"/>
      <c r="K23" s="191"/>
    </row>
    <row r="24" spans="2:11" ht="21" customHeight="1">
      <c r="B24" s="155"/>
      <c r="C24" s="156"/>
      <c r="D24" s="157" t="s">
        <v>42</v>
      </c>
      <c r="E24" s="158"/>
      <c r="F24" s="159"/>
      <c r="G24" s="116"/>
      <c r="H24" s="116"/>
      <c r="I24" s="116"/>
      <c r="J24" s="13"/>
      <c r="K24" s="191"/>
    </row>
    <row r="25" spans="2:11" ht="21" customHeight="1">
      <c r="B25" s="160"/>
      <c r="C25" s="179" t="s">
        <v>148</v>
      </c>
      <c r="D25" s="253" t="s">
        <v>104</v>
      </c>
      <c r="E25" s="253"/>
      <c r="F25" s="164"/>
      <c r="G25" s="188">
        <f>SUM(G26:G37)</f>
        <v>0</v>
      </c>
      <c r="H25" s="188">
        <f>SUM(H26:H37)</f>
        <v>0</v>
      </c>
      <c r="I25" s="188">
        <f>SUM(I26:I37)</f>
        <v>0</v>
      </c>
      <c r="J25" s="168"/>
      <c r="K25" s="40"/>
    </row>
    <row r="26" spans="2:11" ht="21" customHeight="1">
      <c r="B26" s="155"/>
      <c r="C26" s="156"/>
      <c r="D26" s="157" t="s">
        <v>85</v>
      </c>
      <c r="E26" s="158" t="s">
        <v>105</v>
      </c>
      <c r="F26" s="159"/>
      <c r="G26" s="116"/>
      <c r="H26" s="116"/>
      <c r="I26" s="116"/>
      <c r="J26" s="13"/>
      <c r="K26" s="191"/>
    </row>
    <row r="27" spans="2:11" ht="21" customHeight="1">
      <c r="B27" s="155"/>
      <c r="C27" s="156"/>
      <c r="D27" s="157" t="s">
        <v>38</v>
      </c>
      <c r="E27" s="158" t="s">
        <v>106</v>
      </c>
      <c r="F27" s="159"/>
      <c r="G27" s="116"/>
      <c r="H27" s="116"/>
      <c r="I27" s="116"/>
      <c r="J27" s="13"/>
      <c r="K27" s="191"/>
    </row>
    <row r="28" spans="2:11" ht="21" customHeight="1">
      <c r="B28" s="155"/>
      <c r="C28" s="156"/>
      <c r="D28" s="157" t="s">
        <v>39</v>
      </c>
      <c r="E28" s="158" t="s">
        <v>107</v>
      </c>
      <c r="F28" s="159"/>
      <c r="G28" s="116"/>
      <c r="H28" s="116"/>
      <c r="I28" s="116"/>
      <c r="J28" s="13"/>
      <c r="K28" s="191"/>
    </row>
    <row r="29" spans="2:11" ht="21" customHeight="1">
      <c r="B29" s="155"/>
      <c r="C29" s="156"/>
      <c r="D29" s="157" t="s">
        <v>40</v>
      </c>
      <c r="E29" s="158" t="s">
        <v>108</v>
      </c>
      <c r="F29" s="159"/>
      <c r="G29" s="116"/>
      <c r="H29" s="116"/>
      <c r="I29" s="116"/>
      <c r="J29" s="13"/>
      <c r="K29" s="191"/>
    </row>
    <row r="30" spans="2:11" ht="21" customHeight="1">
      <c r="B30" s="155"/>
      <c r="C30" s="156"/>
      <c r="D30" s="157" t="s">
        <v>41</v>
      </c>
      <c r="E30" s="158" t="s">
        <v>18</v>
      </c>
      <c r="F30" s="159"/>
      <c r="G30" s="116"/>
      <c r="H30" s="116"/>
      <c r="I30" s="116"/>
      <c r="J30" s="13"/>
      <c r="K30" s="191"/>
    </row>
    <row r="31" spans="2:11" ht="21" customHeight="1">
      <c r="B31" s="155"/>
      <c r="C31" s="156"/>
      <c r="D31" s="157" t="s">
        <v>42</v>
      </c>
      <c r="E31" s="158" t="s">
        <v>109</v>
      </c>
      <c r="F31" s="159"/>
      <c r="G31" s="116"/>
      <c r="H31" s="116"/>
      <c r="I31" s="116"/>
      <c r="J31" s="13"/>
      <c r="K31" s="191"/>
    </row>
    <row r="32" spans="2:11" ht="21" customHeight="1">
      <c r="B32" s="155"/>
      <c r="C32" s="156"/>
      <c r="D32" s="157" t="s">
        <v>43</v>
      </c>
      <c r="E32" s="158" t="s">
        <v>23</v>
      </c>
      <c r="F32" s="159"/>
      <c r="G32" s="116"/>
      <c r="H32" s="116"/>
      <c r="I32" s="116"/>
      <c r="J32" s="13"/>
      <c r="K32" s="191"/>
    </row>
    <row r="33" spans="2:11" ht="21" customHeight="1">
      <c r="B33" s="155"/>
      <c r="C33" s="156"/>
      <c r="D33" s="157" t="s">
        <v>44</v>
      </c>
      <c r="E33" s="158" t="s">
        <v>21</v>
      </c>
      <c r="F33" s="159"/>
      <c r="G33" s="116"/>
      <c r="H33" s="116"/>
      <c r="I33" s="116"/>
      <c r="J33" s="13"/>
      <c r="K33" s="191"/>
    </row>
    <row r="34" spans="2:11" ht="21" customHeight="1">
      <c r="B34" s="155"/>
      <c r="C34" s="156"/>
      <c r="D34" s="157" t="s">
        <v>60</v>
      </c>
      <c r="E34" s="158" t="s">
        <v>25</v>
      </c>
      <c r="F34" s="159"/>
      <c r="G34" s="116"/>
      <c r="H34" s="116"/>
      <c r="I34" s="116"/>
      <c r="J34" s="13"/>
      <c r="K34" s="191"/>
    </row>
    <row r="35" spans="2:11" ht="21" customHeight="1">
      <c r="B35" s="155"/>
      <c r="C35" s="156"/>
      <c r="D35" s="157" t="s">
        <v>61</v>
      </c>
      <c r="E35" s="158" t="s">
        <v>110</v>
      </c>
      <c r="F35" s="159"/>
      <c r="G35" s="116"/>
      <c r="H35" s="116"/>
      <c r="I35" s="116"/>
      <c r="J35" s="13"/>
      <c r="K35" s="191"/>
    </row>
    <row r="36" spans="2:11" ht="21" customHeight="1">
      <c r="B36" s="155"/>
      <c r="C36" s="156"/>
      <c r="D36" s="157" t="s">
        <v>62</v>
      </c>
      <c r="E36" s="158" t="s">
        <v>111</v>
      </c>
      <c r="F36" s="159"/>
      <c r="G36" s="116"/>
      <c r="H36" s="116"/>
      <c r="I36" s="116"/>
      <c r="J36" s="13"/>
      <c r="K36" s="191"/>
    </row>
    <row r="37" spans="2:11" ht="21" customHeight="1">
      <c r="B37" s="155"/>
      <c r="C37" s="156"/>
      <c r="D37" s="157" t="s">
        <v>118</v>
      </c>
      <c r="E37" s="158" t="s">
        <v>31</v>
      </c>
      <c r="F37" s="159"/>
      <c r="G37" s="116"/>
      <c r="H37" s="116"/>
      <c r="I37" s="116"/>
      <c r="J37" s="13"/>
      <c r="K37" s="191"/>
    </row>
    <row r="38" spans="2:11" ht="21" customHeight="1">
      <c r="B38" s="160"/>
      <c r="C38" s="180">
        <v>2</v>
      </c>
      <c r="D38" s="253" t="s">
        <v>32</v>
      </c>
      <c r="E38" s="253"/>
      <c r="F38" s="164"/>
      <c r="G38" s="188">
        <f>G39+G40+G41+G46</f>
        <v>0</v>
      </c>
      <c r="H38" s="188">
        <f>H39+H40+H41+H46</f>
        <v>0</v>
      </c>
      <c r="I38" s="188">
        <f>I39+I40+I41+I46</f>
        <v>0</v>
      </c>
      <c r="J38" s="168"/>
      <c r="K38" s="40"/>
    </row>
    <row r="39" spans="2:11" ht="21" customHeight="1">
      <c r="B39" s="155"/>
      <c r="C39" s="156"/>
      <c r="D39" s="157" t="s">
        <v>83</v>
      </c>
      <c r="E39" s="158" t="s">
        <v>33</v>
      </c>
      <c r="F39" s="159"/>
      <c r="G39" s="116"/>
      <c r="H39" s="116"/>
      <c r="I39" s="116"/>
      <c r="J39" s="13"/>
      <c r="K39" s="191"/>
    </row>
    <row r="40" spans="2:11" ht="21" customHeight="1">
      <c r="B40" s="155"/>
      <c r="C40" s="156"/>
      <c r="D40" s="157" t="s">
        <v>38</v>
      </c>
      <c r="E40" s="158" t="s">
        <v>34</v>
      </c>
      <c r="F40" s="159"/>
      <c r="G40" s="116"/>
      <c r="H40" s="116"/>
      <c r="I40" s="116"/>
      <c r="J40" s="13"/>
      <c r="K40" s="191"/>
    </row>
    <row r="41" spans="2:11" ht="21" customHeight="1">
      <c r="B41" s="155"/>
      <c r="C41" s="156"/>
      <c r="D41" s="157" t="s">
        <v>39</v>
      </c>
      <c r="E41" s="158" t="s">
        <v>112</v>
      </c>
      <c r="F41" s="159"/>
      <c r="G41" s="187">
        <f>SUM(G42:G45)</f>
        <v>0</v>
      </c>
      <c r="H41" s="187">
        <f>SUM(H42:H45)</f>
        <v>0</v>
      </c>
      <c r="I41" s="187">
        <f>SUM(I42:I45)</f>
        <v>0</v>
      </c>
      <c r="J41" s="169">
        <f>SUM(J42:J45)</f>
        <v>0</v>
      </c>
      <c r="K41" s="191"/>
    </row>
    <row r="42" spans="2:11" ht="15" customHeight="1">
      <c r="B42" s="155"/>
      <c r="C42" s="156"/>
      <c r="D42" s="157"/>
      <c r="E42" s="158" t="s">
        <v>113</v>
      </c>
      <c r="F42" s="159"/>
      <c r="G42" s="116"/>
      <c r="H42" s="116"/>
      <c r="I42" s="116"/>
      <c r="J42" s="15"/>
      <c r="K42" s="191"/>
    </row>
    <row r="43" spans="2:11" ht="15" customHeight="1">
      <c r="B43" s="155"/>
      <c r="C43" s="156"/>
      <c r="D43" s="157"/>
      <c r="E43" s="158" t="s">
        <v>114</v>
      </c>
      <c r="F43" s="159"/>
      <c r="G43" s="116"/>
      <c r="H43" s="116"/>
      <c r="I43" s="116"/>
      <c r="J43" s="15"/>
      <c r="K43" s="191"/>
    </row>
    <row r="44" spans="2:11" ht="15" customHeight="1">
      <c r="B44" s="155"/>
      <c r="C44" s="156"/>
      <c r="D44" s="157"/>
      <c r="E44" s="158" t="s">
        <v>115</v>
      </c>
      <c r="F44" s="159"/>
      <c r="G44" s="116"/>
      <c r="H44" s="116"/>
      <c r="I44" s="116"/>
      <c r="J44" s="15"/>
      <c r="K44" s="191"/>
    </row>
    <row r="45" spans="2:11" ht="15" customHeight="1">
      <c r="B45" s="155"/>
      <c r="C45" s="156"/>
      <c r="D45" s="157"/>
      <c r="E45" s="158" t="s">
        <v>116</v>
      </c>
      <c r="F45" s="159"/>
      <c r="G45" s="116"/>
      <c r="H45" s="116"/>
      <c r="I45" s="116"/>
      <c r="J45" s="15"/>
      <c r="K45" s="191"/>
    </row>
    <row r="46" spans="2:11" ht="21" customHeight="1">
      <c r="B46" s="155"/>
      <c r="C46" s="156"/>
      <c r="D46" s="157" t="s">
        <v>117</v>
      </c>
      <c r="E46" s="158" t="s">
        <v>31</v>
      </c>
      <c r="F46" s="159"/>
      <c r="G46" s="116"/>
      <c r="H46" s="116"/>
      <c r="I46" s="116"/>
      <c r="J46" s="13"/>
      <c r="K46" s="191"/>
    </row>
    <row r="47" spans="2:11" ht="21" customHeight="1">
      <c r="B47" s="181"/>
      <c r="C47" s="182">
        <v>3</v>
      </c>
      <c r="D47" s="275" t="s">
        <v>71</v>
      </c>
      <c r="E47" s="275"/>
      <c r="F47" s="183"/>
      <c r="G47" s="125"/>
      <c r="H47" s="125"/>
      <c r="I47" s="125"/>
      <c r="J47" s="124"/>
      <c r="K47" s="126"/>
    </row>
    <row r="48" spans="2:11" ht="21" customHeight="1">
      <c r="B48" s="160"/>
      <c r="C48" s="180">
        <v>4</v>
      </c>
      <c r="D48" s="253" t="s">
        <v>72</v>
      </c>
      <c r="E48" s="253"/>
      <c r="F48" s="164"/>
      <c r="G48" s="188">
        <f>SUM(G49,G53,G57,G58)</f>
        <v>0</v>
      </c>
      <c r="H48" s="188">
        <f>SUM(H49,H53,H57,H58)</f>
        <v>0</v>
      </c>
      <c r="I48" s="188">
        <f>SUM(I49,I53,I57,I58)</f>
        <v>0</v>
      </c>
      <c r="J48" s="168"/>
      <c r="K48" s="40"/>
    </row>
    <row r="49" spans="2:11" ht="21" customHeight="1">
      <c r="B49" s="155"/>
      <c r="C49" s="156"/>
      <c r="D49" s="157" t="s">
        <v>86</v>
      </c>
      <c r="E49" s="158" t="s">
        <v>55</v>
      </c>
      <c r="F49" s="159"/>
      <c r="G49" s="187">
        <f>SUM(G50:G52)</f>
        <v>0</v>
      </c>
      <c r="H49" s="187">
        <f>SUM(H50:H52)</f>
        <v>0</v>
      </c>
      <c r="I49" s="187">
        <f>SUM(I50:I52)</f>
        <v>0</v>
      </c>
      <c r="J49" s="169"/>
      <c r="K49" s="191"/>
    </row>
    <row r="50" spans="2:11" ht="15" customHeight="1">
      <c r="B50" s="155"/>
      <c r="C50" s="156"/>
      <c r="D50" s="157"/>
      <c r="E50" s="158" t="s">
        <v>56</v>
      </c>
      <c r="F50" s="159"/>
      <c r="G50" s="116"/>
      <c r="H50" s="116"/>
      <c r="I50" s="116"/>
      <c r="J50" s="15"/>
      <c r="K50" s="191"/>
    </row>
    <row r="51" spans="2:11" ht="15" customHeight="1">
      <c r="B51" s="155"/>
      <c r="C51" s="156"/>
      <c r="D51" s="157"/>
      <c r="E51" s="158" t="s">
        <v>57</v>
      </c>
      <c r="F51" s="159"/>
      <c r="G51" s="116"/>
      <c r="H51" s="116"/>
      <c r="I51" s="116"/>
      <c r="J51" s="15"/>
      <c r="K51" s="191"/>
    </row>
    <row r="52" spans="2:11" ht="15" customHeight="1">
      <c r="B52" s="155"/>
      <c r="C52" s="156"/>
      <c r="D52" s="157"/>
      <c r="E52" s="158" t="s">
        <v>58</v>
      </c>
      <c r="F52" s="159"/>
      <c r="G52" s="116"/>
      <c r="H52" s="116"/>
      <c r="I52" s="116"/>
      <c r="J52" s="15"/>
      <c r="K52" s="191"/>
    </row>
    <row r="53" spans="2:11" ht="21" customHeight="1">
      <c r="B53" s="155"/>
      <c r="C53" s="156"/>
      <c r="D53" s="157" t="s">
        <v>87</v>
      </c>
      <c r="E53" s="158" t="s">
        <v>73</v>
      </c>
      <c r="F53" s="159"/>
      <c r="G53" s="187">
        <f>SUM(G54:G56)</f>
        <v>0</v>
      </c>
      <c r="H53" s="187">
        <f>SUM(H54:H56)</f>
        <v>0</v>
      </c>
      <c r="I53" s="187">
        <f>SUM(I54:I56)</f>
        <v>0</v>
      </c>
      <c r="J53" s="169">
        <f>SUM(J54:J56)</f>
        <v>0</v>
      </c>
      <c r="K53" s="191"/>
    </row>
    <row r="54" spans="2:11" ht="15" customHeight="1">
      <c r="B54" s="155"/>
      <c r="C54" s="156"/>
      <c r="D54" s="157"/>
      <c r="E54" s="158" t="s">
        <v>56</v>
      </c>
      <c r="F54" s="159"/>
      <c r="G54" s="116"/>
      <c r="H54" s="116"/>
      <c r="I54" s="116"/>
      <c r="J54" s="15"/>
      <c r="K54" s="191"/>
    </row>
    <row r="55" spans="2:11" ht="15" customHeight="1">
      <c r="B55" s="155"/>
      <c r="C55" s="156"/>
      <c r="D55" s="157"/>
      <c r="E55" s="158" t="s">
        <v>57</v>
      </c>
      <c r="F55" s="159"/>
      <c r="G55" s="116"/>
      <c r="H55" s="116"/>
      <c r="I55" s="116"/>
      <c r="J55" s="15"/>
      <c r="K55" s="191"/>
    </row>
    <row r="56" spans="2:11" ht="15" customHeight="1">
      <c r="B56" s="155"/>
      <c r="C56" s="156"/>
      <c r="D56" s="157"/>
      <c r="E56" s="158" t="s">
        <v>58</v>
      </c>
      <c r="F56" s="159"/>
      <c r="G56" s="116"/>
      <c r="H56" s="116"/>
      <c r="I56" s="116"/>
      <c r="J56" s="15"/>
      <c r="K56" s="191"/>
    </row>
    <row r="57" spans="2:11" ht="21" customHeight="1">
      <c r="B57" s="155"/>
      <c r="C57" s="156"/>
      <c r="D57" s="157" t="s">
        <v>88</v>
      </c>
      <c r="E57" s="158" t="s">
        <v>59</v>
      </c>
      <c r="F57" s="159"/>
      <c r="G57" s="116"/>
      <c r="H57" s="116"/>
      <c r="I57" s="116"/>
      <c r="J57" s="13"/>
      <c r="K57" s="191"/>
    </row>
    <row r="58" spans="2:11" ht="21" customHeight="1" thickBot="1">
      <c r="B58" s="155"/>
      <c r="C58" s="156"/>
      <c r="D58" s="157" t="s">
        <v>89</v>
      </c>
      <c r="E58" s="158" t="s">
        <v>75</v>
      </c>
      <c r="F58" s="159"/>
      <c r="G58" s="116"/>
      <c r="H58" s="116"/>
      <c r="I58" s="116"/>
      <c r="J58" s="13"/>
      <c r="K58" s="191"/>
    </row>
    <row r="59" spans="2:11" ht="21" customHeight="1" thickBot="1">
      <c r="B59" s="172"/>
      <c r="C59" s="274" t="s">
        <v>90</v>
      </c>
      <c r="D59" s="274"/>
      <c r="E59" s="274"/>
      <c r="F59" s="173"/>
      <c r="G59" s="189">
        <f>SUM(G8,G38,G47,G48)</f>
        <v>0</v>
      </c>
      <c r="H59" s="189">
        <f>SUM(H8,H38,H47,H48)</f>
        <v>0</v>
      </c>
      <c r="I59" s="189">
        <f>SUM(I8,I38,I47,I48)</f>
        <v>0</v>
      </c>
      <c r="J59" s="174">
        <f>SUM(J9,J25,J38,J47,J48)</f>
        <v>0</v>
      </c>
      <c r="K59" s="194"/>
    </row>
    <row r="60" spans="2:6" ht="18.75" customHeight="1">
      <c r="B60" s="8"/>
      <c r="C60" s="8" t="s">
        <v>274</v>
      </c>
      <c r="D60" s="8"/>
      <c r="E60" s="8"/>
      <c r="F60" s="8"/>
    </row>
    <row r="61" spans="3:11" ht="21" customHeight="1">
      <c r="C61" s="271" t="s">
        <v>275</v>
      </c>
      <c r="D61" s="272"/>
      <c r="E61" s="272"/>
      <c r="F61" s="272"/>
      <c r="G61" s="272"/>
      <c r="H61" s="272"/>
      <c r="I61" s="272"/>
      <c r="J61" s="272"/>
      <c r="K61" s="272"/>
    </row>
    <row r="62" spans="3:11" ht="21" customHeight="1">
      <c r="C62" s="271" t="s">
        <v>276</v>
      </c>
      <c r="D62" s="272"/>
      <c r="E62" s="272"/>
      <c r="F62" s="272"/>
      <c r="G62" s="272"/>
      <c r="H62" s="272"/>
      <c r="I62" s="272"/>
      <c r="J62" s="272"/>
      <c r="K62" s="272"/>
    </row>
    <row r="63" spans="3:12" ht="21" customHeight="1">
      <c r="C63" s="269" t="s">
        <v>277</v>
      </c>
      <c r="D63" s="270"/>
      <c r="E63" s="270"/>
      <c r="F63" s="270"/>
      <c r="G63" s="270"/>
      <c r="H63" s="270"/>
      <c r="I63" s="270"/>
      <c r="J63" s="270"/>
      <c r="K63" s="270"/>
      <c r="L63" s="270"/>
    </row>
    <row r="64" spans="3:12" ht="21" customHeight="1">
      <c r="C64" s="269" t="s">
        <v>278</v>
      </c>
      <c r="D64" s="270"/>
      <c r="E64" s="270"/>
      <c r="F64" s="270"/>
      <c r="G64" s="270"/>
      <c r="H64" s="270"/>
      <c r="I64" s="270"/>
      <c r="J64" s="270"/>
      <c r="K64" s="270"/>
      <c r="L64" s="270"/>
    </row>
    <row r="65" spans="3:12" ht="21" customHeight="1">
      <c r="C65" s="271" t="s">
        <v>273</v>
      </c>
      <c r="D65" s="272"/>
      <c r="E65" s="272"/>
      <c r="F65" s="272"/>
      <c r="G65" s="272"/>
      <c r="H65" s="272"/>
      <c r="I65" s="272"/>
      <c r="J65" s="272"/>
      <c r="K65" s="272"/>
      <c r="L65" s="272"/>
    </row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</sheetData>
  <sheetProtection/>
  <mergeCells count="20">
    <mergeCell ref="K6:K7"/>
    <mergeCell ref="B6:F7"/>
    <mergeCell ref="C63:L63"/>
    <mergeCell ref="C64:L64"/>
    <mergeCell ref="C65:L65"/>
    <mergeCell ref="C59:E59"/>
    <mergeCell ref="D48:E48"/>
    <mergeCell ref="D9:E9"/>
    <mergeCell ref="D25:E25"/>
    <mergeCell ref="C61:K61"/>
    <mergeCell ref="B4:D4"/>
    <mergeCell ref="D8:E8"/>
    <mergeCell ref="B2:L2"/>
    <mergeCell ref="C62:K62"/>
    <mergeCell ref="B1:L1"/>
    <mergeCell ref="G6:H6"/>
    <mergeCell ref="I6:I7"/>
    <mergeCell ref="D47:E47"/>
    <mergeCell ref="D38:E38"/>
    <mergeCell ref="J6:J7"/>
  </mergeCells>
  <printOptions/>
  <pageMargins left="0.6299212598425197" right="0.2362204724409449" top="0.7086614173228347" bottom="0.5511811023622047" header="0.5118110236220472" footer="0.35433070866141736"/>
  <pageSetup horizontalDpi="600" verticalDpi="600" orientation="portrait" paperSize="9" scale="63" r:id="rId1"/>
  <ignoredErrors>
    <ignoredError sqref="G25 G5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J46"/>
  <sheetViews>
    <sheetView view="pageBreakPreview" zoomScale="75" zoomScaleNormal="75" zoomScaleSheetLayoutView="75" zoomScalePageLayoutView="0" workbookViewId="0" topLeftCell="A1">
      <selection activeCell="B1" sqref="B1:J2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625" style="7" customWidth="1"/>
    <col min="4" max="4" width="4.625" style="1" customWidth="1"/>
    <col min="5" max="5" width="28.25390625" style="1" customWidth="1"/>
    <col min="6" max="6" width="3.625" style="1" customWidth="1"/>
    <col min="7" max="8" width="15.00390625" style="8" customWidth="1"/>
    <col min="9" max="9" width="11.75390625" style="8" customWidth="1"/>
    <col min="10" max="10" width="45.00390625" style="8" customWidth="1"/>
    <col min="11" max="11" width="1.00390625" style="1" customWidth="1"/>
    <col min="12" max="16384" width="9.00390625" style="1" customWidth="1"/>
  </cols>
  <sheetData>
    <row r="1" spans="2:10" ht="43.5" customHeight="1">
      <c r="B1" s="258" t="s">
        <v>307</v>
      </c>
      <c r="C1" s="258"/>
      <c r="D1" s="258"/>
      <c r="E1" s="258"/>
      <c r="F1" s="258"/>
      <c r="G1" s="258"/>
      <c r="H1" s="258"/>
      <c r="I1" s="258"/>
      <c r="J1" s="258"/>
    </row>
    <row r="2" spans="2:10" ht="26.25" customHeight="1">
      <c r="B2" s="259" t="s">
        <v>302</v>
      </c>
      <c r="C2" s="259"/>
      <c r="D2" s="259"/>
      <c r="E2" s="259"/>
      <c r="F2" s="259"/>
      <c r="G2" s="259"/>
      <c r="H2" s="259"/>
      <c r="I2" s="259"/>
      <c r="J2" s="259"/>
    </row>
    <row r="3" spans="2:10" ht="9" customHeight="1">
      <c r="B3" s="4"/>
      <c r="C3" s="4"/>
      <c r="D3" s="4"/>
      <c r="E3" s="5"/>
      <c r="F3" s="5"/>
      <c r="G3" s="10"/>
      <c r="H3" s="10"/>
      <c r="I3" s="10"/>
      <c r="J3" s="9"/>
    </row>
    <row r="4" spans="2:10" ht="23.25" customHeight="1">
      <c r="B4" s="266" t="s">
        <v>36</v>
      </c>
      <c r="C4" s="267"/>
      <c r="D4" s="268"/>
      <c r="E4" s="196"/>
      <c r="F4" s="2"/>
      <c r="G4" s="11"/>
      <c r="H4" s="11"/>
      <c r="I4" s="11"/>
      <c r="J4" s="12" t="s">
        <v>0</v>
      </c>
    </row>
    <row r="5" spans="2:10" s="2" customFormat="1" ht="9" customHeight="1" thickBot="1">
      <c r="B5" s="3"/>
      <c r="C5" s="6"/>
      <c r="D5" s="3"/>
      <c r="E5" s="3"/>
      <c r="F5" s="1"/>
      <c r="G5" s="8"/>
      <c r="H5" s="8"/>
      <c r="I5" s="8"/>
      <c r="J5" s="8"/>
    </row>
    <row r="6" spans="2:10" s="2" customFormat="1" ht="21.75" customHeight="1">
      <c r="B6" s="246"/>
      <c r="C6" s="247"/>
      <c r="D6" s="247"/>
      <c r="E6" s="247"/>
      <c r="F6" s="248"/>
      <c r="G6" s="277" t="s">
        <v>142</v>
      </c>
      <c r="H6" s="279" t="s">
        <v>143</v>
      </c>
      <c r="I6" s="262" t="s">
        <v>144</v>
      </c>
      <c r="J6" s="264" t="s">
        <v>81</v>
      </c>
    </row>
    <row r="7" spans="2:10" ht="17.25" customHeight="1">
      <c r="B7" s="249"/>
      <c r="C7" s="250"/>
      <c r="D7" s="250"/>
      <c r="E7" s="250"/>
      <c r="F7" s="251"/>
      <c r="G7" s="278"/>
      <c r="H7" s="263"/>
      <c r="I7" s="263"/>
      <c r="J7" s="265"/>
    </row>
    <row r="8" spans="2:10" ht="26.25" customHeight="1">
      <c r="B8" s="152"/>
      <c r="C8" s="153">
        <v>1</v>
      </c>
      <c r="D8" s="252" t="s">
        <v>296</v>
      </c>
      <c r="E8" s="252"/>
      <c r="F8" s="154"/>
      <c r="G8" s="167">
        <f>SUM(G9:G16)</f>
        <v>0</v>
      </c>
      <c r="H8" s="167">
        <f>SUM(H9:H16)</f>
        <v>0</v>
      </c>
      <c r="I8" s="167">
        <f>SUM(I9:I16)</f>
        <v>0</v>
      </c>
      <c r="J8" s="190"/>
    </row>
    <row r="9" spans="2:10" ht="21" customHeight="1">
      <c r="B9" s="155"/>
      <c r="C9" s="156"/>
      <c r="D9" s="157" t="s">
        <v>82</v>
      </c>
      <c r="E9" s="158" t="s">
        <v>298</v>
      </c>
      <c r="F9" s="159"/>
      <c r="G9" s="13"/>
      <c r="H9" s="13"/>
      <c r="I9" s="169">
        <f>G9-H9</f>
        <v>0</v>
      </c>
      <c r="J9" s="14"/>
    </row>
    <row r="10" spans="2:10" ht="21" customHeight="1">
      <c r="B10" s="155"/>
      <c r="C10" s="156"/>
      <c r="D10" s="157" t="s">
        <v>38</v>
      </c>
      <c r="E10" s="158" t="s">
        <v>291</v>
      </c>
      <c r="F10" s="159"/>
      <c r="G10" s="13"/>
      <c r="H10" s="13"/>
      <c r="I10" s="169">
        <f aca="true" t="shared" si="0" ref="I10:I16">G10-H10</f>
        <v>0</v>
      </c>
      <c r="J10" s="14"/>
    </row>
    <row r="11" spans="2:10" ht="21" customHeight="1">
      <c r="B11" s="155"/>
      <c r="C11" s="156"/>
      <c r="D11" s="157" t="s">
        <v>39</v>
      </c>
      <c r="E11" s="158" t="s">
        <v>297</v>
      </c>
      <c r="F11" s="159"/>
      <c r="G11" s="13"/>
      <c r="H11" s="13"/>
      <c r="I11" s="169">
        <f t="shared" si="0"/>
        <v>0</v>
      </c>
      <c r="J11" s="14"/>
    </row>
    <row r="12" spans="2:10" ht="21" customHeight="1">
      <c r="B12" s="155"/>
      <c r="C12" s="156"/>
      <c r="D12" s="157" t="s">
        <v>40</v>
      </c>
      <c r="E12" s="158" t="s">
        <v>45</v>
      </c>
      <c r="F12" s="159"/>
      <c r="G12" s="13"/>
      <c r="H12" s="13"/>
      <c r="I12" s="169">
        <f t="shared" si="0"/>
        <v>0</v>
      </c>
      <c r="J12" s="14"/>
    </row>
    <row r="13" spans="2:10" ht="21" customHeight="1">
      <c r="B13" s="155"/>
      <c r="C13" s="156"/>
      <c r="D13" s="157" t="s">
        <v>41</v>
      </c>
      <c r="E13" s="158" t="s">
        <v>46</v>
      </c>
      <c r="F13" s="159"/>
      <c r="G13" s="13"/>
      <c r="H13" s="13"/>
      <c r="I13" s="169">
        <f t="shared" si="0"/>
        <v>0</v>
      </c>
      <c r="J13" s="14"/>
    </row>
    <row r="14" spans="2:10" ht="21" customHeight="1">
      <c r="B14" s="155"/>
      <c r="C14" s="156"/>
      <c r="D14" s="157" t="s">
        <v>42</v>
      </c>
      <c r="E14" s="158" t="s">
        <v>47</v>
      </c>
      <c r="F14" s="159"/>
      <c r="G14" s="13"/>
      <c r="H14" s="13"/>
      <c r="I14" s="169">
        <f t="shared" si="0"/>
        <v>0</v>
      </c>
      <c r="J14" s="14"/>
    </row>
    <row r="15" spans="2:10" ht="21" customHeight="1">
      <c r="B15" s="155"/>
      <c r="C15" s="156"/>
      <c r="D15" s="157" t="s">
        <v>43</v>
      </c>
      <c r="E15" s="158" t="s">
        <v>48</v>
      </c>
      <c r="F15" s="159"/>
      <c r="G15" s="13"/>
      <c r="H15" s="13"/>
      <c r="I15" s="169">
        <f t="shared" si="0"/>
        <v>0</v>
      </c>
      <c r="J15" s="14"/>
    </row>
    <row r="16" spans="2:10" ht="21" customHeight="1">
      <c r="B16" s="155"/>
      <c r="C16" s="156"/>
      <c r="D16" s="157" t="s">
        <v>44</v>
      </c>
      <c r="E16" s="158"/>
      <c r="F16" s="159"/>
      <c r="G16" s="13"/>
      <c r="H16" s="13"/>
      <c r="I16" s="169">
        <f t="shared" si="0"/>
        <v>0</v>
      </c>
      <c r="J16" s="14"/>
    </row>
    <row r="17" spans="2:10" ht="21" customHeight="1">
      <c r="B17" s="160"/>
      <c r="C17" s="161">
        <v>2</v>
      </c>
      <c r="D17" s="162" t="s">
        <v>49</v>
      </c>
      <c r="E17" s="163"/>
      <c r="F17" s="164"/>
      <c r="G17" s="168">
        <f>SUM(G18:G24)</f>
        <v>0</v>
      </c>
      <c r="H17" s="168">
        <f>SUM(H18:H24)</f>
        <v>0</v>
      </c>
      <c r="I17" s="168">
        <f>SUM(I18:I24)</f>
        <v>0</v>
      </c>
      <c r="J17" s="40"/>
    </row>
    <row r="18" spans="2:10" ht="21" customHeight="1">
      <c r="B18" s="155"/>
      <c r="C18" s="156"/>
      <c r="D18" s="157" t="s">
        <v>82</v>
      </c>
      <c r="E18" s="158"/>
      <c r="F18" s="159"/>
      <c r="G18" s="13"/>
      <c r="H18" s="13"/>
      <c r="I18" s="169">
        <f>G18-H18</f>
        <v>0</v>
      </c>
      <c r="J18" s="14"/>
    </row>
    <row r="19" spans="2:10" ht="21" customHeight="1">
      <c r="B19" s="155"/>
      <c r="C19" s="156"/>
      <c r="D19" s="157" t="s">
        <v>38</v>
      </c>
      <c r="E19" s="158"/>
      <c r="F19" s="159"/>
      <c r="G19" s="13"/>
      <c r="H19" s="13"/>
      <c r="I19" s="169">
        <f aca="true" t="shared" si="1" ref="I19:I37">G19-H19</f>
        <v>0</v>
      </c>
      <c r="J19" s="14"/>
    </row>
    <row r="20" spans="2:10" ht="21" customHeight="1">
      <c r="B20" s="155"/>
      <c r="C20" s="156"/>
      <c r="D20" s="157" t="s">
        <v>39</v>
      </c>
      <c r="E20" s="158"/>
      <c r="F20" s="159"/>
      <c r="G20" s="13"/>
      <c r="H20" s="13"/>
      <c r="I20" s="169">
        <f t="shared" si="1"/>
        <v>0</v>
      </c>
      <c r="J20" s="14"/>
    </row>
    <row r="21" spans="2:10" ht="21" customHeight="1">
      <c r="B21" s="155"/>
      <c r="C21" s="156"/>
      <c r="D21" s="157" t="s">
        <v>40</v>
      </c>
      <c r="E21" s="158"/>
      <c r="F21" s="159"/>
      <c r="G21" s="13"/>
      <c r="H21" s="13"/>
      <c r="I21" s="169">
        <f t="shared" si="1"/>
        <v>0</v>
      </c>
      <c r="J21" s="14"/>
    </row>
    <row r="22" spans="2:10" ht="21" customHeight="1">
      <c r="B22" s="155"/>
      <c r="C22" s="156"/>
      <c r="D22" s="157" t="s">
        <v>41</v>
      </c>
      <c r="E22" s="158"/>
      <c r="F22" s="159"/>
      <c r="G22" s="13"/>
      <c r="H22" s="13"/>
      <c r="I22" s="169">
        <f t="shared" si="1"/>
        <v>0</v>
      </c>
      <c r="J22" s="14"/>
    </row>
    <row r="23" spans="2:10" ht="21" customHeight="1">
      <c r="B23" s="155"/>
      <c r="C23" s="156"/>
      <c r="D23" s="157" t="s">
        <v>42</v>
      </c>
      <c r="E23" s="158"/>
      <c r="F23" s="159"/>
      <c r="G23" s="13"/>
      <c r="H23" s="13"/>
      <c r="I23" s="169">
        <f t="shared" si="1"/>
        <v>0</v>
      </c>
      <c r="J23" s="14"/>
    </row>
    <row r="24" spans="2:10" ht="21" customHeight="1">
      <c r="B24" s="155"/>
      <c r="C24" s="156"/>
      <c r="D24" s="157" t="s">
        <v>43</v>
      </c>
      <c r="E24" s="158"/>
      <c r="F24" s="159"/>
      <c r="G24" s="13"/>
      <c r="H24" s="13"/>
      <c r="I24" s="169">
        <f t="shared" si="1"/>
        <v>0</v>
      </c>
      <c r="J24" s="14"/>
    </row>
    <row r="25" spans="2:10" ht="21" customHeight="1">
      <c r="B25" s="160"/>
      <c r="C25" s="161">
        <v>3</v>
      </c>
      <c r="D25" s="253" t="s">
        <v>50</v>
      </c>
      <c r="E25" s="253"/>
      <c r="F25" s="164"/>
      <c r="G25" s="168">
        <f>SUM(G26:G28)</f>
        <v>0</v>
      </c>
      <c r="H25" s="168">
        <f>SUM(H26:H28)</f>
        <v>0</v>
      </c>
      <c r="I25" s="168">
        <f>SUM(I26:I28)</f>
        <v>0</v>
      </c>
      <c r="J25" s="40"/>
    </row>
    <row r="26" spans="2:10" ht="21" customHeight="1">
      <c r="B26" s="155"/>
      <c r="C26" s="156"/>
      <c r="D26" s="157" t="s">
        <v>83</v>
      </c>
      <c r="E26" s="158" t="s">
        <v>1</v>
      </c>
      <c r="F26" s="159"/>
      <c r="G26" s="13"/>
      <c r="H26" s="13"/>
      <c r="I26" s="169">
        <f t="shared" si="1"/>
        <v>0</v>
      </c>
      <c r="J26" s="191"/>
    </row>
    <row r="27" spans="2:10" ht="21" customHeight="1">
      <c r="B27" s="155"/>
      <c r="C27" s="156"/>
      <c r="D27" s="157" t="s">
        <v>38</v>
      </c>
      <c r="E27" s="158" t="s">
        <v>2</v>
      </c>
      <c r="F27" s="159"/>
      <c r="G27" s="13"/>
      <c r="H27" s="13"/>
      <c r="I27" s="169">
        <f t="shared" si="1"/>
        <v>0</v>
      </c>
      <c r="J27" s="191"/>
    </row>
    <row r="28" spans="2:10" ht="21" customHeight="1">
      <c r="B28" s="155"/>
      <c r="C28" s="156"/>
      <c r="D28" s="157" t="s">
        <v>39</v>
      </c>
      <c r="E28" s="158"/>
      <c r="F28" s="159"/>
      <c r="G28" s="13"/>
      <c r="H28" s="13"/>
      <c r="I28" s="169">
        <f t="shared" si="1"/>
        <v>0</v>
      </c>
      <c r="J28" s="191"/>
    </row>
    <row r="29" spans="2:10" ht="21" customHeight="1">
      <c r="B29" s="160"/>
      <c r="C29" s="161">
        <v>4</v>
      </c>
      <c r="D29" s="253" t="s">
        <v>3</v>
      </c>
      <c r="E29" s="253"/>
      <c r="F29" s="164"/>
      <c r="G29" s="168">
        <f>SUM(G30:G31)</f>
        <v>0</v>
      </c>
      <c r="H29" s="168">
        <f>SUM(H30:H31)</f>
        <v>0</v>
      </c>
      <c r="I29" s="168">
        <f>SUM(I30:I31)</f>
        <v>0</v>
      </c>
      <c r="J29" s="40"/>
    </row>
    <row r="30" spans="2:10" ht="21" customHeight="1">
      <c r="B30" s="155"/>
      <c r="C30" s="156"/>
      <c r="D30" s="157" t="s">
        <v>84</v>
      </c>
      <c r="E30" s="158"/>
      <c r="F30" s="159"/>
      <c r="G30" s="13"/>
      <c r="H30" s="13"/>
      <c r="I30" s="169">
        <f t="shared" si="1"/>
        <v>0</v>
      </c>
      <c r="J30" s="191"/>
    </row>
    <row r="31" spans="2:10" ht="21" customHeight="1">
      <c r="B31" s="155"/>
      <c r="C31" s="156"/>
      <c r="D31" s="157" t="s">
        <v>38</v>
      </c>
      <c r="E31" s="158"/>
      <c r="F31" s="159"/>
      <c r="G31" s="13"/>
      <c r="H31" s="13"/>
      <c r="I31" s="169">
        <f t="shared" si="1"/>
        <v>0</v>
      </c>
      <c r="J31" s="191"/>
    </row>
    <row r="32" spans="2:10" ht="21" customHeight="1">
      <c r="B32" s="160"/>
      <c r="C32" s="161">
        <v>5</v>
      </c>
      <c r="D32" s="253" t="s">
        <v>4</v>
      </c>
      <c r="E32" s="253"/>
      <c r="F32" s="164"/>
      <c r="G32" s="168">
        <f>SUM(G33:G37)</f>
        <v>0</v>
      </c>
      <c r="H32" s="168">
        <f>SUM(H33:H37)</f>
        <v>0</v>
      </c>
      <c r="I32" s="168">
        <f>SUM(I33:I37)</f>
        <v>0</v>
      </c>
      <c r="J32" s="40"/>
    </row>
    <row r="33" spans="2:10" ht="21" customHeight="1">
      <c r="B33" s="155"/>
      <c r="C33" s="156"/>
      <c r="D33" s="157" t="s">
        <v>82</v>
      </c>
      <c r="E33" s="158" t="s">
        <v>51</v>
      </c>
      <c r="F33" s="159"/>
      <c r="G33" s="13"/>
      <c r="H33" s="13"/>
      <c r="I33" s="169">
        <f t="shared" si="1"/>
        <v>0</v>
      </c>
      <c r="J33" s="191"/>
    </row>
    <row r="34" spans="2:10" ht="21" customHeight="1">
      <c r="B34" s="155"/>
      <c r="C34" s="156"/>
      <c r="D34" s="157" t="s">
        <v>38</v>
      </c>
      <c r="E34" s="158" t="s">
        <v>52</v>
      </c>
      <c r="F34" s="159"/>
      <c r="G34" s="13"/>
      <c r="H34" s="13"/>
      <c r="I34" s="169">
        <f t="shared" si="1"/>
        <v>0</v>
      </c>
      <c r="J34" s="191"/>
    </row>
    <row r="35" spans="2:10" ht="21" customHeight="1">
      <c r="B35" s="155"/>
      <c r="C35" s="156"/>
      <c r="D35" s="157" t="s">
        <v>39</v>
      </c>
      <c r="E35" s="158"/>
      <c r="F35" s="159"/>
      <c r="G35" s="13"/>
      <c r="H35" s="13"/>
      <c r="I35" s="169">
        <f t="shared" si="1"/>
        <v>0</v>
      </c>
      <c r="J35" s="191"/>
    </row>
    <row r="36" spans="2:10" ht="21" customHeight="1">
      <c r="B36" s="155"/>
      <c r="C36" s="156"/>
      <c r="D36" s="157" t="s">
        <v>40</v>
      </c>
      <c r="E36" s="158"/>
      <c r="F36" s="159"/>
      <c r="G36" s="13"/>
      <c r="H36" s="13"/>
      <c r="I36" s="169">
        <f t="shared" si="1"/>
        <v>0</v>
      </c>
      <c r="J36" s="191"/>
    </row>
    <row r="37" spans="2:10" ht="21" customHeight="1">
      <c r="B37" s="155"/>
      <c r="C37" s="156"/>
      <c r="D37" s="157" t="s">
        <v>41</v>
      </c>
      <c r="E37" s="158"/>
      <c r="F37" s="159"/>
      <c r="G37" s="13"/>
      <c r="H37" s="13"/>
      <c r="I37" s="169">
        <f t="shared" si="1"/>
        <v>0</v>
      </c>
      <c r="J37" s="191"/>
    </row>
    <row r="38" spans="2:10" ht="21" customHeight="1">
      <c r="B38" s="160"/>
      <c r="C38" s="161">
        <v>6</v>
      </c>
      <c r="D38" s="253" t="s">
        <v>53</v>
      </c>
      <c r="E38" s="253"/>
      <c r="F38" s="164"/>
      <c r="G38" s="39"/>
      <c r="H38" s="39"/>
      <c r="I38" s="168">
        <f>G38-H38</f>
        <v>0</v>
      </c>
      <c r="J38" s="40"/>
    </row>
    <row r="39" spans="2:10" ht="21" customHeight="1">
      <c r="B39" s="160"/>
      <c r="C39" s="161">
        <v>7</v>
      </c>
      <c r="D39" s="253" t="s">
        <v>54</v>
      </c>
      <c r="E39" s="253"/>
      <c r="F39" s="164"/>
      <c r="G39" s="168">
        <f>SUM(G40,G44)</f>
        <v>0</v>
      </c>
      <c r="H39" s="168">
        <f>SUM(H40,H44)</f>
        <v>0</v>
      </c>
      <c r="I39" s="168">
        <f>SUM(I40,I44)</f>
        <v>0</v>
      </c>
      <c r="J39" s="40"/>
    </row>
    <row r="40" spans="2:10" ht="21" customHeight="1">
      <c r="B40" s="155"/>
      <c r="C40" s="156"/>
      <c r="D40" s="157" t="s">
        <v>83</v>
      </c>
      <c r="E40" s="158" t="s">
        <v>55</v>
      </c>
      <c r="F40" s="159"/>
      <c r="G40" s="169">
        <f>SUM(G41:G43)</f>
        <v>0</v>
      </c>
      <c r="H40" s="169">
        <f>SUM(H41:H43)</f>
        <v>0</v>
      </c>
      <c r="I40" s="169">
        <f>SUM(I41:I43)</f>
        <v>0</v>
      </c>
      <c r="J40" s="191"/>
    </row>
    <row r="41" spans="2:10" ht="21" customHeight="1">
      <c r="B41" s="155"/>
      <c r="C41" s="156"/>
      <c r="D41" s="157"/>
      <c r="E41" s="158" t="s">
        <v>56</v>
      </c>
      <c r="F41" s="159"/>
      <c r="G41" s="15"/>
      <c r="H41" s="15"/>
      <c r="I41" s="169">
        <f>G41-H41</f>
        <v>0</v>
      </c>
      <c r="J41" s="191"/>
    </row>
    <row r="42" spans="2:10" ht="21" customHeight="1">
      <c r="B42" s="155"/>
      <c r="C42" s="156"/>
      <c r="D42" s="157"/>
      <c r="E42" s="158" t="s">
        <v>57</v>
      </c>
      <c r="F42" s="159"/>
      <c r="G42" s="15"/>
      <c r="H42" s="15"/>
      <c r="I42" s="169">
        <f>G42-H42</f>
        <v>0</v>
      </c>
      <c r="J42" s="191"/>
    </row>
    <row r="43" spans="2:10" ht="21" customHeight="1">
      <c r="B43" s="155"/>
      <c r="C43" s="156"/>
      <c r="D43" s="157"/>
      <c r="E43" s="158" t="s">
        <v>58</v>
      </c>
      <c r="F43" s="159"/>
      <c r="G43" s="15"/>
      <c r="H43" s="15"/>
      <c r="I43" s="169">
        <f>G43-H43</f>
        <v>0</v>
      </c>
      <c r="J43" s="191"/>
    </row>
    <row r="44" spans="2:10" ht="21" customHeight="1">
      <c r="B44" s="155"/>
      <c r="C44" s="156"/>
      <c r="D44" s="157" t="s">
        <v>38</v>
      </c>
      <c r="E44" s="158" t="s">
        <v>59</v>
      </c>
      <c r="F44" s="159"/>
      <c r="G44" s="13"/>
      <c r="H44" s="13"/>
      <c r="I44" s="169">
        <f>G44-H44</f>
        <v>0</v>
      </c>
      <c r="J44" s="191"/>
    </row>
    <row r="45" spans="2:10" ht="21" customHeight="1" thickBot="1">
      <c r="B45" s="165"/>
      <c r="C45" s="273" t="s">
        <v>92</v>
      </c>
      <c r="D45" s="273"/>
      <c r="E45" s="273"/>
      <c r="F45" s="166"/>
      <c r="G45" s="170">
        <f>SUM(G8,G17,G25,G29,G32,G38,G39)</f>
        <v>0</v>
      </c>
      <c r="H45" s="170">
        <f>SUM(H8,H17,H25,H29,H32,H38,H39)</f>
        <v>0</v>
      </c>
      <c r="I45" s="170">
        <f>SUM(I8,I17,I25,I29,I32,I38,I39)</f>
        <v>0</v>
      </c>
      <c r="J45" s="192"/>
    </row>
    <row r="46" spans="2:6" ht="21" customHeight="1">
      <c r="B46" s="8"/>
      <c r="C46" s="8"/>
      <c r="D46" s="8"/>
      <c r="E46" s="8"/>
      <c r="F46" s="8"/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</sheetData>
  <sheetProtection/>
  <mergeCells count="15">
    <mergeCell ref="D8:E8"/>
    <mergeCell ref="D29:E29"/>
    <mergeCell ref="D39:E39"/>
    <mergeCell ref="D38:E38"/>
    <mergeCell ref="D25:E25"/>
    <mergeCell ref="C45:E45"/>
    <mergeCell ref="D32:E32"/>
    <mergeCell ref="B1:J1"/>
    <mergeCell ref="B2:J2"/>
    <mergeCell ref="G6:G7"/>
    <mergeCell ref="H6:H7"/>
    <mergeCell ref="I6:I7"/>
    <mergeCell ref="J6:J7"/>
    <mergeCell ref="B4:D4"/>
    <mergeCell ref="B6:F7"/>
  </mergeCells>
  <printOptions/>
  <pageMargins left="0.6299212598425197" right="0.2362204724409449" top="0.5118110236220472" bottom="0.4330708661417323" header="0.35433070866141736" footer="0.31496062992125984"/>
  <pageSetup horizontalDpi="600" verticalDpi="600" orientation="portrait" paperSize="9" scale="73" r:id="rId1"/>
  <ignoredErrors>
    <ignoredError sqref="I17 I25 I29 I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J58"/>
  <sheetViews>
    <sheetView view="pageBreakPreview" zoomScale="75" zoomScaleNormal="75" zoomScaleSheetLayoutView="75" zoomScalePageLayoutView="0" workbookViewId="0" topLeftCell="A1">
      <selection activeCell="B1" sqref="B1:J2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625" style="7" customWidth="1"/>
    <col min="4" max="4" width="4.625" style="1" customWidth="1"/>
    <col min="5" max="5" width="28.25390625" style="1" customWidth="1"/>
    <col min="6" max="6" width="3.625" style="1" customWidth="1"/>
    <col min="7" max="8" width="15.00390625" style="8" customWidth="1"/>
    <col min="9" max="9" width="11.875" style="8" customWidth="1"/>
    <col min="10" max="10" width="45.00390625" style="8" customWidth="1"/>
    <col min="11" max="11" width="1.4921875" style="1" customWidth="1"/>
    <col min="12" max="16384" width="9.00390625" style="1" customWidth="1"/>
  </cols>
  <sheetData>
    <row r="1" spans="2:10" ht="43.5" customHeight="1">
      <c r="B1" s="258" t="s">
        <v>308</v>
      </c>
      <c r="C1" s="258"/>
      <c r="D1" s="258"/>
      <c r="E1" s="258"/>
      <c r="F1" s="258"/>
      <c r="G1" s="258"/>
      <c r="H1" s="258"/>
      <c r="I1" s="258"/>
      <c r="J1" s="258"/>
    </row>
    <row r="2" spans="2:10" ht="26.25" customHeight="1">
      <c r="B2" s="259" t="s">
        <v>302</v>
      </c>
      <c r="C2" s="259"/>
      <c r="D2" s="259"/>
      <c r="E2" s="259"/>
      <c r="F2" s="259"/>
      <c r="G2" s="259"/>
      <c r="H2" s="259"/>
      <c r="I2" s="259"/>
      <c r="J2" s="259"/>
    </row>
    <row r="3" spans="2:10" ht="9" customHeight="1">
      <c r="B3" s="4"/>
      <c r="C3" s="4"/>
      <c r="D3" s="4"/>
      <c r="E3" s="5"/>
      <c r="F3" s="5"/>
      <c r="G3" s="10"/>
      <c r="H3" s="10"/>
      <c r="I3" s="10"/>
      <c r="J3" s="9"/>
    </row>
    <row r="4" spans="2:10" ht="23.25" customHeight="1">
      <c r="B4" s="266" t="s">
        <v>36</v>
      </c>
      <c r="C4" s="267"/>
      <c r="D4" s="268"/>
      <c r="E4" s="196"/>
      <c r="F4" s="2"/>
      <c r="G4" s="11"/>
      <c r="H4" s="11"/>
      <c r="I4" s="11"/>
      <c r="J4" s="12" t="s">
        <v>0</v>
      </c>
    </row>
    <row r="5" spans="2:10" s="2" customFormat="1" ht="9" customHeight="1" thickBot="1">
      <c r="B5" s="3"/>
      <c r="C5" s="6"/>
      <c r="D5" s="3"/>
      <c r="E5" s="3"/>
      <c r="F5" s="1"/>
      <c r="G5" s="8"/>
      <c r="H5" s="8"/>
      <c r="I5" s="8"/>
      <c r="J5" s="8"/>
    </row>
    <row r="6" spans="2:10" s="2" customFormat="1" ht="16.5" customHeight="1">
      <c r="B6" s="246"/>
      <c r="C6" s="247"/>
      <c r="D6" s="247"/>
      <c r="E6" s="247"/>
      <c r="F6" s="248"/>
      <c r="G6" s="277" t="s">
        <v>142</v>
      </c>
      <c r="H6" s="279" t="s">
        <v>143</v>
      </c>
      <c r="I6" s="262" t="s">
        <v>144</v>
      </c>
      <c r="J6" s="264" t="s">
        <v>81</v>
      </c>
    </row>
    <row r="7" spans="2:10" ht="16.5" customHeight="1">
      <c r="B7" s="249"/>
      <c r="C7" s="250"/>
      <c r="D7" s="250"/>
      <c r="E7" s="250"/>
      <c r="F7" s="251"/>
      <c r="G7" s="278"/>
      <c r="H7" s="263"/>
      <c r="I7" s="263"/>
      <c r="J7" s="265"/>
    </row>
    <row r="8" spans="2:10" ht="21" customHeight="1">
      <c r="B8" s="152"/>
      <c r="C8" s="171">
        <v>1</v>
      </c>
      <c r="D8" s="252" t="s">
        <v>5</v>
      </c>
      <c r="E8" s="252"/>
      <c r="F8" s="154"/>
      <c r="G8" s="167">
        <f>SUM(G9:G14)</f>
        <v>0</v>
      </c>
      <c r="H8" s="167">
        <f>SUM(H9:H14)</f>
        <v>0</v>
      </c>
      <c r="I8" s="167">
        <f>SUM(I9:I14)</f>
        <v>0</v>
      </c>
      <c r="J8" s="190"/>
    </row>
    <row r="9" spans="2:10" ht="19.5" customHeight="1">
      <c r="B9" s="155"/>
      <c r="C9" s="156"/>
      <c r="D9" s="157" t="s">
        <v>83</v>
      </c>
      <c r="E9" s="158" t="s">
        <v>6</v>
      </c>
      <c r="F9" s="159"/>
      <c r="G9" s="13"/>
      <c r="H9" s="13"/>
      <c r="I9" s="169">
        <f>G9-H9</f>
        <v>0</v>
      </c>
      <c r="J9" s="191"/>
    </row>
    <row r="10" spans="2:10" ht="19.5" customHeight="1">
      <c r="B10" s="155"/>
      <c r="C10" s="156"/>
      <c r="D10" s="157" t="s">
        <v>38</v>
      </c>
      <c r="E10" s="158" t="s">
        <v>7</v>
      </c>
      <c r="F10" s="159"/>
      <c r="G10" s="13"/>
      <c r="H10" s="13"/>
      <c r="I10" s="169">
        <f aca="true" t="shared" si="0" ref="I10:I44">G10-H10</f>
        <v>0</v>
      </c>
      <c r="J10" s="191"/>
    </row>
    <row r="11" spans="2:10" ht="19.5" customHeight="1">
      <c r="B11" s="155"/>
      <c r="C11" s="156"/>
      <c r="D11" s="157" t="s">
        <v>39</v>
      </c>
      <c r="E11" s="158" t="s">
        <v>8</v>
      </c>
      <c r="F11" s="159"/>
      <c r="G11" s="13"/>
      <c r="H11" s="13"/>
      <c r="I11" s="169">
        <f t="shared" si="0"/>
        <v>0</v>
      </c>
      <c r="J11" s="191"/>
    </row>
    <row r="12" spans="2:10" ht="19.5" customHeight="1">
      <c r="B12" s="155"/>
      <c r="C12" s="156"/>
      <c r="D12" s="157" t="s">
        <v>40</v>
      </c>
      <c r="E12" s="158" t="s">
        <v>9</v>
      </c>
      <c r="F12" s="159"/>
      <c r="G12" s="13"/>
      <c r="H12" s="13"/>
      <c r="I12" s="169">
        <f t="shared" si="0"/>
        <v>0</v>
      </c>
      <c r="J12" s="191"/>
    </row>
    <row r="13" spans="2:10" ht="19.5" customHeight="1">
      <c r="B13" s="155"/>
      <c r="C13" s="156"/>
      <c r="D13" s="157" t="s">
        <v>41</v>
      </c>
      <c r="E13" s="158" t="s">
        <v>10</v>
      </c>
      <c r="F13" s="159"/>
      <c r="G13" s="13"/>
      <c r="H13" s="13"/>
      <c r="I13" s="169">
        <f t="shared" si="0"/>
        <v>0</v>
      </c>
      <c r="J13" s="191"/>
    </row>
    <row r="14" spans="2:10" ht="19.5" customHeight="1">
      <c r="B14" s="155"/>
      <c r="C14" s="156"/>
      <c r="D14" s="157" t="s">
        <v>42</v>
      </c>
      <c r="E14" s="158" t="s">
        <v>11</v>
      </c>
      <c r="F14" s="159"/>
      <c r="G14" s="13"/>
      <c r="H14" s="13"/>
      <c r="I14" s="169">
        <f t="shared" si="0"/>
        <v>0</v>
      </c>
      <c r="J14" s="191"/>
    </row>
    <row r="15" spans="2:10" ht="21" customHeight="1">
      <c r="B15" s="160"/>
      <c r="C15" s="161">
        <v>2</v>
      </c>
      <c r="D15" s="253" t="s">
        <v>12</v>
      </c>
      <c r="E15" s="253"/>
      <c r="F15" s="164"/>
      <c r="G15" s="168">
        <f>SUM(G16:G34)</f>
        <v>0</v>
      </c>
      <c r="H15" s="168">
        <f>SUM(H16:H34)</f>
        <v>0</v>
      </c>
      <c r="I15" s="168">
        <f>SUM(I16:I34)</f>
        <v>0</v>
      </c>
      <c r="J15" s="40"/>
    </row>
    <row r="16" spans="2:10" ht="19.5" customHeight="1">
      <c r="B16" s="155"/>
      <c r="C16" s="156"/>
      <c r="D16" s="157" t="s">
        <v>85</v>
      </c>
      <c r="E16" s="158" t="s">
        <v>13</v>
      </c>
      <c r="F16" s="159"/>
      <c r="G16" s="13"/>
      <c r="H16" s="13"/>
      <c r="I16" s="169">
        <f t="shared" si="0"/>
        <v>0</v>
      </c>
      <c r="J16" s="191"/>
    </row>
    <row r="17" spans="2:10" ht="19.5" customHeight="1">
      <c r="B17" s="155"/>
      <c r="C17" s="156"/>
      <c r="D17" s="157" t="s">
        <v>38</v>
      </c>
      <c r="E17" s="158" t="s">
        <v>14</v>
      </c>
      <c r="F17" s="159"/>
      <c r="G17" s="13"/>
      <c r="H17" s="13"/>
      <c r="I17" s="169">
        <f t="shared" si="0"/>
        <v>0</v>
      </c>
      <c r="J17" s="191"/>
    </row>
    <row r="18" spans="2:10" ht="19.5" customHeight="1">
      <c r="B18" s="155"/>
      <c r="C18" s="156"/>
      <c r="D18" s="157" t="s">
        <v>39</v>
      </c>
      <c r="E18" s="158" t="s">
        <v>15</v>
      </c>
      <c r="F18" s="159"/>
      <c r="G18" s="13"/>
      <c r="H18" s="13"/>
      <c r="I18" s="169">
        <f t="shared" si="0"/>
        <v>0</v>
      </c>
      <c r="J18" s="191"/>
    </row>
    <row r="19" spans="2:10" ht="19.5" customHeight="1">
      <c r="B19" s="155"/>
      <c r="C19" s="156"/>
      <c r="D19" s="157" t="s">
        <v>40</v>
      </c>
      <c r="E19" s="158" t="s">
        <v>16</v>
      </c>
      <c r="F19" s="159"/>
      <c r="G19" s="13"/>
      <c r="H19" s="13"/>
      <c r="I19" s="169">
        <f t="shared" si="0"/>
        <v>0</v>
      </c>
      <c r="J19" s="191"/>
    </row>
    <row r="20" spans="2:10" ht="19.5" customHeight="1">
      <c r="B20" s="155"/>
      <c r="C20" s="156"/>
      <c r="D20" s="157" t="s">
        <v>41</v>
      </c>
      <c r="E20" s="158" t="s">
        <v>17</v>
      </c>
      <c r="F20" s="159"/>
      <c r="G20" s="13"/>
      <c r="H20" s="13"/>
      <c r="I20" s="169">
        <f t="shared" si="0"/>
        <v>0</v>
      </c>
      <c r="J20" s="191"/>
    </row>
    <row r="21" spans="2:10" ht="19.5" customHeight="1">
      <c r="B21" s="155"/>
      <c r="C21" s="156"/>
      <c r="D21" s="157" t="s">
        <v>42</v>
      </c>
      <c r="E21" s="158" t="s">
        <v>18</v>
      </c>
      <c r="F21" s="159"/>
      <c r="G21" s="13"/>
      <c r="H21" s="13"/>
      <c r="I21" s="169">
        <f t="shared" si="0"/>
        <v>0</v>
      </c>
      <c r="J21" s="191"/>
    </row>
    <row r="22" spans="2:10" ht="19.5" customHeight="1">
      <c r="B22" s="155"/>
      <c r="C22" s="156"/>
      <c r="D22" s="157" t="s">
        <v>43</v>
      </c>
      <c r="E22" s="158" t="s">
        <v>19</v>
      </c>
      <c r="F22" s="159"/>
      <c r="G22" s="13"/>
      <c r="H22" s="13"/>
      <c r="I22" s="169">
        <f t="shared" si="0"/>
        <v>0</v>
      </c>
      <c r="J22" s="191"/>
    </row>
    <row r="23" spans="2:10" ht="19.5" customHeight="1">
      <c r="B23" s="155"/>
      <c r="C23" s="156"/>
      <c r="D23" s="157" t="s">
        <v>44</v>
      </c>
      <c r="E23" s="158" t="s">
        <v>20</v>
      </c>
      <c r="F23" s="159"/>
      <c r="G23" s="13"/>
      <c r="H23" s="13"/>
      <c r="I23" s="169">
        <f t="shared" si="0"/>
        <v>0</v>
      </c>
      <c r="J23" s="191"/>
    </row>
    <row r="24" spans="2:10" ht="19.5" customHeight="1">
      <c r="B24" s="155"/>
      <c r="C24" s="156"/>
      <c r="D24" s="157" t="s">
        <v>60</v>
      </c>
      <c r="E24" s="158" t="s">
        <v>21</v>
      </c>
      <c r="F24" s="159"/>
      <c r="G24" s="13"/>
      <c r="H24" s="13"/>
      <c r="I24" s="169">
        <f t="shared" si="0"/>
        <v>0</v>
      </c>
      <c r="J24" s="191"/>
    </row>
    <row r="25" spans="2:10" ht="19.5" customHeight="1">
      <c r="B25" s="155"/>
      <c r="C25" s="156"/>
      <c r="D25" s="157" t="s">
        <v>61</v>
      </c>
      <c r="E25" s="158" t="s">
        <v>22</v>
      </c>
      <c r="F25" s="159"/>
      <c r="G25" s="13"/>
      <c r="H25" s="13"/>
      <c r="I25" s="169">
        <f t="shared" si="0"/>
        <v>0</v>
      </c>
      <c r="J25" s="191"/>
    </row>
    <row r="26" spans="2:10" ht="19.5" customHeight="1">
      <c r="B26" s="155"/>
      <c r="C26" s="156"/>
      <c r="D26" s="157" t="s">
        <v>62</v>
      </c>
      <c r="E26" s="158" t="s">
        <v>23</v>
      </c>
      <c r="F26" s="159"/>
      <c r="G26" s="13"/>
      <c r="H26" s="13"/>
      <c r="I26" s="169">
        <f t="shared" si="0"/>
        <v>0</v>
      </c>
      <c r="J26" s="191"/>
    </row>
    <row r="27" spans="2:10" ht="19.5" customHeight="1">
      <c r="B27" s="155"/>
      <c r="C27" s="156"/>
      <c r="D27" s="157" t="s">
        <v>63</v>
      </c>
      <c r="E27" s="158" t="s">
        <v>24</v>
      </c>
      <c r="F27" s="159"/>
      <c r="G27" s="13"/>
      <c r="H27" s="13"/>
      <c r="I27" s="169">
        <f t="shared" si="0"/>
        <v>0</v>
      </c>
      <c r="J27" s="191"/>
    </row>
    <row r="28" spans="2:10" ht="19.5" customHeight="1">
      <c r="B28" s="155"/>
      <c r="C28" s="156"/>
      <c r="D28" s="157" t="s">
        <v>64</v>
      </c>
      <c r="E28" s="158" t="s">
        <v>25</v>
      </c>
      <c r="F28" s="159"/>
      <c r="G28" s="13"/>
      <c r="H28" s="13"/>
      <c r="I28" s="169">
        <f t="shared" si="0"/>
        <v>0</v>
      </c>
      <c r="J28" s="191"/>
    </row>
    <row r="29" spans="2:10" ht="19.5" customHeight="1">
      <c r="B29" s="155"/>
      <c r="C29" s="156"/>
      <c r="D29" s="157" t="s">
        <v>65</v>
      </c>
      <c r="E29" s="158" t="s">
        <v>26</v>
      </c>
      <c r="F29" s="159"/>
      <c r="G29" s="13"/>
      <c r="H29" s="13"/>
      <c r="I29" s="169">
        <f t="shared" si="0"/>
        <v>0</v>
      </c>
      <c r="J29" s="191"/>
    </row>
    <row r="30" spans="2:10" ht="19.5" customHeight="1">
      <c r="B30" s="155"/>
      <c r="C30" s="156"/>
      <c r="D30" s="157" t="s">
        <v>66</v>
      </c>
      <c r="E30" s="158" t="s">
        <v>27</v>
      </c>
      <c r="F30" s="159"/>
      <c r="G30" s="13"/>
      <c r="H30" s="13"/>
      <c r="I30" s="169">
        <f t="shared" si="0"/>
        <v>0</v>
      </c>
      <c r="J30" s="191"/>
    </row>
    <row r="31" spans="2:10" ht="19.5" customHeight="1">
      <c r="B31" s="155"/>
      <c r="C31" s="156"/>
      <c r="D31" s="157" t="s">
        <v>67</v>
      </c>
      <c r="E31" s="158" t="s">
        <v>28</v>
      </c>
      <c r="F31" s="159"/>
      <c r="G31" s="13"/>
      <c r="H31" s="13"/>
      <c r="I31" s="169">
        <f t="shared" si="0"/>
        <v>0</v>
      </c>
      <c r="J31" s="191"/>
    </row>
    <row r="32" spans="2:10" ht="19.5" customHeight="1">
      <c r="B32" s="155"/>
      <c r="C32" s="156"/>
      <c r="D32" s="157" t="s">
        <v>68</v>
      </c>
      <c r="E32" s="158" t="s">
        <v>29</v>
      </c>
      <c r="F32" s="159"/>
      <c r="G32" s="13"/>
      <c r="H32" s="13"/>
      <c r="I32" s="169">
        <f t="shared" si="0"/>
        <v>0</v>
      </c>
      <c r="J32" s="191"/>
    </row>
    <row r="33" spans="2:10" ht="19.5" customHeight="1">
      <c r="B33" s="155"/>
      <c r="C33" s="156"/>
      <c r="D33" s="157" t="s">
        <v>69</v>
      </c>
      <c r="E33" s="158" t="s">
        <v>30</v>
      </c>
      <c r="F33" s="159"/>
      <c r="G33" s="13"/>
      <c r="H33" s="13"/>
      <c r="I33" s="169">
        <f t="shared" si="0"/>
        <v>0</v>
      </c>
      <c r="J33" s="191"/>
    </row>
    <row r="34" spans="2:10" ht="19.5" customHeight="1">
      <c r="B34" s="155"/>
      <c r="C34" s="156"/>
      <c r="D34" s="158" t="s">
        <v>70</v>
      </c>
      <c r="E34" s="158" t="s">
        <v>31</v>
      </c>
      <c r="F34" s="159"/>
      <c r="G34" s="13"/>
      <c r="H34" s="13"/>
      <c r="I34" s="169">
        <f t="shared" si="0"/>
        <v>0</v>
      </c>
      <c r="J34" s="191"/>
    </row>
    <row r="35" spans="2:10" ht="21" customHeight="1">
      <c r="B35" s="160"/>
      <c r="C35" s="161">
        <v>3</v>
      </c>
      <c r="D35" s="253" t="s">
        <v>32</v>
      </c>
      <c r="E35" s="253"/>
      <c r="F35" s="164"/>
      <c r="G35" s="168">
        <f>SUM(G36:G44)</f>
        <v>0</v>
      </c>
      <c r="H35" s="168">
        <f>SUM(H36:H44)</f>
        <v>0</v>
      </c>
      <c r="I35" s="168">
        <f>SUM(I36:I44)</f>
        <v>0</v>
      </c>
      <c r="J35" s="40"/>
    </row>
    <row r="36" spans="2:10" ht="19.5" customHeight="1">
      <c r="B36" s="155"/>
      <c r="C36" s="156"/>
      <c r="D36" s="157" t="s">
        <v>83</v>
      </c>
      <c r="E36" s="158" t="s">
        <v>33</v>
      </c>
      <c r="F36" s="159"/>
      <c r="G36" s="13"/>
      <c r="H36" s="13"/>
      <c r="I36" s="169">
        <f t="shared" si="0"/>
        <v>0</v>
      </c>
      <c r="J36" s="191"/>
    </row>
    <row r="37" spans="2:10" ht="19.5" customHeight="1">
      <c r="B37" s="155"/>
      <c r="C37" s="156"/>
      <c r="D37" s="157" t="s">
        <v>38</v>
      </c>
      <c r="E37" s="158" t="s">
        <v>34</v>
      </c>
      <c r="F37" s="159"/>
      <c r="G37" s="13"/>
      <c r="H37" s="13"/>
      <c r="I37" s="169">
        <f t="shared" si="0"/>
        <v>0</v>
      </c>
      <c r="J37" s="191"/>
    </row>
    <row r="38" spans="2:10" ht="19.5" customHeight="1">
      <c r="B38" s="155"/>
      <c r="C38" s="156"/>
      <c r="D38" s="157" t="s">
        <v>39</v>
      </c>
      <c r="E38" s="158" t="s">
        <v>35</v>
      </c>
      <c r="F38" s="159"/>
      <c r="G38" s="13"/>
      <c r="H38" s="13"/>
      <c r="I38" s="169">
        <f t="shared" si="0"/>
        <v>0</v>
      </c>
      <c r="J38" s="191"/>
    </row>
    <row r="39" spans="2:10" ht="19.5" customHeight="1">
      <c r="B39" s="155"/>
      <c r="C39" s="156"/>
      <c r="D39" s="157" t="s">
        <v>40</v>
      </c>
      <c r="E39" s="158" t="s">
        <v>19</v>
      </c>
      <c r="F39" s="159"/>
      <c r="G39" s="13"/>
      <c r="H39" s="13"/>
      <c r="I39" s="169">
        <f t="shared" si="0"/>
        <v>0</v>
      </c>
      <c r="J39" s="191"/>
    </row>
    <row r="40" spans="2:10" ht="19.5" customHeight="1">
      <c r="B40" s="155"/>
      <c r="C40" s="156"/>
      <c r="D40" s="157" t="s">
        <v>41</v>
      </c>
      <c r="E40" s="158" t="s">
        <v>20</v>
      </c>
      <c r="F40" s="159"/>
      <c r="G40" s="13"/>
      <c r="H40" s="13"/>
      <c r="I40" s="169">
        <f t="shared" si="0"/>
        <v>0</v>
      </c>
      <c r="J40" s="191"/>
    </row>
    <row r="41" spans="2:10" ht="19.5" customHeight="1">
      <c r="B41" s="155"/>
      <c r="C41" s="156"/>
      <c r="D41" s="157" t="s">
        <v>42</v>
      </c>
      <c r="E41" s="158" t="s">
        <v>16</v>
      </c>
      <c r="F41" s="159"/>
      <c r="G41" s="13"/>
      <c r="H41" s="13"/>
      <c r="I41" s="169">
        <f t="shared" si="0"/>
        <v>0</v>
      </c>
      <c r="J41" s="191"/>
    </row>
    <row r="42" spans="2:10" ht="19.5" customHeight="1">
      <c r="B42" s="155"/>
      <c r="C42" s="156"/>
      <c r="D42" s="157" t="s">
        <v>43</v>
      </c>
      <c r="E42" s="158" t="s">
        <v>17</v>
      </c>
      <c r="F42" s="159"/>
      <c r="G42" s="13"/>
      <c r="H42" s="13"/>
      <c r="I42" s="169">
        <f t="shared" si="0"/>
        <v>0</v>
      </c>
      <c r="J42" s="191"/>
    </row>
    <row r="43" spans="2:10" ht="19.5" customHeight="1">
      <c r="B43" s="155"/>
      <c r="C43" s="156"/>
      <c r="D43" s="157" t="s">
        <v>44</v>
      </c>
      <c r="E43" s="158" t="s">
        <v>28</v>
      </c>
      <c r="F43" s="159"/>
      <c r="G43" s="13"/>
      <c r="H43" s="13"/>
      <c r="I43" s="169">
        <f t="shared" si="0"/>
        <v>0</v>
      </c>
      <c r="J43" s="191"/>
    </row>
    <row r="44" spans="2:10" ht="19.5" customHeight="1">
      <c r="B44" s="155"/>
      <c r="C44" s="156"/>
      <c r="D44" s="157" t="s">
        <v>60</v>
      </c>
      <c r="E44" s="158" t="s">
        <v>31</v>
      </c>
      <c r="F44" s="159"/>
      <c r="G44" s="13"/>
      <c r="H44" s="13"/>
      <c r="I44" s="169">
        <f t="shared" si="0"/>
        <v>0</v>
      </c>
      <c r="J44" s="191"/>
    </row>
    <row r="45" spans="2:10" ht="21" customHeight="1">
      <c r="B45" s="160"/>
      <c r="C45" s="161">
        <v>4</v>
      </c>
      <c r="D45" s="253" t="s">
        <v>71</v>
      </c>
      <c r="E45" s="253"/>
      <c r="F45" s="164"/>
      <c r="G45" s="39"/>
      <c r="H45" s="39"/>
      <c r="I45" s="168">
        <f>G45-H45</f>
        <v>0</v>
      </c>
      <c r="J45" s="40"/>
    </row>
    <row r="46" spans="2:10" ht="21" customHeight="1">
      <c r="B46" s="160"/>
      <c r="C46" s="161">
        <v>5</v>
      </c>
      <c r="D46" s="253" t="s">
        <v>72</v>
      </c>
      <c r="E46" s="253"/>
      <c r="F46" s="164"/>
      <c r="G46" s="168">
        <f>SUM(G47,G51,G55,G56)</f>
        <v>0</v>
      </c>
      <c r="H46" s="168">
        <f>SUM(H47,H51,H55,H56)</f>
        <v>0</v>
      </c>
      <c r="I46" s="168">
        <f>SUM(I47,I51,I55,I56)</f>
        <v>0</v>
      </c>
      <c r="J46" s="40"/>
    </row>
    <row r="47" spans="2:10" ht="19.5" customHeight="1">
      <c r="B47" s="155"/>
      <c r="C47" s="156"/>
      <c r="D47" s="157" t="s">
        <v>86</v>
      </c>
      <c r="E47" s="158" t="s">
        <v>55</v>
      </c>
      <c r="F47" s="159"/>
      <c r="G47" s="169">
        <f>SUM(G48:G50)</f>
        <v>0</v>
      </c>
      <c r="H47" s="169">
        <f>SUM(H48:H50)</f>
        <v>0</v>
      </c>
      <c r="I47" s="169">
        <f>SUM(I48:I50)</f>
        <v>0</v>
      </c>
      <c r="J47" s="191"/>
    </row>
    <row r="48" spans="2:10" ht="15.75" customHeight="1">
      <c r="B48" s="155"/>
      <c r="C48" s="156"/>
      <c r="D48" s="157"/>
      <c r="E48" s="158" t="s">
        <v>56</v>
      </c>
      <c r="F48" s="159"/>
      <c r="G48" s="15"/>
      <c r="H48" s="15"/>
      <c r="I48" s="169">
        <f aca="true" t="shared" si="1" ref="I48:I56">G48-H48</f>
        <v>0</v>
      </c>
      <c r="J48" s="191"/>
    </row>
    <row r="49" spans="2:10" ht="15.75" customHeight="1">
      <c r="B49" s="155"/>
      <c r="C49" s="156"/>
      <c r="D49" s="157"/>
      <c r="E49" s="158" t="s">
        <v>57</v>
      </c>
      <c r="F49" s="159"/>
      <c r="G49" s="15"/>
      <c r="H49" s="15"/>
      <c r="I49" s="169">
        <f t="shared" si="1"/>
        <v>0</v>
      </c>
      <c r="J49" s="191"/>
    </row>
    <row r="50" spans="2:10" ht="15.75" customHeight="1">
      <c r="B50" s="155"/>
      <c r="C50" s="156"/>
      <c r="D50" s="157"/>
      <c r="E50" s="158" t="s">
        <v>58</v>
      </c>
      <c r="F50" s="159"/>
      <c r="G50" s="15"/>
      <c r="H50" s="15"/>
      <c r="I50" s="169">
        <f t="shared" si="1"/>
        <v>0</v>
      </c>
      <c r="J50" s="191"/>
    </row>
    <row r="51" spans="2:10" ht="19.5" customHeight="1">
      <c r="B51" s="155"/>
      <c r="C51" s="156"/>
      <c r="D51" s="157" t="s">
        <v>87</v>
      </c>
      <c r="E51" s="158" t="s">
        <v>73</v>
      </c>
      <c r="F51" s="159"/>
      <c r="G51" s="169">
        <f>SUM(G52:G54)</f>
        <v>0</v>
      </c>
      <c r="H51" s="169">
        <f>SUM(H52:H54)</f>
        <v>0</v>
      </c>
      <c r="I51" s="169">
        <f>SUM(I52:I54)</f>
        <v>0</v>
      </c>
      <c r="J51" s="191"/>
    </row>
    <row r="52" spans="2:10" ht="15.75" customHeight="1">
      <c r="B52" s="155"/>
      <c r="C52" s="156"/>
      <c r="D52" s="157"/>
      <c r="E52" s="158" t="s">
        <v>56</v>
      </c>
      <c r="F52" s="159"/>
      <c r="G52" s="15"/>
      <c r="H52" s="15"/>
      <c r="I52" s="169">
        <f t="shared" si="1"/>
        <v>0</v>
      </c>
      <c r="J52" s="191"/>
    </row>
    <row r="53" spans="2:10" ht="15.75" customHeight="1">
      <c r="B53" s="155"/>
      <c r="C53" s="156"/>
      <c r="D53" s="157"/>
      <c r="E53" s="158" t="s">
        <v>57</v>
      </c>
      <c r="F53" s="159"/>
      <c r="G53" s="15"/>
      <c r="H53" s="15"/>
      <c r="I53" s="169">
        <f t="shared" si="1"/>
        <v>0</v>
      </c>
      <c r="J53" s="191"/>
    </row>
    <row r="54" spans="2:10" ht="15.75" customHeight="1">
      <c r="B54" s="155"/>
      <c r="C54" s="156"/>
      <c r="D54" s="157"/>
      <c r="E54" s="158" t="s">
        <v>58</v>
      </c>
      <c r="F54" s="159"/>
      <c r="G54" s="15"/>
      <c r="H54" s="15"/>
      <c r="I54" s="169">
        <f t="shared" si="1"/>
        <v>0</v>
      </c>
      <c r="J54" s="191"/>
    </row>
    <row r="55" spans="2:10" ht="19.5" customHeight="1">
      <c r="B55" s="155"/>
      <c r="C55" s="156"/>
      <c r="D55" s="157" t="s">
        <v>88</v>
      </c>
      <c r="E55" s="158" t="s">
        <v>59</v>
      </c>
      <c r="F55" s="159"/>
      <c r="G55" s="13"/>
      <c r="H55" s="13"/>
      <c r="I55" s="169">
        <f t="shared" si="1"/>
        <v>0</v>
      </c>
      <c r="J55" s="191"/>
    </row>
    <row r="56" spans="2:10" ht="19.5" customHeight="1" thickBot="1">
      <c r="B56" s="155"/>
      <c r="C56" s="156"/>
      <c r="D56" s="157" t="s">
        <v>89</v>
      </c>
      <c r="E56" s="158" t="s">
        <v>75</v>
      </c>
      <c r="F56" s="159"/>
      <c r="G56" s="13"/>
      <c r="H56" s="13"/>
      <c r="I56" s="169">
        <f t="shared" si="1"/>
        <v>0</v>
      </c>
      <c r="J56" s="191"/>
    </row>
    <row r="57" spans="2:10" ht="21" customHeight="1" thickBot="1">
      <c r="B57" s="172"/>
      <c r="C57" s="274" t="s">
        <v>90</v>
      </c>
      <c r="D57" s="274"/>
      <c r="E57" s="274"/>
      <c r="F57" s="173"/>
      <c r="G57" s="174">
        <f>SUM(G8,G15,G35,G45,G46)</f>
        <v>0</v>
      </c>
      <c r="H57" s="174">
        <f>SUM(H8,H15,H35,H45,H46)</f>
        <v>0</v>
      </c>
      <c r="I57" s="174">
        <f>SUM(I8,I15,I35,I45,I46)</f>
        <v>0</v>
      </c>
      <c r="J57" s="194"/>
    </row>
    <row r="58" spans="2:6" ht="21" customHeight="1">
      <c r="B58" s="8"/>
      <c r="C58" s="8"/>
      <c r="D58" s="8"/>
      <c r="E58" s="8"/>
      <c r="F58" s="8"/>
    </row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</sheetData>
  <sheetProtection/>
  <mergeCells count="14">
    <mergeCell ref="C57:E57"/>
    <mergeCell ref="D46:E46"/>
    <mergeCell ref="D8:E8"/>
    <mergeCell ref="D15:E15"/>
    <mergeCell ref="D45:E45"/>
    <mergeCell ref="D35:E35"/>
    <mergeCell ref="B1:J1"/>
    <mergeCell ref="B2:J2"/>
    <mergeCell ref="H6:H7"/>
    <mergeCell ref="I6:I7"/>
    <mergeCell ref="J6:J7"/>
    <mergeCell ref="B6:F7"/>
    <mergeCell ref="B4:D4"/>
    <mergeCell ref="G6:G7"/>
  </mergeCells>
  <printOptions/>
  <pageMargins left="0.6299212598425197" right="0.2362204724409449" top="0.6299212598425197" bottom="0.5511811023622047" header="0.5118110236220472" footer="0.35433070866141736"/>
  <pageSetup horizontalDpi="600" verticalDpi="600" orientation="portrait" paperSize="9" scale="73" r:id="rId1"/>
  <ignoredErrors>
    <ignoredError sqref="I15 I35 I5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J60"/>
  <sheetViews>
    <sheetView view="pageBreakPreview" zoomScale="75" zoomScaleNormal="75" zoomScaleSheetLayoutView="75" zoomScalePageLayoutView="0" workbookViewId="0" topLeftCell="A4">
      <selection activeCell="E36" sqref="E36"/>
    </sheetView>
  </sheetViews>
  <sheetFormatPr defaultColWidth="9.00390625" defaultRowHeight="13.5"/>
  <cols>
    <col min="1" max="1" width="1.75390625" style="1" customWidth="1"/>
    <col min="2" max="2" width="1.12109375" style="1" customWidth="1"/>
    <col min="3" max="3" width="4.625" style="7" customWidth="1"/>
    <col min="4" max="4" width="4.625" style="1" customWidth="1"/>
    <col min="5" max="5" width="28.25390625" style="1" customWidth="1"/>
    <col min="6" max="6" width="3.625" style="1" customWidth="1"/>
    <col min="7" max="8" width="15.00390625" style="8" customWidth="1"/>
    <col min="9" max="9" width="11.875" style="8" customWidth="1"/>
    <col min="10" max="10" width="45.00390625" style="8" customWidth="1"/>
    <col min="11" max="11" width="1.4921875" style="1" customWidth="1"/>
    <col min="12" max="16384" width="9.00390625" style="1" customWidth="1"/>
  </cols>
  <sheetData>
    <row r="1" spans="2:10" ht="43.5" customHeight="1">
      <c r="B1" s="258" t="s">
        <v>308</v>
      </c>
      <c r="C1" s="258"/>
      <c r="D1" s="258"/>
      <c r="E1" s="258"/>
      <c r="F1" s="258"/>
      <c r="G1" s="258"/>
      <c r="H1" s="258"/>
      <c r="I1" s="258"/>
      <c r="J1" s="258"/>
    </row>
    <row r="2" spans="2:10" ht="26.25" customHeight="1">
      <c r="B2" s="259" t="s">
        <v>302</v>
      </c>
      <c r="C2" s="259"/>
      <c r="D2" s="259"/>
      <c r="E2" s="259"/>
      <c r="F2" s="259"/>
      <c r="G2" s="259"/>
      <c r="H2" s="259"/>
      <c r="I2" s="259"/>
      <c r="J2" s="259"/>
    </row>
    <row r="3" spans="2:10" ht="9" customHeight="1">
      <c r="B3" s="4"/>
      <c r="C3" s="4"/>
      <c r="D3" s="4"/>
      <c r="E3" s="5"/>
      <c r="F3" s="5"/>
      <c r="G3" s="10"/>
      <c r="H3" s="10"/>
      <c r="I3" s="10"/>
      <c r="J3" s="9"/>
    </row>
    <row r="4" spans="2:10" ht="23.25" customHeight="1">
      <c r="B4" s="266" t="s">
        <v>36</v>
      </c>
      <c r="C4" s="267"/>
      <c r="D4" s="268"/>
      <c r="E4" s="196"/>
      <c r="F4" s="2"/>
      <c r="G4" s="11"/>
      <c r="H4" s="11"/>
      <c r="I4" s="11"/>
      <c r="J4" s="12" t="s">
        <v>0</v>
      </c>
    </row>
    <row r="5" spans="2:10" s="2" customFormat="1" ht="9" customHeight="1" thickBot="1">
      <c r="B5" s="3"/>
      <c r="C5" s="6"/>
      <c r="D5" s="3"/>
      <c r="E5" s="3"/>
      <c r="F5" s="1"/>
      <c r="G5" s="8"/>
      <c r="H5" s="8"/>
      <c r="I5" s="8"/>
      <c r="J5" s="8"/>
    </row>
    <row r="6" spans="2:10" s="2" customFormat="1" ht="16.5" customHeight="1">
      <c r="B6" s="246"/>
      <c r="C6" s="247"/>
      <c r="D6" s="247"/>
      <c r="E6" s="247"/>
      <c r="F6" s="248"/>
      <c r="G6" s="277" t="s">
        <v>142</v>
      </c>
      <c r="H6" s="279" t="s">
        <v>143</v>
      </c>
      <c r="I6" s="262" t="s">
        <v>144</v>
      </c>
      <c r="J6" s="264" t="s">
        <v>81</v>
      </c>
    </row>
    <row r="7" spans="2:10" ht="16.5" customHeight="1">
      <c r="B7" s="249"/>
      <c r="C7" s="250"/>
      <c r="D7" s="250"/>
      <c r="E7" s="250"/>
      <c r="F7" s="251"/>
      <c r="G7" s="278"/>
      <c r="H7" s="263"/>
      <c r="I7" s="263"/>
      <c r="J7" s="265"/>
    </row>
    <row r="8" spans="2:10" ht="21" customHeight="1">
      <c r="B8" s="152"/>
      <c r="C8" s="175">
        <v>1</v>
      </c>
      <c r="D8" s="252" t="s">
        <v>12</v>
      </c>
      <c r="E8" s="252"/>
      <c r="F8" s="154"/>
      <c r="G8" s="167">
        <f>SUM(G9,G25)</f>
        <v>0</v>
      </c>
      <c r="H8" s="167">
        <f>SUM(H9,H25)</f>
        <v>0</v>
      </c>
      <c r="I8" s="167">
        <f>SUM(I9,I25)</f>
        <v>0</v>
      </c>
      <c r="J8" s="190"/>
    </row>
    <row r="9" spans="2:10" ht="21" customHeight="1">
      <c r="B9" s="176"/>
      <c r="C9" s="177" t="s">
        <v>145</v>
      </c>
      <c r="D9" s="276" t="s">
        <v>5</v>
      </c>
      <c r="E9" s="276"/>
      <c r="F9" s="178"/>
      <c r="G9" s="186">
        <f>SUM(G10:G11,G19,G22:G24)</f>
        <v>0</v>
      </c>
      <c r="H9" s="186">
        <f>SUM(H10:H11,H19,H22:H24)</f>
        <v>0</v>
      </c>
      <c r="I9" s="186">
        <f>SUM(I10:I11,I19,I22:I24)</f>
        <v>0</v>
      </c>
      <c r="J9" s="193"/>
    </row>
    <row r="10" spans="2:10" ht="21" customHeight="1">
      <c r="B10" s="155"/>
      <c r="C10" s="156"/>
      <c r="D10" s="157" t="s">
        <v>83</v>
      </c>
      <c r="E10" s="158" t="s">
        <v>6</v>
      </c>
      <c r="F10" s="159"/>
      <c r="G10" s="13"/>
      <c r="H10" s="13"/>
      <c r="I10" s="169">
        <f>G10-H10</f>
        <v>0</v>
      </c>
      <c r="J10" s="191"/>
    </row>
    <row r="11" spans="2:10" ht="21" customHeight="1">
      <c r="B11" s="155"/>
      <c r="C11" s="156"/>
      <c r="D11" s="157" t="s">
        <v>38</v>
      </c>
      <c r="E11" s="158" t="s">
        <v>7</v>
      </c>
      <c r="F11" s="159"/>
      <c r="G11" s="169">
        <f>SUM(G12:G18)</f>
        <v>0</v>
      </c>
      <c r="H11" s="169">
        <f>SUM(H12:H18)</f>
        <v>0</v>
      </c>
      <c r="I11" s="169">
        <f>SUM(I12:I18)</f>
        <v>0</v>
      </c>
      <c r="J11" s="191"/>
    </row>
    <row r="12" spans="2:10" ht="15.75" customHeight="1">
      <c r="B12" s="155"/>
      <c r="C12" s="156"/>
      <c r="D12" s="157"/>
      <c r="E12" s="158" t="s">
        <v>94</v>
      </c>
      <c r="F12" s="159"/>
      <c r="G12" s="15"/>
      <c r="H12" s="15"/>
      <c r="I12" s="169">
        <f aca="true" t="shared" si="0" ref="I12:I46">G12-H12</f>
        <v>0</v>
      </c>
      <c r="J12" s="191"/>
    </row>
    <row r="13" spans="2:10" ht="15.75" customHeight="1">
      <c r="B13" s="155"/>
      <c r="C13" s="156"/>
      <c r="D13" s="157"/>
      <c r="E13" s="158" t="s">
        <v>95</v>
      </c>
      <c r="F13" s="159"/>
      <c r="G13" s="15"/>
      <c r="H13" s="15"/>
      <c r="I13" s="169">
        <f t="shared" si="0"/>
        <v>0</v>
      </c>
      <c r="J13" s="191"/>
    </row>
    <row r="14" spans="2:10" ht="15.75" customHeight="1">
      <c r="B14" s="155"/>
      <c r="C14" s="156"/>
      <c r="D14" s="157"/>
      <c r="E14" s="158" t="s">
        <v>96</v>
      </c>
      <c r="F14" s="159"/>
      <c r="G14" s="15"/>
      <c r="H14" s="15"/>
      <c r="I14" s="169">
        <f t="shared" si="0"/>
        <v>0</v>
      </c>
      <c r="J14" s="191"/>
    </row>
    <row r="15" spans="2:10" ht="15.75" customHeight="1">
      <c r="B15" s="155"/>
      <c r="C15" s="156"/>
      <c r="D15" s="157"/>
      <c r="E15" s="158" t="s">
        <v>97</v>
      </c>
      <c r="F15" s="159"/>
      <c r="G15" s="15"/>
      <c r="H15" s="15"/>
      <c r="I15" s="169">
        <f t="shared" si="0"/>
        <v>0</v>
      </c>
      <c r="J15" s="191"/>
    </row>
    <row r="16" spans="2:10" ht="15.75" customHeight="1">
      <c r="B16" s="155"/>
      <c r="C16" s="156"/>
      <c r="D16" s="157"/>
      <c r="E16" s="158" t="s">
        <v>98</v>
      </c>
      <c r="F16" s="159"/>
      <c r="G16" s="15"/>
      <c r="H16" s="15"/>
      <c r="I16" s="169">
        <f t="shared" si="0"/>
        <v>0</v>
      </c>
      <c r="J16" s="191"/>
    </row>
    <row r="17" spans="2:10" ht="15.75" customHeight="1">
      <c r="B17" s="155"/>
      <c r="C17" s="156"/>
      <c r="D17" s="157"/>
      <c r="E17" s="158" t="s">
        <v>99</v>
      </c>
      <c r="F17" s="159"/>
      <c r="G17" s="15"/>
      <c r="H17" s="15"/>
      <c r="I17" s="169">
        <f t="shared" si="0"/>
        <v>0</v>
      </c>
      <c r="J17" s="191"/>
    </row>
    <row r="18" spans="2:10" ht="15.75" customHeight="1">
      <c r="B18" s="155"/>
      <c r="C18" s="156"/>
      <c r="D18" s="157"/>
      <c r="E18" s="158" t="s">
        <v>100</v>
      </c>
      <c r="F18" s="159"/>
      <c r="G18" s="15"/>
      <c r="H18" s="15"/>
      <c r="I18" s="169">
        <f t="shared" si="0"/>
        <v>0</v>
      </c>
      <c r="J18" s="191"/>
    </row>
    <row r="19" spans="2:10" ht="21" customHeight="1">
      <c r="B19" s="155"/>
      <c r="C19" s="156"/>
      <c r="D19" s="157" t="s">
        <v>39</v>
      </c>
      <c r="E19" s="158" t="s">
        <v>101</v>
      </c>
      <c r="F19" s="159"/>
      <c r="G19" s="169">
        <f>SUM(G20:G21)</f>
        <v>0</v>
      </c>
      <c r="H19" s="169">
        <f>SUM(H20:H21)</f>
        <v>0</v>
      </c>
      <c r="I19" s="169">
        <f>SUM(I20:I21)</f>
        <v>0</v>
      </c>
      <c r="J19" s="191"/>
    </row>
    <row r="20" spans="2:10" ht="15.75" customHeight="1">
      <c r="B20" s="155"/>
      <c r="C20" s="156"/>
      <c r="D20" s="157"/>
      <c r="E20" s="158" t="s">
        <v>102</v>
      </c>
      <c r="F20" s="159"/>
      <c r="G20" s="15"/>
      <c r="H20" s="15"/>
      <c r="I20" s="169">
        <f t="shared" si="0"/>
        <v>0</v>
      </c>
      <c r="J20" s="191"/>
    </row>
    <row r="21" spans="2:10" ht="15.75" customHeight="1">
      <c r="B21" s="155"/>
      <c r="C21" s="156"/>
      <c r="D21" s="157"/>
      <c r="E21" s="158" t="s">
        <v>103</v>
      </c>
      <c r="F21" s="159"/>
      <c r="G21" s="15"/>
      <c r="H21" s="15"/>
      <c r="I21" s="169">
        <f t="shared" si="0"/>
        <v>0</v>
      </c>
      <c r="J21" s="191"/>
    </row>
    <row r="22" spans="2:10" ht="21" customHeight="1">
      <c r="B22" s="155"/>
      <c r="C22" s="156"/>
      <c r="D22" s="157" t="s">
        <v>40</v>
      </c>
      <c r="E22" s="158" t="s">
        <v>9</v>
      </c>
      <c r="F22" s="159"/>
      <c r="G22" s="13"/>
      <c r="H22" s="13"/>
      <c r="I22" s="169">
        <f t="shared" si="0"/>
        <v>0</v>
      </c>
      <c r="J22" s="191"/>
    </row>
    <row r="23" spans="2:10" ht="21" customHeight="1">
      <c r="B23" s="155"/>
      <c r="C23" s="156"/>
      <c r="D23" s="157" t="s">
        <v>41</v>
      </c>
      <c r="E23" s="158" t="s">
        <v>11</v>
      </c>
      <c r="F23" s="159"/>
      <c r="G23" s="13"/>
      <c r="H23" s="13"/>
      <c r="I23" s="169">
        <f t="shared" si="0"/>
        <v>0</v>
      </c>
      <c r="J23" s="191"/>
    </row>
    <row r="24" spans="2:10" ht="21" customHeight="1">
      <c r="B24" s="155"/>
      <c r="C24" s="156"/>
      <c r="D24" s="157" t="s">
        <v>42</v>
      </c>
      <c r="E24" s="158"/>
      <c r="F24" s="159"/>
      <c r="G24" s="13"/>
      <c r="H24" s="13"/>
      <c r="I24" s="169">
        <f t="shared" si="0"/>
        <v>0</v>
      </c>
      <c r="J24" s="191"/>
    </row>
    <row r="25" spans="2:10" ht="21" customHeight="1">
      <c r="B25" s="160"/>
      <c r="C25" s="179" t="s">
        <v>148</v>
      </c>
      <c r="D25" s="253" t="s">
        <v>104</v>
      </c>
      <c r="E25" s="253"/>
      <c r="F25" s="164"/>
      <c r="G25" s="168">
        <f>SUM(G26:G37)</f>
        <v>0</v>
      </c>
      <c r="H25" s="168">
        <f>SUM(H26:H37)</f>
        <v>0</v>
      </c>
      <c r="I25" s="168">
        <f>SUM(I26:I37)</f>
        <v>0</v>
      </c>
      <c r="J25" s="40"/>
    </row>
    <row r="26" spans="2:10" ht="21" customHeight="1">
      <c r="B26" s="155"/>
      <c r="C26" s="156"/>
      <c r="D26" s="157" t="s">
        <v>82</v>
      </c>
      <c r="E26" s="158" t="s">
        <v>105</v>
      </c>
      <c r="F26" s="159"/>
      <c r="G26" s="13"/>
      <c r="H26" s="13"/>
      <c r="I26" s="169">
        <f t="shared" si="0"/>
        <v>0</v>
      </c>
      <c r="J26" s="14"/>
    </row>
    <row r="27" spans="2:10" ht="21" customHeight="1">
      <c r="B27" s="155"/>
      <c r="C27" s="156"/>
      <c r="D27" s="157" t="s">
        <v>38</v>
      </c>
      <c r="E27" s="158" t="s">
        <v>106</v>
      </c>
      <c r="F27" s="159"/>
      <c r="G27" s="13"/>
      <c r="H27" s="13"/>
      <c r="I27" s="169">
        <f t="shared" si="0"/>
        <v>0</v>
      </c>
      <c r="J27" s="14"/>
    </row>
    <row r="28" spans="2:10" ht="21" customHeight="1">
      <c r="B28" s="155"/>
      <c r="C28" s="156"/>
      <c r="D28" s="157" t="s">
        <v>39</v>
      </c>
      <c r="E28" s="158" t="s">
        <v>107</v>
      </c>
      <c r="F28" s="159"/>
      <c r="G28" s="13"/>
      <c r="H28" s="13"/>
      <c r="I28" s="169">
        <f t="shared" si="0"/>
        <v>0</v>
      </c>
      <c r="J28" s="14"/>
    </row>
    <row r="29" spans="2:10" ht="21" customHeight="1">
      <c r="B29" s="155"/>
      <c r="C29" s="156"/>
      <c r="D29" s="157" t="s">
        <v>40</v>
      </c>
      <c r="E29" s="158" t="s">
        <v>108</v>
      </c>
      <c r="F29" s="159"/>
      <c r="G29" s="13"/>
      <c r="H29" s="13"/>
      <c r="I29" s="169">
        <f t="shared" si="0"/>
        <v>0</v>
      </c>
      <c r="J29" s="14"/>
    </row>
    <row r="30" spans="2:10" ht="21" customHeight="1">
      <c r="B30" s="155"/>
      <c r="C30" s="156"/>
      <c r="D30" s="157" t="s">
        <v>41</v>
      </c>
      <c r="E30" s="158" t="s">
        <v>18</v>
      </c>
      <c r="F30" s="159"/>
      <c r="G30" s="13"/>
      <c r="H30" s="13"/>
      <c r="I30" s="169">
        <f t="shared" si="0"/>
        <v>0</v>
      </c>
      <c r="J30" s="14"/>
    </row>
    <row r="31" spans="2:10" ht="21" customHeight="1">
      <c r="B31" s="155"/>
      <c r="C31" s="156"/>
      <c r="D31" s="157" t="s">
        <v>42</v>
      </c>
      <c r="E31" s="158" t="s">
        <v>109</v>
      </c>
      <c r="F31" s="159"/>
      <c r="G31" s="13"/>
      <c r="H31" s="13"/>
      <c r="I31" s="169">
        <f t="shared" si="0"/>
        <v>0</v>
      </c>
      <c r="J31" s="14"/>
    </row>
    <row r="32" spans="2:10" ht="21" customHeight="1">
      <c r="B32" s="155"/>
      <c r="C32" s="156"/>
      <c r="D32" s="157" t="s">
        <v>43</v>
      </c>
      <c r="E32" s="158" t="s">
        <v>23</v>
      </c>
      <c r="F32" s="159"/>
      <c r="G32" s="13"/>
      <c r="H32" s="13"/>
      <c r="I32" s="169">
        <f t="shared" si="0"/>
        <v>0</v>
      </c>
      <c r="J32" s="14"/>
    </row>
    <row r="33" spans="2:10" ht="21" customHeight="1">
      <c r="B33" s="155"/>
      <c r="C33" s="156"/>
      <c r="D33" s="157" t="s">
        <v>44</v>
      </c>
      <c r="E33" s="158" t="s">
        <v>21</v>
      </c>
      <c r="F33" s="159"/>
      <c r="G33" s="13"/>
      <c r="H33" s="13"/>
      <c r="I33" s="169">
        <f t="shared" si="0"/>
        <v>0</v>
      </c>
      <c r="J33" s="14"/>
    </row>
    <row r="34" spans="2:10" ht="21" customHeight="1">
      <c r="B34" s="155"/>
      <c r="C34" s="156"/>
      <c r="D34" s="157" t="s">
        <v>60</v>
      </c>
      <c r="E34" s="158" t="s">
        <v>25</v>
      </c>
      <c r="F34" s="159"/>
      <c r="G34" s="13"/>
      <c r="H34" s="13"/>
      <c r="I34" s="169">
        <f t="shared" si="0"/>
        <v>0</v>
      </c>
      <c r="J34" s="14"/>
    </row>
    <row r="35" spans="2:10" ht="21" customHeight="1">
      <c r="B35" s="155"/>
      <c r="C35" s="156"/>
      <c r="D35" s="157" t="s">
        <v>61</v>
      </c>
      <c r="E35" s="158" t="s">
        <v>110</v>
      </c>
      <c r="F35" s="159"/>
      <c r="G35" s="13"/>
      <c r="H35" s="13"/>
      <c r="I35" s="169">
        <f t="shared" si="0"/>
        <v>0</v>
      </c>
      <c r="J35" s="14"/>
    </row>
    <row r="36" spans="2:10" ht="21" customHeight="1">
      <c r="B36" s="155"/>
      <c r="C36" s="156"/>
      <c r="D36" s="157" t="s">
        <v>62</v>
      </c>
      <c r="E36" s="158" t="s">
        <v>111</v>
      </c>
      <c r="F36" s="159"/>
      <c r="G36" s="13"/>
      <c r="H36" s="13"/>
      <c r="I36" s="169">
        <f t="shared" si="0"/>
        <v>0</v>
      </c>
      <c r="J36" s="14"/>
    </row>
    <row r="37" spans="2:10" ht="21" customHeight="1">
      <c r="B37" s="155"/>
      <c r="C37" s="156"/>
      <c r="D37" s="157" t="s">
        <v>140</v>
      </c>
      <c r="E37" s="158" t="s">
        <v>31</v>
      </c>
      <c r="F37" s="159"/>
      <c r="G37" s="13"/>
      <c r="H37" s="13"/>
      <c r="I37" s="169">
        <f t="shared" si="0"/>
        <v>0</v>
      </c>
      <c r="J37" s="14"/>
    </row>
    <row r="38" spans="2:10" ht="21" customHeight="1">
      <c r="B38" s="160"/>
      <c r="C38" s="161">
        <v>2</v>
      </c>
      <c r="D38" s="253" t="s">
        <v>32</v>
      </c>
      <c r="E38" s="253"/>
      <c r="F38" s="164"/>
      <c r="G38" s="168">
        <f>SUM(G39:G41,G46)</f>
        <v>0</v>
      </c>
      <c r="H38" s="168">
        <f>SUM(H39:H41,H46)</f>
        <v>0</v>
      </c>
      <c r="I38" s="168">
        <f>SUM(I39:I41,I46)</f>
        <v>0</v>
      </c>
      <c r="J38" s="40"/>
    </row>
    <row r="39" spans="2:10" ht="21" customHeight="1">
      <c r="B39" s="155"/>
      <c r="C39" s="156"/>
      <c r="D39" s="157" t="s">
        <v>83</v>
      </c>
      <c r="E39" s="158" t="s">
        <v>33</v>
      </c>
      <c r="F39" s="159"/>
      <c r="G39" s="13"/>
      <c r="H39" s="13"/>
      <c r="I39" s="169">
        <f t="shared" si="0"/>
        <v>0</v>
      </c>
      <c r="J39" s="14"/>
    </row>
    <row r="40" spans="2:10" ht="21" customHeight="1">
      <c r="B40" s="155"/>
      <c r="C40" s="156"/>
      <c r="D40" s="157" t="s">
        <v>38</v>
      </c>
      <c r="E40" s="158" t="s">
        <v>34</v>
      </c>
      <c r="F40" s="159"/>
      <c r="G40" s="13"/>
      <c r="H40" s="13"/>
      <c r="I40" s="169">
        <f t="shared" si="0"/>
        <v>0</v>
      </c>
      <c r="J40" s="14"/>
    </row>
    <row r="41" spans="2:10" ht="21" customHeight="1">
      <c r="B41" s="155"/>
      <c r="C41" s="156"/>
      <c r="D41" s="157" t="s">
        <v>39</v>
      </c>
      <c r="E41" s="158" t="s">
        <v>112</v>
      </c>
      <c r="F41" s="159"/>
      <c r="G41" s="169">
        <f>SUM(G42:G45)</f>
        <v>0</v>
      </c>
      <c r="H41" s="169">
        <f>SUM(H42:H45)</f>
        <v>0</v>
      </c>
      <c r="I41" s="169">
        <f>SUM(I42:I45)</f>
        <v>0</v>
      </c>
      <c r="J41" s="14"/>
    </row>
    <row r="42" spans="2:10" ht="15.75" customHeight="1">
      <c r="B42" s="155"/>
      <c r="C42" s="156"/>
      <c r="D42" s="157"/>
      <c r="E42" s="158" t="s">
        <v>113</v>
      </c>
      <c r="F42" s="159"/>
      <c r="G42" s="15"/>
      <c r="H42" s="15"/>
      <c r="I42" s="169">
        <f t="shared" si="0"/>
        <v>0</v>
      </c>
      <c r="J42" s="14"/>
    </row>
    <row r="43" spans="2:10" ht="15.75" customHeight="1">
      <c r="B43" s="155"/>
      <c r="C43" s="156"/>
      <c r="D43" s="157"/>
      <c r="E43" s="158" t="s">
        <v>114</v>
      </c>
      <c r="F43" s="159"/>
      <c r="G43" s="15"/>
      <c r="H43" s="15"/>
      <c r="I43" s="169">
        <f t="shared" si="0"/>
        <v>0</v>
      </c>
      <c r="J43" s="14"/>
    </row>
    <row r="44" spans="2:10" ht="15.75" customHeight="1">
      <c r="B44" s="155"/>
      <c r="C44" s="156"/>
      <c r="D44" s="157"/>
      <c r="E44" s="158" t="s">
        <v>115</v>
      </c>
      <c r="F44" s="159"/>
      <c r="G44" s="15"/>
      <c r="H44" s="15"/>
      <c r="I44" s="169">
        <f t="shared" si="0"/>
        <v>0</v>
      </c>
      <c r="J44" s="14"/>
    </row>
    <row r="45" spans="2:10" ht="15.75" customHeight="1">
      <c r="B45" s="155"/>
      <c r="C45" s="156"/>
      <c r="D45" s="157"/>
      <c r="E45" s="158" t="s">
        <v>116</v>
      </c>
      <c r="F45" s="159"/>
      <c r="G45" s="15"/>
      <c r="H45" s="15"/>
      <c r="I45" s="169">
        <f t="shared" si="0"/>
        <v>0</v>
      </c>
      <c r="J45" s="14"/>
    </row>
    <row r="46" spans="2:10" ht="21" customHeight="1">
      <c r="B46" s="155"/>
      <c r="C46" s="156"/>
      <c r="D46" s="157" t="s">
        <v>141</v>
      </c>
      <c r="E46" s="158" t="s">
        <v>31</v>
      </c>
      <c r="F46" s="159"/>
      <c r="G46" s="13"/>
      <c r="H46" s="13"/>
      <c r="I46" s="169">
        <f t="shared" si="0"/>
        <v>0</v>
      </c>
      <c r="J46" s="14"/>
    </row>
    <row r="47" spans="2:10" ht="21" customHeight="1">
      <c r="B47" s="160"/>
      <c r="C47" s="161">
        <v>3</v>
      </c>
      <c r="D47" s="253" t="s">
        <v>71</v>
      </c>
      <c r="E47" s="253"/>
      <c r="F47" s="164"/>
      <c r="G47" s="39"/>
      <c r="H47" s="39"/>
      <c r="I47" s="168">
        <f>G47-H47</f>
        <v>0</v>
      </c>
      <c r="J47" s="40"/>
    </row>
    <row r="48" spans="2:10" ht="21" customHeight="1">
      <c r="B48" s="160"/>
      <c r="C48" s="161">
        <v>4</v>
      </c>
      <c r="D48" s="253" t="s">
        <v>72</v>
      </c>
      <c r="E48" s="253"/>
      <c r="F48" s="164"/>
      <c r="G48" s="168">
        <f>SUM(G49,G53,G57,G58)</f>
        <v>0</v>
      </c>
      <c r="H48" s="168">
        <f>SUM(H49,H53,H57,H58)</f>
        <v>0</v>
      </c>
      <c r="I48" s="168">
        <f>SUM(I49,I53,I57,I58)</f>
        <v>0</v>
      </c>
      <c r="J48" s="40"/>
    </row>
    <row r="49" spans="2:10" ht="21" customHeight="1">
      <c r="B49" s="155"/>
      <c r="C49" s="156"/>
      <c r="D49" s="157" t="s">
        <v>86</v>
      </c>
      <c r="E49" s="158" t="s">
        <v>55</v>
      </c>
      <c r="F49" s="159"/>
      <c r="G49" s="169">
        <f>SUM(G50:G52)</f>
        <v>0</v>
      </c>
      <c r="H49" s="169">
        <f>SUM(H50:H52)</f>
        <v>0</v>
      </c>
      <c r="I49" s="169">
        <f>SUM(I50:I52)</f>
        <v>0</v>
      </c>
      <c r="J49" s="191"/>
    </row>
    <row r="50" spans="2:10" ht="15.75" customHeight="1">
      <c r="B50" s="155"/>
      <c r="C50" s="156"/>
      <c r="D50" s="157"/>
      <c r="E50" s="158" t="s">
        <v>56</v>
      </c>
      <c r="F50" s="159"/>
      <c r="G50" s="15"/>
      <c r="H50" s="15"/>
      <c r="I50" s="169">
        <f aca="true" t="shared" si="1" ref="I50:I58">G50-H50</f>
        <v>0</v>
      </c>
      <c r="J50" s="191"/>
    </row>
    <row r="51" spans="2:10" ht="15.75" customHeight="1">
      <c r="B51" s="155"/>
      <c r="C51" s="156"/>
      <c r="D51" s="157"/>
      <c r="E51" s="158" t="s">
        <v>57</v>
      </c>
      <c r="F51" s="159"/>
      <c r="G51" s="15"/>
      <c r="H51" s="15"/>
      <c r="I51" s="169">
        <f t="shared" si="1"/>
        <v>0</v>
      </c>
      <c r="J51" s="191"/>
    </row>
    <row r="52" spans="2:10" ht="15.75" customHeight="1">
      <c r="B52" s="155"/>
      <c r="C52" s="156"/>
      <c r="D52" s="157"/>
      <c r="E52" s="158" t="s">
        <v>58</v>
      </c>
      <c r="F52" s="159"/>
      <c r="G52" s="15"/>
      <c r="H52" s="15"/>
      <c r="I52" s="169">
        <f t="shared" si="1"/>
        <v>0</v>
      </c>
      <c r="J52" s="191"/>
    </row>
    <row r="53" spans="2:10" ht="21" customHeight="1">
      <c r="B53" s="155"/>
      <c r="C53" s="156"/>
      <c r="D53" s="157" t="s">
        <v>87</v>
      </c>
      <c r="E53" s="158" t="s">
        <v>73</v>
      </c>
      <c r="F53" s="159"/>
      <c r="G53" s="169">
        <f>SUM(G54:G56)</f>
        <v>0</v>
      </c>
      <c r="H53" s="169">
        <f>SUM(H54:H56)</f>
        <v>0</v>
      </c>
      <c r="I53" s="169">
        <f>SUM(I54:I56)</f>
        <v>0</v>
      </c>
      <c r="J53" s="191"/>
    </row>
    <row r="54" spans="2:10" ht="15.75" customHeight="1">
      <c r="B54" s="155"/>
      <c r="C54" s="156"/>
      <c r="D54" s="157"/>
      <c r="E54" s="158" t="s">
        <v>56</v>
      </c>
      <c r="F54" s="159"/>
      <c r="G54" s="15"/>
      <c r="H54" s="15"/>
      <c r="I54" s="169">
        <f t="shared" si="1"/>
        <v>0</v>
      </c>
      <c r="J54" s="191"/>
    </row>
    <row r="55" spans="2:10" ht="15.75" customHeight="1">
      <c r="B55" s="155"/>
      <c r="C55" s="156"/>
      <c r="D55" s="157"/>
      <c r="E55" s="158" t="s">
        <v>57</v>
      </c>
      <c r="F55" s="159"/>
      <c r="G55" s="15"/>
      <c r="H55" s="15"/>
      <c r="I55" s="169">
        <f t="shared" si="1"/>
        <v>0</v>
      </c>
      <c r="J55" s="191"/>
    </row>
    <row r="56" spans="2:10" ht="15.75" customHeight="1">
      <c r="B56" s="155"/>
      <c r="C56" s="156"/>
      <c r="D56" s="157"/>
      <c r="E56" s="158" t="s">
        <v>58</v>
      </c>
      <c r="F56" s="159"/>
      <c r="G56" s="15"/>
      <c r="H56" s="15"/>
      <c r="I56" s="169">
        <f t="shared" si="1"/>
        <v>0</v>
      </c>
      <c r="J56" s="191"/>
    </row>
    <row r="57" spans="2:10" ht="21" customHeight="1">
      <c r="B57" s="155"/>
      <c r="C57" s="156"/>
      <c r="D57" s="157" t="s">
        <v>88</v>
      </c>
      <c r="E57" s="158" t="s">
        <v>59</v>
      </c>
      <c r="F57" s="159"/>
      <c r="G57" s="13"/>
      <c r="H57" s="13"/>
      <c r="I57" s="169">
        <f t="shared" si="1"/>
        <v>0</v>
      </c>
      <c r="J57" s="191"/>
    </row>
    <row r="58" spans="2:10" ht="21" customHeight="1" thickBot="1">
      <c r="B58" s="155"/>
      <c r="C58" s="156"/>
      <c r="D58" s="157" t="s">
        <v>89</v>
      </c>
      <c r="E58" s="158" t="s">
        <v>75</v>
      </c>
      <c r="F58" s="159"/>
      <c r="G58" s="13"/>
      <c r="H58" s="13"/>
      <c r="I58" s="169">
        <f t="shared" si="1"/>
        <v>0</v>
      </c>
      <c r="J58" s="191"/>
    </row>
    <row r="59" spans="2:10" ht="21" customHeight="1" thickBot="1">
      <c r="B59" s="172"/>
      <c r="C59" s="274" t="s">
        <v>90</v>
      </c>
      <c r="D59" s="274"/>
      <c r="E59" s="274"/>
      <c r="F59" s="173"/>
      <c r="G59" s="174">
        <f>SUM(G8,G38,G47,G48)</f>
        <v>0</v>
      </c>
      <c r="H59" s="174">
        <f>SUM(H8,H38,H47,H48)</f>
        <v>0</v>
      </c>
      <c r="I59" s="174">
        <f>SUM(I8,I38,I47,I48)</f>
        <v>0</v>
      </c>
      <c r="J59" s="194"/>
    </row>
    <row r="60" spans="2:6" ht="21" customHeight="1">
      <c r="B60" s="8"/>
      <c r="C60" s="8"/>
      <c r="D60" s="8"/>
      <c r="E60" s="8"/>
      <c r="F60" s="8"/>
    </row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</sheetData>
  <sheetProtection/>
  <mergeCells count="15">
    <mergeCell ref="D8:E8"/>
    <mergeCell ref="B1:J1"/>
    <mergeCell ref="B2:J2"/>
    <mergeCell ref="H6:H7"/>
    <mergeCell ref="I6:I7"/>
    <mergeCell ref="J6:J7"/>
    <mergeCell ref="B6:F7"/>
    <mergeCell ref="B4:D4"/>
    <mergeCell ref="G6:G7"/>
    <mergeCell ref="C59:E59"/>
    <mergeCell ref="D48:E48"/>
    <mergeCell ref="D9:E9"/>
    <mergeCell ref="D25:E25"/>
    <mergeCell ref="D47:E47"/>
    <mergeCell ref="D38:E38"/>
  </mergeCells>
  <printOptions/>
  <pageMargins left="0.6299212598425197" right="0.2362204724409449" top="0.6692913385826772" bottom="0.5511811023622047" header="0.5118110236220472" footer="0.3543307086614173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東京都社会福祉協議会</dc:creator>
  <cp:keywords/>
  <dc:description/>
  <cp:lastModifiedBy>高田　康希</cp:lastModifiedBy>
  <cp:lastPrinted>2024-04-22T10:14:51Z</cp:lastPrinted>
  <dcterms:created xsi:type="dcterms:W3CDTF">2006-06-02T07:59:07Z</dcterms:created>
  <dcterms:modified xsi:type="dcterms:W3CDTF">2024-04-22T10:15:36Z</dcterms:modified>
  <cp:category/>
  <cp:version/>
  <cp:contentType/>
  <cp:contentStatus/>
</cp:coreProperties>
</file>