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財政状況" sheetId="1" r:id="rId1"/>
  </sheets>
  <definedNames>
    <definedName name="_xlnm.Print_Area" localSheetId="0">'財政状況'!$A$1:$L$36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<sst xmlns="http://schemas.openxmlformats.org/spreadsheetml/2006/main" count="53" uniqueCount="53">
  <si>
    <t>田布施町</t>
  </si>
  <si>
    <t>区　　分</t>
  </si>
  <si>
    <t>うち繰出金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</si>
  <si>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</si>
  <si>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</si>
  <si>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</si>
  <si>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</si>
  <si>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</si>
  <si>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</si>
  <si>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</si>
  <si>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</si>
  <si>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</si>
  <si>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</si>
  <si>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</si>
  <si>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</si>
  <si>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</si>
  <si>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</si>
  <si>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</si>
  <si>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</si>
  <si>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</si>
  <si>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</si>
  <si>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</si>
  <si>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</si>
  <si>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</si>
  <si>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</si>
  <si>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表</t>
  </si>
  <si>
    <t>行</t>
  </si>
  <si>
    <t>列</t>
  </si>
  <si>
    <t>うち保険基盤</t>
  </si>
  <si>
    <t>安定繰入金</t>
  </si>
  <si>
    <t>（一般会計繰入）</t>
  </si>
  <si>
    <t>実質収支額</t>
  </si>
  <si>
    <t>歳入合計</t>
  </si>
  <si>
    <t>歳出合計</t>
  </si>
  <si>
    <t>繰越又は
支払繰延等</t>
  </si>
  <si>
    <t>うち未収入
特定財源</t>
  </si>
  <si>
    <t>94-1-20</t>
  </si>
  <si>
    <t>94-1-21</t>
  </si>
  <si>
    <t>（単位 千円）</t>
  </si>
  <si>
    <t>５　後期高齢者医療事業会計決算の状況</t>
  </si>
  <si>
    <t>　第３-17表　市町村の決算状況（94表関係）</t>
  </si>
  <si>
    <t>Ａ</t>
  </si>
  <si>
    <t>うち繰入金</t>
  </si>
  <si>
    <t>Ｂ</t>
  </si>
  <si>
    <t>Ｄ</t>
  </si>
  <si>
    <t>Ａ－Ｂ－Ｄ＋Ｅ</t>
  </si>
  <si>
    <t>Ｅ</t>
  </si>
  <si>
    <t>94-1-8</t>
  </si>
  <si>
    <t>94-1-4</t>
  </si>
  <si>
    <t>94-1-5</t>
  </si>
  <si>
    <t>94-1-17</t>
  </si>
  <si>
    <t>94-1-14</t>
  </si>
  <si>
    <t>94-1-19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</si>
</sst>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176" fontId="2" fillId="0" borderId="14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wrapText="1" shrinkToFit="1"/>
    </xf>
    <xf numFmtId="0" fontId="0" fillId="0" borderId="14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indent="2"/>
    </xf>
    <xf numFmtId="0" fontId="0" fillId="0" borderId="27" xfId="0" applyFont="1" applyBorder="1" applyAlignment="1">
      <alignment horizontal="distributed" vertical="center" indent="2"/>
    </xf>
    <xf numFmtId="0" fontId="0" fillId="0" borderId="10" xfId="0" applyFont="1" applyBorder="1" applyAlignment="1">
      <alignment horizontal="distributed" vertical="center" indent="2"/>
    </xf>
    <xf numFmtId="0" fontId="0" fillId="0" borderId="12" xfId="0" applyFont="1" applyBorder="1" applyAlignment="1">
      <alignment horizontal="distributed" vertical="center" indent="2"/>
    </xf>
    <xf numFmtId="0" fontId="0" fillId="0" borderId="0" xfId="0" applyFont="1" applyAlignment="1">
      <alignment horizontal="distributed" vertical="center" indent="2"/>
    </xf>
    <xf numFmtId="0" fontId="0" fillId="0" borderId="11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685800"/>
          <a:ext cx="104775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Q16" sqref="Q16"/>
    </sheetView>
  </sheetViews>
  <sheetFormatPr defaultColWidth="8.875" defaultRowHeight="15.75" customHeight="1"/>
  <cols>
    <col min="1" max="1" width="2.625" style="17" customWidth="1"/>
    <col min="2" max="2" width="0.74609375" style="17" customWidth="1"/>
    <col min="3" max="3" width="9.75390625" style="17" customWidth="1"/>
    <col min="4" max="4" width="0.74609375" style="17" customWidth="1"/>
    <col min="5" max="8" width="10.00390625" style="16" customWidth="1"/>
    <col min="9" max="9" width="9.625" style="16" customWidth="1"/>
    <col min="10" max="10" width="10.00390625" style="16" customWidth="1"/>
    <col min="11" max="11" width="9.625" style="16" customWidth="1"/>
    <col min="12" max="12" width="10.00390625" style="16" customWidth="1"/>
    <col min="13" max="16384" width="8.875" style="16" customWidth="1"/>
  </cols>
  <sheetData>
    <row r="1" ht="18" customHeight="1">
      <c r="E1" s="32" t="s">
        <v>39</v>
      </c>
    </row>
    <row r="2" spans="1:5" s="25" customFormat="1" ht="18" customHeight="1">
      <c r="A2" s="32"/>
      <c r="B2" s="32"/>
      <c r="C2" s="32"/>
      <c r="E2" s="32" t="s">
        <v>40</v>
      </c>
    </row>
    <row r="3" spans="1:12" s="1" customFormat="1" ht="18" customHeight="1" thickBot="1">
      <c r="A3" s="13"/>
      <c r="B3" s="13"/>
      <c r="C3" s="13"/>
      <c r="L3" s="33" t="s">
        <v>38</v>
      </c>
    </row>
    <row r="4" spans="1:12" s="1" customFormat="1" ht="22.5" customHeight="1">
      <c r="A4" s="34"/>
      <c r="B4" s="35"/>
      <c r="C4" s="36"/>
      <c r="D4" s="2"/>
      <c r="E4" s="60" t="s">
        <v>32</v>
      </c>
      <c r="F4" s="61"/>
      <c r="G4" s="62"/>
      <c r="H4" s="66" t="s">
        <v>33</v>
      </c>
      <c r="I4" s="67"/>
      <c r="J4" s="70" t="s">
        <v>34</v>
      </c>
      <c r="K4" s="67"/>
      <c r="L4" s="56" t="s">
        <v>31</v>
      </c>
    </row>
    <row r="5" spans="1:12" s="1" customFormat="1" ht="22.5" customHeight="1">
      <c r="A5" s="37"/>
      <c r="B5" s="13"/>
      <c r="C5" s="38" t="s">
        <v>1</v>
      </c>
      <c r="D5" s="3"/>
      <c r="E5" s="63"/>
      <c r="F5" s="64"/>
      <c r="G5" s="65"/>
      <c r="H5" s="68"/>
      <c r="I5" s="69"/>
      <c r="J5" s="68"/>
      <c r="K5" s="69"/>
      <c r="L5" s="57"/>
    </row>
    <row r="6" spans="1:12" s="1" customFormat="1" ht="22.5" customHeight="1">
      <c r="A6" s="37"/>
      <c r="B6" s="13"/>
      <c r="C6" s="13"/>
      <c r="D6" s="3"/>
      <c r="E6" s="6"/>
      <c r="F6" s="18"/>
      <c r="G6" s="19"/>
      <c r="H6" s="8"/>
      <c r="I6" s="23"/>
      <c r="J6" s="4"/>
      <c r="K6" s="58" t="s">
        <v>35</v>
      </c>
      <c r="L6" s="21"/>
    </row>
    <row r="7" spans="1:12" s="1" customFormat="1" ht="22.5" customHeight="1">
      <c r="A7" s="39" t="s">
        <v>23</v>
      </c>
      <c r="B7" s="13"/>
      <c r="C7" s="13"/>
      <c r="D7" s="3"/>
      <c r="E7" s="7" t="s">
        <v>41</v>
      </c>
      <c r="F7" s="7" t="s">
        <v>42</v>
      </c>
      <c r="G7" s="7" t="s">
        <v>28</v>
      </c>
      <c r="H7" s="7" t="s">
        <v>43</v>
      </c>
      <c r="I7" s="7" t="s">
        <v>2</v>
      </c>
      <c r="J7" s="6" t="s">
        <v>44</v>
      </c>
      <c r="K7" s="59"/>
      <c r="L7" s="24" t="s">
        <v>45</v>
      </c>
    </row>
    <row r="8" spans="1:12" s="1" customFormat="1" ht="21" customHeight="1">
      <c r="A8" s="40"/>
      <c r="B8" s="41"/>
      <c r="C8" s="42"/>
      <c r="D8" s="9"/>
      <c r="E8" s="10"/>
      <c r="F8" s="20" t="s">
        <v>30</v>
      </c>
      <c r="G8" s="11" t="s">
        <v>29</v>
      </c>
      <c r="H8" s="12"/>
      <c r="I8" s="12"/>
      <c r="J8" s="5"/>
      <c r="K8" s="12" t="s">
        <v>46</v>
      </c>
      <c r="L8" s="22"/>
    </row>
    <row r="9" spans="1:12" s="47" customFormat="1" ht="21" customHeight="1">
      <c r="A9" s="43"/>
      <c r="B9" s="33"/>
      <c r="C9" s="33"/>
      <c r="D9" s="44"/>
      <c r="E9" s="45"/>
      <c r="F9" s="45"/>
      <c r="G9" s="45"/>
      <c r="H9" s="45"/>
      <c r="I9" s="45"/>
      <c r="J9" s="45"/>
      <c r="K9" s="45"/>
      <c r="L9" s="46"/>
    </row>
    <row r="10" spans="1:12" s="1" customFormat="1" ht="22.5" customHeight="1">
      <c r="A10" s="48" t="s">
        <v>3</v>
      </c>
      <c r="B10" s="49"/>
      <c r="C10" s="49"/>
      <c r="D10" s="14"/>
      <c r="E10" s="26">
        <f aca="true" t="shared" si="0" ref="E10:L10">E26+E35</f>
        <v>18632122</v>
      </c>
      <c r="F10" s="26">
        <f t="shared" si="0"/>
        <v>4328695</v>
      </c>
      <c r="G10" s="26">
        <f t="shared" si="0"/>
        <v>3618972</v>
      </c>
      <c r="H10" s="26">
        <f t="shared" si="0"/>
        <v>18292185</v>
      </c>
      <c r="I10" s="26">
        <f t="shared" si="0"/>
        <v>2144</v>
      </c>
      <c r="J10" s="26">
        <f t="shared" si="0"/>
        <v>64119</v>
      </c>
      <c r="K10" s="26">
        <f t="shared" si="0"/>
        <v>0</v>
      </c>
      <c r="L10" s="29">
        <f t="shared" si="0"/>
        <v>275818</v>
      </c>
    </row>
    <row r="11" spans="1:12" s="1" customFormat="1" ht="22.5" customHeight="1">
      <c r="A11" s="37"/>
      <c r="B11" s="13"/>
      <c r="C11" s="13"/>
      <c r="D11" s="3"/>
      <c r="E11" s="26"/>
      <c r="F11" s="27"/>
      <c r="G11" s="27"/>
      <c r="H11" s="27"/>
      <c r="I11" s="27"/>
      <c r="J11" s="27"/>
      <c r="K11" s="27"/>
      <c r="L11" s="28"/>
    </row>
    <row r="12" spans="1:12" s="1" customFormat="1" ht="22.5" customHeight="1">
      <c r="A12" s="37">
        <v>1</v>
      </c>
      <c r="B12" s="13"/>
      <c r="C12" s="50" t="s">
        <v>5</v>
      </c>
      <c r="D12" s="3"/>
      <c r="E12" s="26">
        <v>3814223</v>
      </c>
      <c r="F12" s="27">
        <v>789819</v>
      </c>
      <c r="G12" s="27">
        <v>688504</v>
      </c>
      <c r="H12" s="27">
        <v>3703921</v>
      </c>
      <c r="I12" s="27">
        <v>0</v>
      </c>
      <c r="J12" s="27">
        <v>9355</v>
      </c>
      <c r="K12" s="27">
        <v>0</v>
      </c>
      <c r="L12" s="28">
        <v>100947</v>
      </c>
    </row>
    <row r="13" spans="1:12" s="1" customFormat="1" ht="22.5" customHeight="1">
      <c r="A13" s="37">
        <v>2</v>
      </c>
      <c r="B13" s="13"/>
      <c r="C13" s="50" t="s">
        <v>6</v>
      </c>
      <c r="D13" s="3"/>
      <c r="E13" s="26">
        <v>2076978</v>
      </c>
      <c r="F13" s="27">
        <v>473929</v>
      </c>
      <c r="G13" s="27">
        <v>371949</v>
      </c>
      <c r="H13" s="27">
        <v>2035348</v>
      </c>
      <c r="I13" s="27">
        <v>2144</v>
      </c>
      <c r="J13" s="27">
        <v>0</v>
      </c>
      <c r="K13" s="27">
        <v>0</v>
      </c>
      <c r="L13" s="28">
        <v>41630</v>
      </c>
    </row>
    <row r="14" spans="1:12" s="1" customFormat="1" ht="22.5" customHeight="1">
      <c r="A14" s="37">
        <v>3</v>
      </c>
      <c r="B14" s="13"/>
      <c r="C14" s="50" t="s">
        <v>7</v>
      </c>
      <c r="D14" s="3"/>
      <c r="E14" s="26">
        <v>2288372</v>
      </c>
      <c r="F14" s="27">
        <v>483875</v>
      </c>
      <c r="G14" s="27">
        <v>412081</v>
      </c>
      <c r="H14" s="27">
        <v>2271705</v>
      </c>
      <c r="I14" s="27">
        <v>0</v>
      </c>
      <c r="J14" s="27">
        <v>0</v>
      </c>
      <c r="K14" s="27">
        <v>0</v>
      </c>
      <c r="L14" s="28">
        <v>16667</v>
      </c>
    </row>
    <row r="15" spans="1:12" s="1" customFormat="1" ht="22.5" customHeight="1">
      <c r="A15" s="37">
        <v>4</v>
      </c>
      <c r="B15" s="13"/>
      <c r="C15" s="50" t="s">
        <v>8</v>
      </c>
      <c r="D15" s="3"/>
      <c r="E15" s="26">
        <v>777592</v>
      </c>
      <c r="F15" s="27">
        <v>235955</v>
      </c>
      <c r="G15" s="27">
        <v>203952</v>
      </c>
      <c r="H15" s="27">
        <v>762466</v>
      </c>
      <c r="I15" s="27">
        <v>0</v>
      </c>
      <c r="J15" s="27">
        <v>15126</v>
      </c>
      <c r="K15" s="27">
        <v>0</v>
      </c>
      <c r="L15" s="28">
        <v>0</v>
      </c>
    </row>
    <row r="16" spans="1:12" s="1" customFormat="1" ht="22.5" customHeight="1">
      <c r="A16" s="37">
        <v>5</v>
      </c>
      <c r="B16" s="13"/>
      <c r="C16" s="50" t="s">
        <v>9</v>
      </c>
      <c r="D16" s="3"/>
      <c r="E16" s="26">
        <v>1415688</v>
      </c>
      <c r="F16" s="27">
        <v>321277</v>
      </c>
      <c r="G16" s="27">
        <v>252417</v>
      </c>
      <c r="H16" s="27">
        <v>1385636</v>
      </c>
      <c r="I16" s="27">
        <v>0</v>
      </c>
      <c r="J16" s="27">
        <v>0</v>
      </c>
      <c r="K16" s="27">
        <v>0</v>
      </c>
      <c r="L16" s="28">
        <v>30052</v>
      </c>
    </row>
    <row r="17" spans="1:12" s="1" customFormat="1" ht="22.5" customHeight="1">
      <c r="A17" s="37">
        <v>6</v>
      </c>
      <c r="B17" s="13"/>
      <c r="C17" s="50" t="s">
        <v>10</v>
      </c>
      <c r="D17" s="3"/>
      <c r="E17" s="26">
        <v>640580</v>
      </c>
      <c r="F17" s="27">
        <v>109429</v>
      </c>
      <c r="G17" s="27">
        <v>96411</v>
      </c>
      <c r="H17" s="27">
        <v>623429</v>
      </c>
      <c r="I17" s="27">
        <v>0</v>
      </c>
      <c r="J17" s="27">
        <v>0</v>
      </c>
      <c r="K17" s="27">
        <v>0</v>
      </c>
      <c r="L17" s="28">
        <v>17151</v>
      </c>
    </row>
    <row r="18" spans="1:12" s="1" customFormat="1" ht="22.5" customHeight="1">
      <c r="A18" s="37">
        <v>7</v>
      </c>
      <c r="B18" s="13"/>
      <c r="C18" s="50" t="s">
        <v>11</v>
      </c>
      <c r="D18" s="3"/>
      <c r="E18" s="26">
        <v>1907161</v>
      </c>
      <c r="F18" s="27">
        <v>428438</v>
      </c>
      <c r="G18" s="27">
        <v>385355</v>
      </c>
      <c r="H18" s="27">
        <v>1853873</v>
      </c>
      <c r="I18" s="27">
        <v>0</v>
      </c>
      <c r="J18" s="27">
        <v>0</v>
      </c>
      <c r="K18" s="27">
        <v>0</v>
      </c>
      <c r="L18" s="28">
        <v>53288</v>
      </c>
    </row>
    <row r="19" spans="1:12" s="1" customFormat="1" ht="22.5" customHeight="1">
      <c r="A19" s="37">
        <v>8</v>
      </c>
      <c r="B19" s="13"/>
      <c r="C19" s="50" t="s">
        <v>12</v>
      </c>
      <c r="D19" s="3"/>
      <c r="E19" s="26">
        <v>618733</v>
      </c>
      <c r="F19" s="27">
        <v>139483</v>
      </c>
      <c r="G19" s="27">
        <v>109910</v>
      </c>
      <c r="H19" s="27">
        <v>617833</v>
      </c>
      <c r="I19" s="27">
        <v>0</v>
      </c>
      <c r="J19" s="27">
        <v>0</v>
      </c>
      <c r="K19" s="27">
        <v>0</v>
      </c>
      <c r="L19" s="28">
        <v>900</v>
      </c>
    </row>
    <row r="20" spans="1:12" s="1" customFormat="1" ht="22.5" customHeight="1">
      <c r="A20" s="37">
        <v>9</v>
      </c>
      <c r="B20" s="13"/>
      <c r="C20" s="50" t="s">
        <v>13</v>
      </c>
      <c r="D20" s="3"/>
      <c r="E20" s="26">
        <v>555555</v>
      </c>
      <c r="F20" s="27">
        <v>174054</v>
      </c>
      <c r="G20" s="27">
        <v>143158</v>
      </c>
      <c r="H20" s="27">
        <v>546552</v>
      </c>
      <c r="I20" s="27">
        <v>0</v>
      </c>
      <c r="J20" s="27">
        <v>0</v>
      </c>
      <c r="K20" s="27">
        <v>0</v>
      </c>
      <c r="L20" s="28">
        <v>9003</v>
      </c>
    </row>
    <row r="21" spans="1:12" s="1" customFormat="1" ht="22.5" customHeight="1">
      <c r="A21" s="37">
        <v>10</v>
      </c>
      <c r="B21" s="13"/>
      <c r="C21" s="50" t="s">
        <v>14</v>
      </c>
      <c r="D21" s="3"/>
      <c r="E21" s="26">
        <v>547423</v>
      </c>
      <c r="F21" s="27">
        <v>153190</v>
      </c>
      <c r="G21" s="27">
        <v>115213</v>
      </c>
      <c r="H21" s="27">
        <v>544774</v>
      </c>
      <c r="I21" s="27">
        <v>0</v>
      </c>
      <c r="J21" s="27">
        <v>0</v>
      </c>
      <c r="K21" s="27">
        <v>0</v>
      </c>
      <c r="L21" s="28">
        <v>2649</v>
      </c>
    </row>
    <row r="22" spans="1:12" s="1" customFormat="1" ht="22.5" customHeight="1">
      <c r="A22" s="37">
        <v>11</v>
      </c>
      <c r="B22" s="13"/>
      <c r="C22" s="50" t="s">
        <v>15</v>
      </c>
      <c r="D22" s="3"/>
      <c r="E22" s="26">
        <v>388437</v>
      </c>
      <c r="F22" s="27">
        <v>115383</v>
      </c>
      <c r="G22" s="27">
        <v>101600</v>
      </c>
      <c r="H22" s="27">
        <v>386980</v>
      </c>
      <c r="I22" s="27">
        <v>0</v>
      </c>
      <c r="J22" s="27">
        <v>0</v>
      </c>
      <c r="K22" s="27">
        <v>0</v>
      </c>
      <c r="L22" s="28">
        <v>1457</v>
      </c>
    </row>
    <row r="23" spans="1:12" s="1" customFormat="1" ht="22.5" customHeight="1">
      <c r="A23" s="37">
        <v>12</v>
      </c>
      <c r="B23" s="13"/>
      <c r="C23" s="50" t="s">
        <v>16</v>
      </c>
      <c r="D23" s="3"/>
      <c r="E23" s="26">
        <v>1749067</v>
      </c>
      <c r="F23" s="27">
        <v>367759</v>
      </c>
      <c r="G23" s="27">
        <v>333267</v>
      </c>
      <c r="H23" s="27">
        <v>1709429</v>
      </c>
      <c r="I23" s="27">
        <v>0</v>
      </c>
      <c r="J23" s="27">
        <v>39638</v>
      </c>
      <c r="K23" s="27">
        <v>0</v>
      </c>
      <c r="L23" s="28">
        <v>0</v>
      </c>
    </row>
    <row r="24" spans="1:12" s="1" customFormat="1" ht="22.5" customHeight="1">
      <c r="A24" s="37">
        <v>13</v>
      </c>
      <c r="B24" s="13"/>
      <c r="C24" s="50" t="s">
        <v>17</v>
      </c>
      <c r="D24" s="3"/>
      <c r="E24" s="26">
        <v>835889</v>
      </c>
      <c r="F24" s="27">
        <v>191783</v>
      </c>
      <c r="G24" s="27">
        <v>148698</v>
      </c>
      <c r="H24" s="27">
        <v>835357</v>
      </c>
      <c r="I24" s="27">
        <v>0</v>
      </c>
      <c r="J24" s="27">
        <v>0</v>
      </c>
      <c r="K24" s="27">
        <v>0</v>
      </c>
      <c r="L24" s="28">
        <v>532</v>
      </c>
    </row>
    <row r="25" spans="1:12" s="1" customFormat="1" ht="22.5" customHeight="1">
      <c r="A25" s="37"/>
      <c r="B25" s="13"/>
      <c r="C25" s="50"/>
      <c r="D25" s="3"/>
      <c r="E25" s="26"/>
      <c r="F25" s="27"/>
      <c r="G25" s="27"/>
      <c r="H25" s="27"/>
      <c r="I25" s="27"/>
      <c r="J25" s="27"/>
      <c r="K25" s="27"/>
      <c r="L25" s="28"/>
    </row>
    <row r="26" spans="1:12" s="1" customFormat="1" ht="22.5" customHeight="1">
      <c r="A26" s="48" t="s">
        <v>4</v>
      </c>
      <c r="B26" s="49"/>
      <c r="C26" s="49"/>
      <c r="D26" s="14"/>
      <c r="E26" s="26">
        <f aca="true" t="shared" si="1" ref="E26:J26">SUM(E12:E24)</f>
        <v>17615698</v>
      </c>
      <c r="F26" s="26">
        <f t="shared" si="1"/>
        <v>3984374</v>
      </c>
      <c r="G26" s="26">
        <f t="shared" si="1"/>
        <v>3362515</v>
      </c>
      <c r="H26" s="26">
        <f t="shared" si="1"/>
        <v>17277303</v>
      </c>
      <c r="I26" s="26">
        <f t="shared" si="1"/>
        <v>2144</v>
      </c>
      <c r="J26" s="26">
        <f t="shared" si="1"/>
        <v>64119</v>
      </c>
      <c r="K26" s="26">
        <f>SUM(K12:K24)</f>
        <v>0</v>
      </c>
      <c r="L26" s="29">
        <f>SUM(L12:L24)</f>
        <v>274276</v>
      </c>
    </row>
    <row r="27" spans="1:12" s="1" customFormat="1" ht="22.5" customHeight="1">
      <c r="A27" s="48"/>
      <c r="B27" s="49"/>
      <c r="C27" s="49"/>
      <c r="D27" s="14"/>
      <c r="E27" s="26"/>
      <c r="F27" s="27"/>
      <c r="G27" s="27"/>
      <c r="H27" s="27"/>
      <c r="I27" s="27"/>
      <c r="J27" s="27"/>
      <c r="K27" s="27"/>
      <c r="L27" s="28"/>
    </row>
    <row r="28" spans="1:12" s="1" customFormat="1" ht="22.5" customHeight="1">
      <c r="A28" s="37">
        <v>1</v>
      </c>
      <c r="B28" s="13"/>
      <c r="C28" s="50" t="s">
        <v>18</v>
      </c>
      <c r="D28" s="3"/>
      <c r="E28" s="26">
        <v>412556</v>
      </c>
      <c r="F28" s="27">
        <v>150393</v>
      </c>
      <c r="G28" s="27">
        <v>118817</v>
      </c>
      <c r="H28" s="27">
        <v>411935</v>
      </c>
      <c r="I28" s="27">
        <v>0</v>
      </c>
      <c r="J28" s="27">
        <v>0</v>
      </c>
      <c r="K28" s="27">
        <v>0</v>
      </c>
      <c r="L28" s="28">
        <v>621</v>
      </c>
    </row>
    <row r="29" spans="1:12" s="1" customFormat="1" ht="22.5" customHeight="1">
      <c r="A29" s="37">
        <v>2</v>
      </c>
      <c r="B29" s="13"/>
      <c r="C29" s="50" t="s">
        <v>19</v>
      </c>
      <c r="D29" s="3"/>
      <c r="E29" s="26">
        <v>74940</v>
      </c>
      <c r="F29" s="27">
        <v>13112</v>
      </c>
      <c r="G29" s="27">
        <v>11001</v>
      </c>
      <c r="H29" s="27">
        <v>74201</v>
      </c>
      <c r="I29" s="27">
        <v>0</v>
      </c>
      <c r="J29" s="27">
        <v>0</v>
      </c>
      <c r="K29" s="27">
        <v>0</v>
      </c>
      <c r="L29" s="28">
        <v>739</v>
      </c>
    </row>
    <row r="30" spans="1:12" s="1" customFormat="1" ht="22.5" customHeight="1">
      <c r="A30" s="37">
        <v>3</v>
      </c>
      <c r="B30" s="13"/>
      <c r="C30" s="50" t="s">
        <v>20</v>
      </c>
      <c r="D30" s="3"/>
      <c r="E30" s="26">
        <v>68156</v>
      </c>
      <c r="F30" s="27">
        <v>29992</v>
      </c>
      <c r="G30" s="27">
        <v>26438</v>
      </c>
      <c r="H30" s="27">
        <v>68000</v>
      </c>
      <c r="I30" s="27">
        <v>0</v>
      </c>
      <c r="J30" s="27">
        <v>0</v>
      </c>
      <c r="K30" s="27">
        <v>0</v>
      </c>
      <c r="L30" s="28">
        <v>156</v>
      </c>
    </row>
    <row r="31" spans="1:12" s="1" customFormat="1" ht="22.5" customHeight="1">
      <c r="A31" s="37">
        <v>4</v>
      </c>
      <c r="B31" s="13"/>
      <c r="C31" s="50" t="s">
        <v>0</v>
      </c>
      <c r="D31" s="3"/>
      <c r="E31" s="26">
        <v>207776</v>
      </c>
      <c r="F31" s="27">
        <v>67193</v>
      </c>
      <c r="G31" s="27">
        <v>41015</v>
      </c>
      <c r="H31" s="27">
        <v>207768</v>
      </c>
      <c r="I31" s="27">
        <v>0</v>
      </c>
      <c r="J31" s="27">
        <v>0</v>
      </c>
      <c r="K31" s="27">
        <v>0</v>
      </c>
      <c r="L31" s="28">
        <v>8</v>
      </c>
    </row>
    <row r="32" spans="1:12" s="1" customFormat="1" ht="22.5" customHeight="1">
      <c r="A32" s="37">
        <v>5</v>
      </c>
      <c r="B32" s="13"/>
      <c r="C32" s="50" t="s">
        <v>21</v>
      </c>
      <c r="D32" s="3"/>
      <c r="E32" s="26">
        <v>178872</v>
      </c>
      <c r="F32" s="27">
        <v>52912</v>
      </c>
      <c r="G32" s="27">
        <v>37130</v>
      </c>
      <c r="H32" s="27">
        <v>178872</v>
      </c>
      <c r="I32" s="27">
        <v>0</v>
      </c>
      <c r="J32" s="27">
        <v>0</v>
      </c>
      <c r="K32" s="27">
        <v>0</v>
      </c>
      <c r="L32" s="28">
        <v>0</v>
      </c>
    </row>
    <row r="33" spans="1:12" s="1" customFormat="1" ht="22.5" customHeight="1">
      <c r="A33" s="37">
        <v>6</v>
      </c>
      <c r="B33" s="13"/>
      <c r="C33" s="50" t="s">
        <v>22</v>
      </c>
      <c r="D33" s="3"/>
      <c r="E33" s="26">
        <v>74124</v>
      </c>
      <c r="F33" s="27">
        <v>30719</v>
      </c>
      <c r="G33" s="27">
        <v>22056</v>
      </c>
      <c r="H33" s="27">
        <v>74106</v>
      </c>
      <c r="I33" s="27">
        <v>0</v>
      </c>
      <c r="J33" s="27">
        <v>0</v>
      </c>
      <c r="K33" s="27">
        <v>0</v>
      </c>
      <c r="L33" s="28">
        <v>18</v>
      </c>
    </row>
    <row r="34" spans="1:12" s="13" customFormat="1" ht="22.5" customHeight="1">
      <c r="A34" s="37"/>
      <c r="C34" s="50"/>
      <c r="D34" s="3"/>
      <c r="E34" s="26"/>
      <c r="F34" s="26"/>
      <c r="G34" s="26"/>
      <c r="H34" s="26"/>
      <c r="I34" s="26"/>
      <c r="J34" s="26"/>
      <c r="K34" s="26"/>
      <c r="L34" s="29"/>
    </row>
    <row r="35" spans="1:12" s="1" customFormat="1" ht="22.5" customHeight="1">
      <c r="A35" s="48" t="s">
        <v>24</v>
      </c>
      <c r="B35" s="49"/>
      <c r="C35" s="49"/>
      <c r="D35" s="14"/>
      <c r="E35" s="26">
        <f aca="true" t="shared" si="2" ref="E35:L35">SUM(E28:E33)</f>
        <v>1016424</v>
      </c>
      <c r="F35" s="26">
        <f t="shared" si="2"/>
        <v>344321</v>
      </c>
      <c r="G35" s="26">
        <f t="shared" si="2"/>
        <v>256457</v>
      </c>
      <c r="H35" s="26">
        <f t="shared" si="2"/>
        <v>1014882</v>
      </c>
      <c r="I35" s="26">
        <f t="shared" si="2"/>
        <v>0</v>
      </c>
      <c r="J35" s="26">
        <f t="shared" si="2"/>
        <v>0</v>
      </c>
      <c r="K35" s="26">
        <f t="shared" si="2"/>
        <v>0</v>
      </c>
      <c r="L35" s="29">
        <f t="shared" si="2"/>
        <v>1542</v>
      </c>
    </row>
    <row r="36" spans="1:12" ht="22.5" customHeight="1" thickBot="1">
      <c r="A36" s="51"/>
      <c r="B36" s="52"/>
      <c r="C36" s="52"/>
      <c r="D36" s="15"/>
      <c r="E36" s="30"/>
      <c r="F36" s="30"/>
      <c r="G36" s="30"/>
      <c r="H36" s="30"/>
      <c r="I36" s="30"/>
      <c r="J36" s="30"/>
      <c r="K36" s="30"/>
      <c r="L36" s="31"/>
    </row>
    <row r="37" spans="3:12" s="53" customFormat="1" ht="22.5" customHeight="1" hidden="1">
      <c r="C37" s="53" t="s">
        <v>25</v>
      </c>
      <c r="E37" s="53">
        <v>94</v>
      </c>
      <c r="F37" s="53">
        <v>94</v>
      </c>
      <c r="G37" s="53">
        <v>94</v>
      </c>
      <c r="H37" s="53">
        <v>94</v>
      </c>
      <c r="I37" s="53">
        <v>94</v>
      </c>
      <c r="J37" s="53">
        <v>94</v>
      </c>
      <c r="K37" s="53">
        <v>94</v>
      </c>
      <c r="L37" s="53">
        <v>94</v>
      </c>
    </row>
    <row r="38" spans="3:12" s="53" customFormat="1" ht="22.5" customHeight="1" hidden="1">
      <c r="C38" s="53" t="s">
        <v>26</v>
      </c>
      <c r="E38" s="53">
        <v>1</v>
      </c>
      <c r="F38" s="53">
        <v>1</v>
      </c>
      <c r="G38" s="53">
        <v>1</v>
      </c>
      <c r="H38" s="53">
        <v>1</v>
      </c>
      <c r="I38" s="53">
        <v>1</v>
      </c>
      <c r="J38" s="53">
        <v>1</v>
      </c>
      <c r="K38" s="53">
        <v>1</v>
      </c>
      <c r="L38" s="53">
        <v>1</v>
      </c>
    </row>
    <row r="39" spans="3:12" s="53" customFormat="1" ht="22.5" customHeight="1" hidden="1">
      <c r="C39" s="53" t="s">
        <v>27</v>
      </c>
      <c r="E39" s="53">
        <v>8</v>
      </c>
      <c r="F39" s="53">
        <v>4</v>
      </c>
      <c r="G39" s="53">
        <v>5</v>
      </c>
      <c r="H39" s="53">
        <v>17</v>
      </c>
      <c r="I39" s="53">
        <v>14</v>
      </c>
      <c r="J39" s="53">
        <v>19</v>
      </c>
      <c r="K39" s="53">
        <v>20</v>
      </c>
      <c r="L39" s="53">
        <v>21</v>
      </c>
    </row>
    <row r="40" spans="1:12" s="55" customFormat="1" ht="22.5" customHeight="1" hidden="1">
      <c r="A40" s="54"/>
      <c r="B40" s="54"/>
      <c r="C40" s="54"/>
      <c r="D40" s="54"/>
      <c r="E40" s="55" t="s">
        <v>47</v>
      </c>
      <c r="F40" s="55" t="s">
        <v>48</v>
      </c>
      <c r="G40" s="55" t="s">
        <v>49</v>
      </c>
      <c r="H40" s="55" t="s">
        <v>50</v>
      </c>
      <c r="I40" s="55" t="s">
        <v>51</v>
      </c>
      <c r="J40" s="55" t="s">
        <v>52</v>
      </c>
      <c r="K40" s="55" t="s">
        <v>36</v>
      </c>
      <c r="L40" s="55" t="s">
        <v>37</v>
      </c>
    </row>
    <row r="41" ht="22.5" customHeight="1"/>
  </sheetData>
  <sheetProtection/>
  <mergeCells count="5">
    <mergeCell ref="L4:L5"/>
    <mergeCell ref="K6:K7"/>
    <mergeCell ref="E4:G5"/>
    <mergeCell ref="H4:I5"/>
    <mergeCell ref="J4:K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2013-03-27T14:03:39Z</cp:lastPrinted>
  <dcterms:created xsi:type="dcterms:W3CDTF">2004-01-11T05:17:52Z</dcterms:created>
  <dcterms:modified xsi:type="dcterms:W3CDTF">2013-03-27T14:03:44Z</dcterms:modified>
  <cp:category/>
  <cp:version/>
  <cp:contentType/>
  <cp:contentStatus/>
</cp:coreProperties>
</file>