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9155" windowHeight="9525" activeTab="0"/>
  </bookViews>
  <sheets>
    <sheet name="決算状況" sheetId="1" r:id="rId1"/>
  </sheets>
  <definedNames>
    <definedName name="_xlnm.Print_Area" localSheetId="0">'決算状況'!$A$1:$DE$35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<sst xmlns="http://schemas.openxmlformats.org/spreadsheetml/2006/main" count="273" uniqueCount="235">
  <si>
    <t>歳入合計</t>
  </si>
  <si>
    <t>県　　　　計</t>
  </si>
  <si>
    <t>市　　　　計</t>
  </si>
  <si>
    <t>区　分</t>
  </si>
  <si>
    <t xml:space="preserve">  地方道路</t>
  </si>
  <si>
    <t xml:space="preserve">  特別とん</t>
  </si>
  <si>
    <t xml:space="preserve">  石油ガス</t>
  </si>
  <si>
    <t xml:space="preserve">  自動車重量</t>
  </si>
  <si>
    <t xml:space="preserve">  航空機燃料</t>
  </si>
  <si>
    <t xml:space="preserve">  利　子　割</t>
  </si>
  <si>
    <t xml:space="preserve">  特別地方消費税</t>
  </si>
  <si>
    <t xml:space="preserve">  自動車取得税</t>
  </si>
  <si>
    <t xml:space="preserve">  同級他団体</t>
  </si>
  <si>
    <t xml:space="preserve">  市町村</t>
  </si>
  <si>
    <t xml:space="preserve">  保育所</t>
  </si>
  <si>
    <t xml:space="preserve">  公営住宅</t>
  </si>
  <si>
    <t xml:space="preserve">  法定受託事務</t>
  </si>
  <si>
    <t xml:space="preserve">  自治事務</t>
  </si>
  <si>
    <t xml:space="preserve">  生活保護費</t>
  </si>
  <si>
    <t xml:space="preserve">  普通建設事業費</t>
  </si>
  <si>
    <t xml:space="preserve">  災害復旧事業費</t>
  </si>
  <si>
    <t xml:space="preserve">  失業対策事業費</t>
  </si>
  <si>
    <t xml:space="preserve">  国有提供施設等</t>
  </si>
  <si>
    <t xml:space="preserve">  都道府県</t>
  </si>
  <si>
    <t xml:space="preserve">  普通建設</t>
  </si>
  <si>
    <t xml:space="preserve">  災害復旧</t>
  </si>
  <si>
    <t xml:space="preserve">  石油貯蔵施設立</t>
  </si>
  <si>
    <t xml:space="preserve">  都道府県費</t>
  </si>
  <si>
    <t xml:space="preserve">  財産運用</t>
  </si>
  <si>
    <t xml:space="preserve">  財産売払</t>
  </si>
  <si>
    <t xml:space="preserve">  繰越事業費等</t>
  </si>
  <si>
    <t xml:space="preserve">  延滞金加算金</t>
  </si>
  <si>
    <t xml:space="preserve">  公営企業貸付金</t>
  </si>
  <si>
    <t xml:space="preserve">  貸 付 金</t>
  </si>
  <si>
    <t xml:space="preserve">  受託事業</t>
  </si>
  <si>
    <t xml:space="preserve">  収益事業</t>
  </si>
  <si>
    <t xml:space="preserve">  一部事務組合</t>
  </si>
  <si>
    <t>　新エネルギー・</t>
  </si>
  <si>
    <t>(3)その他</t>
  </si>
  <si>
    <t>(1)授業料</t>
  </si>
  <si>
    <t>①高等学校</t>
  </si>
  <si>
    <t>②幼稚園</t>
  </si>
  <si>
    <t>③その他</t>
  </si>
  <si>
    <t>(4)その他</t>
  </si>
  <si>
    <t>①普通建設</t>
  </si>
  <si>
    <t>②災害復旧</t>
  </si>
  <si>
    <t>(ｳ) そ の 他</t>
  </si>
  <si>
    <t>①土地建物</t>
  </si>
  <si>
    <t>②立木竹</t>
  </si>
  <si>
    <t>(1)純繰越金</t>
  </si>
  <si>
    <t>(2)預金利子</t>
  </si>
  <si>
    <t>(7)雑入</t>
  </si>
  <si>
    <t>②産業技術総合開発</t>
  </si>
  <si>
    <t xml:space="preserve">  譲 与 税</t>
  </si>
  <si>
    <t xml:space="preserve">  譲　与　税</t>
  </si>
  <si>
    <t xml:space="preserve">  交　付　金</t>
  </si>
  <si>
    <t xml:space="preserve">  交　　付　　金</t>
  </si>
  <si>
    <t xml:space="preserve">  交　 付 　金</t>
  </si>
  <si>
    <t xml:space="preserve">  分賦金</t>
  </si>
  <si>
    <t xml:space="preserve">  使用料</t>
  </si>
  <si>
    <t xml:space="preserve">  に係るもの</t>
  </si>
  <si>
    <t>　に係るもの</t>
  </si>
  <si>
    <t xml:space="preserve">  負  担  金</t>
  </si>
  <si>
    <t xml:space="preserve">  支　　出　　金</t>
  </si>
  <si>
    <t xml:space="preserve">  支  出  金</t>
  </si>
  <si>
    <t xml:space="preserve">  地対策等交付金</t>
  </si>
  <si>
    <t xml:space="preserve">  充当財源繰越額</t>
  </si>
  <si>
    <t xml:space="preserve">  元利収入</t>
  </si>
  <si>
    <t xml:space="preserve">  収    入</t>
  </si>
  <si>
    <t xml:space="preserve">  配　分　金</t>
  </si>
  <si>
    <t>　機構からのもの</t>
  </si>
  <si>
    <t xml:space="preserve">  事　　業</t>
  </si>
  <si>
    <t>　事　　業</t>
  </si>
  <si>
    <t>山陽小野田市</t>
  </si>
  <si>
    <t>周防大島町</t>
  </si>
  <si>
    <t>(2)</t>
  </si>
  <si>
    <t>(3)</t>
  </si>
  <si>
    <t>(4)</t>
  </si>
  <si>
    <t>(5)</t>
  </si>
  <si>
    <t xml:space="preserve"> 市町名</t>
  </si>
  <si>
    <t>町　    　計</t>
  </si>
  <si>
    <t>(1)</t>
  </si>
  <si>
    <t>　交 付 金</t>
  </si>
  <si>
    <t>　特　　別</t>
  </si>
  <si>
    <t>　地　　方</t>
  </si>
  <si>
    <t>　交 付 税</t>
  </si>
  <si>
    <t>　普　　通</t>
  </si>
  <si>
    <t>　 調整交付金</t>
  </si>
  <si>
    <t xml:space="preserve">  事     業</t>
  </si>
  <si>
    <t xml:space="preserve">  収     入</t>
  </si>
  <si>
    <t>(9)委託金</t>
  </si>
  <si>
    <t>(10)財政補給金</t>
  </si>
  <si>
    <t xml:space="preserve">(12)周辺整備 </t>
  </si>
  <si>
    <t xml:space="preserve">  児童保護費等</t>
  </si>
  <si>
    <t>　地方揮発油</t>
  </si>
  <si>
    <t>　交　付　金</t>
  </si>
  <si>
    <t>　配 当 割</t>
  </si>
  <si>
    <t>　地方消費税</t>
  </si>
  <si>
    <t>　交　付　金</t>
  </si>
  <si>
    <t>　ゴルフ場利</t>
  </si>
  <si>
    <t>　用税交付金</t>
  </si>
  <si>
    <t>　株式等譲渡所得</t>
  </si>
  <si>
    <t>　割  交  付  金</t>
  </si>
  <si>
    <t>　児童手当及び</t>
  </si>
  <si>
    <t>　特例交付金</t>
  </si>
  <si>
    <t>　交通安全対策</t>
  </si>
  <si>
    <t>　特別交付金</t>
  </si>
  <si>
    <t>　分担金及び</t>
  </si>
  <si>
    <t>　負　担　金</t>
  </si>
  <si>
    <t xml:space="preserve">  給付費等負担金</t>
  </si>
  <si>
    <t>(4)子ども手当</t>
  </si>
  <si>
    <t>　公立高等学校</t>
  </si>
  <si>
    <t>(5)授業料</t>
  </si>
  <si>
    <t>　不徴収交付金</t>
  </si>
  <si>
    <t>　社会資本整備</t>
  </si>
  <si>
    <t>　総合交付金　</t>
  </si>
  <si>
    <t xml:space="preserve">  電源立地地域</t>
  </si>
  <si>
    <t xml:space="preserve">  対策交付金　</t>
  </si>
  <si>
    <t>　助成交付金　</t>
  </si>
  <si>
    <t>　国庫財源を</t>
  </si>
  <si>
    <t>　伴 う も の</t>
  </si>
  <si>
    <t>　児童保護費</t>
  </si>
  <si>
    <t>　等負担金　</t>
  </si>
  <si>
    <t>　障害者自立</t>
  </si>
  <si>
    <t>　等負担金　</t>
  </si>
  <si>
    <t>⑥委託金</t>
  </si>
  <si>
    <t>　電源立地地域</t>
  </si>
  <si>
    <t>　対策交付金　</t>
  </si>
  <si>
    <t>⑨その他</t>
  </si>
  <si>
    <t xml:space="preserve">  及 び 過 料 </t>
  </si>
  <si>
    <t xml:space="preserve">  元　利　収　入</t>
  </si>
  <si>
    <t>　同級他団体</t>
  </si>
  <si>
    <t>　民      間</t>
  </si>
  <si>
    <t>　特別区財政</t>
  </si>
  <si>
    <t>　調整交付金</t>
  </si>
  <si>
    <t>第２－３表　歳入内訳（４表関係）</t>
  </si>
  <si>
    <t>（単位 千円）</t>
  </si>
  <si>
    <t>東日本大震災</t>
  </si>
  <si>
    <t>③ 子ども手当</t>
  </si>
  <si>
    <t>　軽 油 引 取 税</t>
  </si>
  <si>
    <t>　地  方  特  例</t>
  </si>
  <si>
    <t>　 児童手当及び</t>
  </si>
  <si>
    <t>　 震 災 復 興</t>
  </si>
  <si>
    <t xml:space="preserve">  復興交付金　</t>
  </si>
  <si>
    <t xml:space="preserve">  　特定防衛施設</t>
  </si>
  <si>
    <t>　特別交付税</t>
  </si>
  <si>
    <t>② 支援給付費</t>
  </si>
  <si>
    <t>表</t>
  </si>
  <si>
    <t>行</t>
  </si>
  <si>
    <t>列</t>
  </si>
  <si>
    <t>　減 収 補 塡</t>
  </si>
  <si>
    <t>1 地方税</t>
  </si>
  <si>
    <t>2 地方譲与税</t>
  </si>
  <si>
    <t>15使用料</t>
  </si>
  <si>
    <t>16 手数料</t>
  </si>
  <si>
    <t>17 国庫支出金</t>
  </si>
  <si>
    <t>18 所在市町村</t>
  </si>
  <si>
    <t>20 財産収入</t>
  </si>
  <si>
    <t>21 寄附金</t>
  </si>
  <si>
    <t>22 繰入金</t>
  </si>
  <si>
    <t>23 繰越金</t>
  </si>
  <si>
    <t>24 諸収入</t>
  </si>
  <si>
    <t>25 地方債</t>
  </si>
  <si>
    <t xml:space="preserve">  譲  与  税</t>
  </si>
  <si>
    <t>　障害者自立支援</t>
  </si>
  <si>
    <t>(6)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</si>
  <si>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</si>
  <si>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</si>
  <si>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</si>
  <si>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</si>
  <si>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</si>
  <si>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</si>
  <si>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</si>
  <si>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</si>
  <si>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</si>
  <si>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t xml:space="preserve">(1) </t>
    </r>
    <r>
      <rPr>
        <sz val="9"/>
        <color indexed="8"/>
        <rFont val="ＭＳ ゴシック"/>
        <family val="3"/>
      </rPr>
      <t>子ども手当</t>
    </r>
  </si>
  <si>
    <t>(2)</t>
  </si>
  <si>
    <t>12</t>
  </si>
  <si>
    <t>(1)</t>
  </si>
  <si>
    <t>(3)</t>
  </si>
  <si>
    <t>13</t>
  </si>
  <si>
    <t>14</t>
  </si>
  <si>
    <t>(2)</t>
  </si>
  <si>
    <t>(3)</t>
  </si>
  <si>
    <t>(1)</t>
  </si>
  <si>
    <t>(2)</t>
  </si>
  <si>
    <t>(6)</t>
  </si>
  <si>
    <t>(7)</t>
  </si>
  <si>
    <t>(8)</t>
  </si>
  <si>
    <t>(11)</t>
  </si>
  <si>
    <t>(13)</t>
  </si>
  <si>
    <t>(14)</t>
  </si>
  <si>
    <r>
      <rPr>
        <sz val="11"/>
        <rFont val="ＭＳ Ｐゴシック"/>
        <family val="3"/>
      </rPr>
      <t>(15)その他</t>
    </r>
  </si>
  <si>
    <t>19</t>
  </si>
  <si>
    <t>(1)</t>
  </si>
  <si>
    <t>①</t>
  </si>
  <si>
    <t>④</t>
  </si>
  <si>
    <t>⑤</t>
  </si>
  <si>
    <t>(ｱ)</t>
  </si>
  <si>
    <t>(ｲ)</t>
  </si>
  <si>
    <t>⑦</t>
  </si>
  <si>
    <t>⑧</t>
  </si>
  <si>
    <t>①</t>
  </si>
  <si>
    <t>②</t>
  </si>
  <si>
    <t>(1)</t>
  </si>
  <si>
    <t>(2)</t>
  </si>
  <si>
    <t>(2)</t>
  </si>
  <si>
    <t>(3)</t>
  </si>
  <si>
    <t>(4)</t>
  </si>
  <si>
    <t>(5)</t>
  </si>
  <si>
    <t>①</t>
  </si>
  <si>
    <t>②</t>
  </si>
  <si>
    <t>(6)</t>
  </si>
  <si>
    <t>①</t>
  </si>
  <si>
    <t>26</t>
  </si>
  <si>
    <t xml:space="preserve">  からのもの</t>
  </si>
  <si>
    <t xml:space="preserve">  のみのもの</t>
  </si>
  <si>
    <t>　からのもの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</si>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</sst>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vertical="center" shrinkToFit="1"/>
    </xf>
    <xf numFmtId="0" fontId="6" fillId="0" borderId="17" xfId="0" applyFont="1" applyBorder="1" applyAlignment="1" quotePrefix="1">
      <alignment vertical="center" shrinkToFit="1"/>
    </xf>
    <xf numFmtId="0" fontId="6" fillId="0" borderId="16" xfId="0" applyFont="1" applyBorder="1" applyAlignment="1" quotePrefix="1">
      <alignment vertical="center" shrinkToFit="1"/>
    </xf>
    <xf numFmtId="49" fontId="6" fillId="0" borderId="16" xfId="0" applyNumberFormat="1" applyFont="1" applyBorder="1" applyAlignment="1" quotePrefix="1">
      <alignment horizontal="left" vertical="center" shrinkToFit="1"/>
    </xf>
    <xf numFmtId="0" fontId="6" fillId="0" borderId="16" xfId="0" applyFont="1" applyBorder="1" applyAlignment="1" quotePrefix="1">
      <alignment vertical="center" shrinkToFit="1"/>
    </xf>
    <xf numFmtId="49" fontId="6" fillId="0" borderId="17" xfId="0" applyNumberFormat="1" applyFont="1" applyBorder="1" applyAlignment="1" quotePrefix="1">
      <alignment horizontal="left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21" xfId="0" applyFont="1" applyBorder="1" applyAlignment="1" quotePrefix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0" fontId="7" fillId="0" borderId="12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176" fontId="6" fillId="0" borderId="17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176" fontId="6" fillId="0" borderId="30" xfId="0" applyNumberFormat="1" applyFont="1" applyBorder="1" applyAlignment="1">
      <alignment vertical="center" shrinkToFit="1"/>
    </xf>
    <xf numFmtId="176" fontId="6" fillId="0" borderId="31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42925"/>
          <a:ext cx="1285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050" y="542925"/>
          <a:ext cx="1285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 flipH="1" flipV="1">
          <a:off x="19050" y="542925"/>
          <a:ext cx="1285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2</xdr:row>
      <xdr:rowOff>0</xdr:rowOff>
    </xdr:from>
    <xdr:to>
      <xdr:col>94</xdr:col>
      <xdr:colOff>0</xdr:colOff>
      <xdr:row>7</xdr:row>
      <xdr:rowOff>0</xdr:rowOff>
    </xdr:to>
    <xdr:sp>
      <xdr:nvSpPr>
        <xdr:cNvPr id="4" name="Line 17"/>
        <xdr:cNvSpPr>
          <a:spLocks/>
        </xdr:cNvSpPr>
      </xdr:nvSpPr>
      <xdr:spPr>
        <a:xfrm flipH="1" flipV="1">
          <a:off x="91316175" y="5429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G38"/>
  <sheetViews>
    <sheetView tabSelected="1" view="pageBreakPreview" zoomScaleNormal="75" zoomScaleSheetLayoutView="100" zoomScalePageLayoutView="0" workbookViewId="0" topLeftCell="A1">
      <pane xSplit="4" ySplit="10" topLeftCell="B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A46" sqref="AA46"/>
    </sheetView>
  </sheetViews>
  <sheetFormatPr defaultColWidth="9.00390625" defaultRowHeight="16.5" customHeight="1"/>
  <cols>
    <col min="1" max="1" width="2.75390625" style="27" customWidth="1"/>
    <col min="2" max="2" width="1.75390625" style="27" customWidth="1"/>
    <col min="3" max="3" width="11.375" style="27" customWidth="1"/>
    <col min="4" max="4" width="1.25" style="27" customWidth="1"/>
    <col min="5" max="109" width="13.125" style="83" customWidth="1"/>
    <col min="110" max="16384" width="9.00390625" style="83" customWidth="1"/>
  </cols>
  <sheetData>
    <row r="1" spans="2:109" s="26" customFormat="1" ht="20.25" customHeight="1">
      <c r="B1" s="2"/>
      <c r="E1" s="23" t="s">
        <v>135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</row>
    <row r="2" spans="1:108" s="27" customFormat="1" ht="22.5" customHeight="1" thickBot="1">
      <c r="A2" s="2"/>
      <c r="B2" s="1"/>
      <c r="C2" s="1"/>
      <c r="BO2" s="28"/>
      <c r="DD2" s="18" t="s">
        <v>136</v>
      </c>
    </row>
    <row r="3" spans="1:108" s="32" customFormat="1" ht="18" customHeight="1">
      <c r="A3" s="3"/>
      <c r="B3" s="4"/>
      <c r="C3" s="5"/>
      <c r="D3" s="29"/>
      <c r="E3" s="4"/>
      <c r="F3" s="30"/>
      <c r="G3" s="30"/>
      <c r="H3" s="30"/>
      <c r="I3" s="30"/>
      <c r="J3" s="30"/>
      <c r="K3" s="30"/>
      <c r="L3" s="29"/>
      <c r="M3" s="30"/>
      <c r="N3" s="30"/>
      <c r="O3" s="30"/>
      <c r="P3" s="30"/>
      <c r="Q3" s="30"/>
      <c r="R3" s="29"/>
      <c r="S3" s="29"/>
      <c r="T3" s="30"/>
      <c r="U3" s="30"/>
      <c r="V3" s="30"/>
      <c r="W3" s="30"/>
      <c r="X3" s="30"/>
      <c r="Y3" s="29"/>
      <c r="Z3" s="29"/>
      <c r="AA3" s="29"/>
      <c r="AB3" s="30"/>
      <c r="AC3" s="30"/>
      <c r="AD3" s="30"/>
      <c r="AE3" s="30"/>
      <c r="AF3" s="30"/>
      <c r="AG3" s="29"/>
      <c r="AH3" s="29"/>
      <c r="AI3" s="30"/>
      <c r="AJ3" s="30"/>
      <c r="AK3" s="30"/>
      <c r="AL3" s="30"/>
      <c r="AM3" s="30"/>
      <c r="AN3" s="29"/>
      <c r="AO3" s="30"/>
      <c r="AP3" s="30"/>
      <c r="AQ3" s="30"/>
      <c r="AR3" s="30"/>
      <c r="AS3" s="30"/>
      <c r="AT3" s="30"/>
      <c r="AU3" s="29"/>
      <c r="AV3" s="29"/>
      <c r="AW3" s="30"/>
      <c r="AX3" s="30"/>
      <c r="AY3" s="30"/>
      <c r="AZ3" s="30"/>
      <c r="BA3" s="30"/>
      <c r="BB3" s="29"/>
      <c r="BC3" s="29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29"/>
      <c r="BQ3" s="30"/>
      <c r="BR3" s="29"/>
      <c r="BS3" s="30"/>
      <c r="BT3" s="30"/>
      <c r="BU3" s="30"/>
      <c r="BV3" s="30"/>
      <c r="BW3" s="29"/>
      <c r="BX3" s="30"/>
      <c r="BY3" s="29"/>
      <c r="BZ3" s="30"/>
      <c r="CA3" s="30"/>
      <c r="CB3" s="30"/>
      <c r="CC3" s="30"/>
      <c r="CD3" s="29"/>
      <c r="CE3" s="30"/>
      <c r="CF3" s="29"/>
      <c r="CG3" s="30"/>
      <c r="CH3" s="30"/>
      <c r="CI3" s="30"/>
      <c r="CJ3" s="30"/>
      <c r="CK3" s="29"/>
      <c r="CL3" s="30"/>
      <c r="CM3" s="29"/>
      <c r="CN3" s="30"/>
      <c r="CO3" s="30"/>
      <c r="CP3" s="30"/>
      <c r="CQ3" s="30"/>
      <c r="CR3" s="29"/>
      <c r="CS3" s="30"/>
      <c r="CT3" s="29"/>
      <c r="CU3" s="30"/>
      <c r="CV3" s="30"/>
      <c r="CW3" s="30"/>
      <c r="CX3" s="30"/>
      <c r="CY3" s="29"/>
      <c r="CZ3" s="30"/>
      <c r="DA3" s="29"/>
      <c r="DB3" s="30"/>
      <c r="DC3" s="30"/>
      <c r="DD3" s="31"/>
    </row>
    <row r="4" spans="1:108" s="32" customFormat="1" ht="18" customHeight="1">
      <c r="A4" s="6"/>
      <c r="B4" s="7"/>
      <c r="C4" s="8" t="s">
        <v>3</v>
      </c>
      <c r="D4" s="33"/>
      <c r="E4" s="34"/>
      <c r="F4" s="35"/>
      <c r="G4" s="36" t="s">
        <v>94</v>
      </c>
      <c r="H4" s="36" t="s">
        <v>4</v>
      </c>
      <c r="I4" s="36" t="s">
        <v>5</v>
      </c>
      <c r="J4" s="36" t="s">
        <v>6</v>
      </c>
      <c r="K4" s="36" t="s">
        <v>7</v>
      </c>
      <c r="L4" s="36" t="s">
        <v>8</v>
      </c>
      <c r="M4" s="37" t="s">
        <v>9</v>
      </c>
      <c r="N4" s="36" t="s">
        <v>96</v>
      </c>
      <c r="O4" s="36" t="s">
        <v>101</v>
      </c>
      <c r="P4" s="36" t="s">
        <v>97</v>
      </c>
      <c r="Q4" s="36" t="s">
        <v>99</v>
      </c>
      <c r="R4" s="36" t="s">
        <v>10</v>
      </c>
      <c r="S4" s="37" t="s">
        <v>11</v>
      </c>
      <c r="T4" s="37" t="s">
        <v>139</v>
      </c>
      <c r="U4" s="36" t="s">
        <v>140</v>
      </c>
      <c r="V4" s="38" t="s">
        <v>141</v>
      </c>
      <c r="W4" s="20" t="s">
        <v>150</v>
      </c>
      <c r="X4" s="39" t="s">
        <v>84</v>
      </c>
      <c r="Y4" s="40" t="s">
        <v>86</v>
      </c>
      <c r="Z4" s="40" t="s">
        <v>83</v>
      </c>
      <c r="AA4" s="19" t="s">
        <v>142</v>
      </c>
      <c r="AB4" s="39" t="s">
        <v>105</v>
      </c>
      <c r="AC4" s="39" t="s">
        <v>107</v>
      </c>
      <c r="AD4" s="39" t="s">
        <v>12</v>
      </c>
      <c r="AE4" s="39" t="s">
        <v>13</v>
      </c>
      <c r="AF4" s="39"/>
      <c r="AG4" s="40"/>
      <c r="AH4" s="40"/>
      <c r="AI4" s="39"/>
      <c r="AJ4" s="39"/>
      <c r="AK4" s="39"/>
      <c r="AL4" s="39" t="s">
        <v>14</v>
      </c>
      <c r="AM4" s="39" t="s">
        <v>15</v>
      </c>
      <c r="AN4" s="40"/>
      <c r="AO4" s="39"/>
      <c r="AP4" s="39" t="s">
        <v>16</v>
      </c>
      <c r="AQ4" s="39" t="s">
        <v>17</v>
      </c>
      <c r="AR4" s="39"/>
      <c r="AS4" s="39" t="s">
        <v>18</v>
      </c>
      <c r="AT4" s="39" t="s">
        <v>93</v>
      </c>
      <c r="AU4" s="40" t="s">
        <v>164</v>
      </c>
      <c r="AV4" s="41" t="s">
        <v>103</v>
      </c>
      <c r="AW4" s="39" t="s">
        <v>111</v>
      </c>
      <c r="AX4" s="39" t="s">
        <v>19</v>
      </c>
      <c r="AY4" s="39" t="s">
        <v>20</v>
      </c>
      <c r="AZ4" s="39" t="s">
        <v>21</v>
      </c>
      <c r="BA4" s="39"/>
      <c r="BB4" s="40"/>
      <c r="BC4" s="40"/>
      <c r="BD4" s="39"/>
      <c r="BE4" s="39"/>
      <c r="BF4" s="39" t="s">
        <v>114</v>
      </c>
      <c r="BG4" s="39" t="s">
        <v>144</v>
      </c>
      <c r="BH4" s="39" t="s">
        <v>116</v>
      </c>
      <c r="BI4" s="42" t="s">
        <v>137</v>
      </c>
      <c r="BJ4" s="39"/>
      <c r="BK4" s="39" t="s">
        <v>22</v>
      </c>
      <c r="BL4" s="39" t="s">
        <v>23</v>
      </c>
      <c r="BM4" s="39" t="s">
        <v>119</v>
      </c>
      <c r="BN4" s="39" t="s">
        <v>121</v>
      </c>
      <c r="BO4" s="39" t="s">
        <v>123</v>
      </c>
      <c r="BP4" s="41" t="s">
        <v>103</v>
      </c>
      <c r="BQ4" s="39" t="s">
        <v>19</v>
      </c>
      <c r="BR4" s="40" t="s">
        <v>20</v>
      </c>
      <c r="BS4" s="39"/>
      <c r="BT4" s="39" t="s">
        <v>24</v>
      </c>
      <c r="BU4" s="39" t="s">
        <v>25</v>
      </c>
      <c r="BV4" s="43">
        <v>999</v>
      </c>
      <c r="BW4" s="40" t="s">
        <v>126</v>
      </c>
      <c r="BX4" s="39" t="s">
        <v>26</v>
      </c>
      <c r="BY4" s="40"/>
      <c r="BZ4" s="39" t="s">
        <v>27</v>
      </c>
      <c r="CA4" s="39" t="s">
        <v>19</v>
      </c>
      <c r="CB4" s="39" t="s">
        <v>20</v>
      </c>
      <c r="CC4" s="44"/>
      <c r="CD4" s="40"/>
      <c r="CE4" s="39" t="s">
        <v>28</v>
      </c>
      <c r="CF4" s="40" t="s">
        <v>29</v>
      </c>
      <c r="CG4" s="39"/>
      <c r="CH4" s="39"/>
      <c r="CI4" s="39"/>
      <c r="CJ4" s="39"/>
      <c r="CK4" s="40"/>
      <c r="CL4" s="39"/>
      <c r="CM4" s="40"/>
      <c r="CN4" s="39" t="s">
        <v>30</v>
      </c>
      <c r="CO4" s="39"/>
      <c r="CP4" s="39" t="s">
        <v>31</v>
      </c>
      <c r="CQ4" s="43"/>
      <c r="CR4" s="40" t="s">
        <v>32</v>
      </c>
      <c r="CS4" s="39" t="s">
        <v>33</v>
      </c>
      <c r="CT4" s="40" t="s">
        <v>34</v>
      </c>
      <c r="CU4" s="39" t="s">
        <v>131</v>
      </c>
      <c r="CV4" s="39" t="s">
        <v>132</v>
      </c>
      <c r="CW4" s="39" t="s">
        <v>35</v>
      </c>
      <c r="CX4" s="43"/>
      <c r="CY4" s="40" t="s">
        <v>36</v>
      </c>
      <c r="CZ4" s="39" t="s">
        <v>37</v>
      </c>
      <c r="DA4" s="40"/>
      <c r="DB4" s="39"/>
      <c r="DC4" s="39" t="s">
        <v>133</v>
      </c>
      <c r="DD4" s="45"/>
    </row>
    <row r="5" spans="1:108" s="32" customFormat="1" ht="18" customHeight="1">
      <c r="A5" s="6"/>
      <c r="B5" s="7"/>
      <c r="C5" s="7"/>
      <c r="D5" s="33"/>
      <c r="E5" s="46" t="s">
        <v>151</v>
      </c>
      <c r="F5" s="47" t="s">
        <v>152</v>
      </c>
      <c r="G5" s="47" t="s">
        <v>81</v>
      </c>
      <c r="H5" s="47" t="s">
        <v>75</v>
      </c>
      <c r="I5" s="47" t="s">
        <v>76</v>
      </c>
      <c r="J5" s="47" t="s">
        <v>77</v>
      </c>
      <c r="K5" s="47" t="s">
        <v>78</v>
      </c>
      <c r="L5" s="47" t="s">
        <v>165</v>
      </c>
      <c r="M5" s="48" t="s">
        <v>166</v>
      </c>
      <c r="N5" s="47" t="s">
        <v>167</v>
      </c>
      <c r="O5" s="47" t="s">
        <v>168</v>
      </c>
      <c r="P5" s="47" t="s">
        <v>169</v>
      </c>
      <c r="Q5" s="47" t="s">
        <v>170</v>
      </c>
      <c r="R5" s="47" t="s">
        <v>171</v>
      </c>
      <c r="S5" s="48" t="s">
        <v>172</v>
      </c>
      <c r="T5" s="48" t="s">
        <v>173</v>
      </c>
      <c r="U5" s="47" t="s">
        <v>174</v>
      </c>
      <c r="V5" s="47" t="s">
        <v>175</v>
      </c>
      <c r="W5" s="47" t="s">
        <v>176</v>
      </c>
      <c r="X5" s="47" t="s">
        <v>177</v>
      </c>
      <c r="Y5" s="48" t="s">
        <v>178</v>
      </c>
      <c r="Z5" s="48" t="s">
        <v>176</v>
      </c>
      <c r="AA5" s="49" t="s">
        <v>179</v>
      </c>
      <c r="AB5" s="47" t="s">
        <v>180</v>
      </c>
      <c r="AC5" s="47" t="s">
        <v>181</v>
      </c>
      <c r="AD5" s="47" t="s">
        <v>178</v>
      </c>
      <c r="AE5" s="47" t="s">
        <v>176</v>
      </c>
      <c r="AF5" s="47" t="s">
        <v>38</v>
      </c>
      <c r="AG5" s="48" t="s">
        <v>153</v>
      </c>
      <c r="AH5" s="48" t="s">
        <v>39</v>
      </c>
      <c r="AI5" s="47" t="s">
        <v>40</v>
      </c>
      <c r="AJ5" s="47" t="s">
        <v>41</v>
      </c>
      <c r="AK5" s="47" t="s">
        <v>42</v>
      </c>
      <c r="AL5" s="47" t="s">
        <v>182</v>
      </c>
      <c r="AM5" s="47" t="s">
        <v>183</v>
      </c>
      <c r="AN5" s="48" t="s">
        <v>43</v>
      </c>
      <c r="AO5" s="47" t="s">
        <v>154</v>
      </c>
      <c r="AP5" s="47" t="s">
        <v>184</v>
      </c>
      <c r="AQ5" s="47" t="s">
        <v>185</v>
      </c>
      <c r="AR5" s="47" t="s">
        <v>155</v>
      </c>
      <c r="AS5" s="47" t="s">
        <v>178</v>
      </c>
      <c r="AT5" s="47" t="s">
        <v>176</v>
      </c>
      <c r="AU5" s="48" t="s">
        <v>76</v>
      </c>
      <c r="AV5" s="50" t="s">
        <v>110</v>
      </c>
      <c r="AW5" s="47" t="s">
        <v>112</v>
      </c>
      <c r="AX5" s="47" t="s">
        <v>186</v>
      </c>
      <c r="AY5" s="47" t="s">
        <v>187</v>
      </c>
      <c r="AZ5" s="47" t="s">
        <v>188</v>
      </c>
      <c r="BA5" s="47" t="s">
        <v>90</v>
      </c>
      <c r="BB5" s="48" t="s">
        <v>44</v>
      </c>
      <c r="BC5" s="48" t="s">
        <v>45</v>
      </c>
      <c r="BD5" s="47" t="s">
        <v>42</v>
      </c>
      <c r="BE5" s="47" t="s">
        <v>91</v>
      </c>
      <c r="BF5" s="47" t="s">
        <v>189</v>
      </c>
      <c r="BG5" s="47" t="s">
        <v>92</v>
      </c>
      <c r="BH5" s="47" t="s">
        <v>190</v>
      </c>
      <c r="BI5" s="51" t="s">
        <v>191</v>
      </c>
      <c r="BJ5" s="47" t="s">
        <v>192</v>
      </c>
      <c r="BK5" s="47" t="s">
        <v>156</v>
      </c>
      <c r="BL5" s="47" t="s">
        <v>193</v>
      </c>
      <c r="BM5" s="47" t="s">
        <v>194</v>
      </c>
      <c r="BN5" s="47" t="s">
        <v>195</v>
      </c>
      <c r="BO5" s="52" t="s">
        <v>146</v>
      </c>
      <c r="BP5" s="53" t="s">
        <v>138</v>
      </c>
      <c r="BQ5" s="52" t="s">
        <v>196</v>
      </c>
      <c r="BR5" s="33" t="s">
        <v>197</v>
      </c>
      <c r="BS5" s="47" t="s">
        <v>125</v>
      </c>
      <c r="BT5" s="47" t="s">
        <v>198</v>
      </c>
      <c r="BU5" s="47" t="s">
        <v>199</v>
      </c>
      <c r="BV5" s="47" t="s">
        <v>46</v>
      </c>
      <c r="BW5" s="48" t="s">
        <v>200</v>
      </c>
      <c r="BX5" s="47" t="s">
        <v>201</v>
      </c>
      <c r="BY5" s="48" t="s">
        <v>128</v>
      </c>
      <c r="BZ5" s="47" t="s">
        <v>182</v>
      </c>
      <c r="CA5" s="47" t="s">
        <v>202</v>
      </c>
      <c r="CB5" s="47" t="s">
        <v>203</v>
      </c>
      <c r="CC5" s="47" t="s">
        <v>42</v>
      </c>
      <c r="CD5" s="48" t="s">
        <v>157</v>
      </c>
      <c r="CE5" s="47" t="s">
        <v>204</v>
      </c>
      <c r="CF5" s="48" t="s">
        <v>205</v>
      </c>
      <c r="CG5" s="47" t="s">
        <v>47</v>
      </c>
      <c r="CH5" s="47" t="s">
        <v>48</v>
      </c>
      <c r="CI5" s="47" t="s">
        <v>42</v>
      </c>
      <c r="CJ5" s="47" t="s">
        <v>158</v>
      </c>
      <c r="CK5" s="48" t="s">
        <v>159</v>
      </c>
      <c r="CL5" s="47" t="s">
        <v>160</v>
      </c>
      <c r="CM5" s="48" t="s">
        <v>49</v>
      </c>
      <c r="CN5" s="47" t="s">
        <v>206</v>
      </c>
      <c r="CO5" s="47" t="s">
        <v>161</v>
      </c>
      <c r="CP5" s="47" t="s">
        <v>194</v>
      </c>
      <c r="CQ5" s="47" t="s">
        <v>50</v>
      </c>
      <c r="CR5" s="48" t="s">
        <v>207</v>
      </c>
      <c r="CS5" s="47" t="s">
        <v>208</v>
      </c>
      <c r="CT5" s="48" t="s">
        <v>209</v>
      </c>
      <c r="CU5" s="47" t="s">
        <v>210</v>
      </c>
      <c r="CV5" s="47" t="s">
        <v>211</v>
      </c>
      <c r="CW5" s="47" t="s">
        <v>212</v>
      </c>
      <c r="CX5" s="47" t="s">
        <v>51</v>
      </c>
      <c r="CY5" s="48" t="s">
        <v>213</v>
      </c>
      <c r="CZ5" s="47" t="s">
        <v>52</v>
      </c>
      <c r="DA5" s="48" t="s">
        <v>42</v>
      </c>
      <c r="DB5" s="47" t="s">
        <v>162</v>
      </c>
      <c r="DC5" s="47" t="s">
        <v>214</v>
      </c>
      <c r="DD5" s="54" t="s">
        <v>0</v>
      </c>
    </row>
    <row r="6" spans="1:108" s="32" customFormat="1" ht="18" customHeight="1">
      <c r="A6" s="24" t="s">
        <v>79</v>
      </c>
      <c r="B6" s="25"/>
      <c r="C6" s="25"/>
      <c r="D6" s="33"/>
      <c r="E6" s="34"/>
      <c r="F6" s="35"/>
      <c r="G6" s="36" t="s">
        <v>163</v>
      </c>
      <c r="H6" s="36" t="s">
        <v>53</v>
      </c>
      <c r="I6" s="36" t="s">
        <v>53</v>
      </c>
      <c r="J6" s="36" t="s">
        <v>53</v>
      </c>
      <c r="K6" s="36" t="s">
        <v>54</v>
      </c>
      <c r="L6" s="36" t="s">
        <v>54</v>
      </c>
      <c r="M6" s="37" t="s">
        <v>55</v>
      </c>
      <c r="N6" s="36" t="s">
        <v>95</v>
      </c>
      <c r="O6" s="36" t="s">
        <v>102</v>
      </c>
      <c r="P6" s="36" t="s">
        <v>98</v>
      </c>
      <c r="Q6" s="36" t="s">
        <v>100</v>
      </c>
      <c r="R6" s="36" t="s">
        <v>56</v>
      </c>
      <c r="S6" s="37" t="s">
        <v>57</v>
      </c>
      <c r="T6" s="37" t="s">
        <v>57</v>
      </c>
      <c r="U6" s="37" t="s">
        <v>57</v>
      </c>
      <c r="V6" s="55" t="s">
        <v>104</v>
      </c>
      <c r="W6" s="55" t="s">
        <v>104</v>
      </c>
      <c r="X6" s="36" t="s">
        <v>85</v>
      </c>
      <c r="Y6" s="37" t="s">
        <v>85</v>
      </c>
      <c r="Z6" s="37" t="s">
        <v>85</v>
      </c>
      <c r="AA6" s="55" t="s">
        <v>145</v>
      </c>
      <c r="AB6" s="36" t="s">
        <v>106</v>
      </c>
      <c r="AC6" s="36" t="s">
        <v>108</v>
      </c>
      <c r="AD6" s="36" t="s">
        <v>215</v>
      </c>
      <c r="AE6" s="36" t="s">
        <v>58</v>
      </c>
      <c r="AF6" s="36"/>
      <c r="AG6" s="37"/>
      <c r="AH6" s="37"/>
      <c r="AI6" s="36"/>
      <c r="AJ6" s="36"/>
      <c r="AK6" s="36"/>
      <c r="AL6" s="36" t="s">
        <v>59</v>
      </c>
      <c r="AM6" s="36" t="s">
        <v>59</v>
      </c>
      <c r="AN6" s="37"/>
      <c r="AO6" s="36"/>
      <c r="AP6" s="36" t="s">
        <v>60</v>
      </c>
      <c r="AQ6" s="36" t="s">
        <v>61</v>
      </c>
      <c r="AR6" s="36"/>
      <c r="AS6" s="36" t="s">
        <v>62</v>
      </c>
      <c r="AT6" s="36" t="s">
        <v>62</v>
      </c>
      <c r="AU6" s="37" t="s">
        <v>109</v>
      </c>
      <c r="AV6" s="56" t="s">
        <v>95</v>
      </c>
      <c r="AW6" s="36" t="s">
        <v>113</v>
      </c>
      <c r="AX6" s="36" t="s">
        <v>63</v>
      </c>
      <c r="AY6" s="36" t="s">
        <v>63</v>
      </c>
      <c r="AZ6" s="36" t="s">
        <v>63</v>
      </c>
      <c r="BA6" s="36"/>
      <c r="BB6" s="57" t="s">
        <v>71</v>
      </c>
      <c r="BC6" s="57" t="s">
        <v>72</v>
      </c>
      <c r="BD6" s="36"/>
      <c r="BE6" s="36"/>
      <c r="BF6" s="36" t="s">
        <v>115</v>
      </c>
      <c r="BG6" s="36" t="s">
        <v>87</v>
      </c>
      <c r="BH6" s="36" t="s">
        <v>117</v>
      </c>
      <c r="BI6" s="55" t="s">
        <v>143</v>
      </c>
      <c r="BJ6" s="36"/>
      <c r="BK6" s="36" t="s">
        <v>118</v>
      </c>
      <c r="BL6" s="36" t="s">
        <v>64</v>
      </c>
      <c r="BM6" s="36" t="s">
        <v>120</v>
      </c>
      <c r="BN6" s="36" t="s">
        <v>122</v>
      </c>
      <c r="BO6" s="36" t="s">
        <v>124</v>
      </c>
      <c r="BP6" s="56" t="s">
        <v>82</v>
      </c>
      <c r="BQ6" s="36" t="s">
        <v>63</v>
      </c>
      <c r="BR6" s="37" t="s">
        <v>63</v>
      </c>
      <c r="BS6" s="36"/>
      <c r="BT6" s="36" t="s">
        <v>88</v>
      </c>
      <c r="BU6" s="36" t="s">
        <v>88</v>
      </c>
      <c r="BV6" s="52">
        <v>999</v>
      </c>
      <c r="BW6" s="37" t="s">
        <v>127</v>
      </c>
      <c r="BX6" s="36" t="s">
        <v>65</v>
      </c>
      <c r="BY6" s="37"/>
      <c r="BZ6" s="36" t="s">
        <v>216</v>
      </c>
      <c r="CA6" s="36" t="s">
        <v>63</v>
      </c>
      <c r="CB6" s="36" t="s">
        <v>63</v>
      </c>
      <c r="CC6" s="58"/>
      <c r="CD6" s="37"/>
      <c r="CE6" s="36" t="s">
        <v>89</v>
      </c>
      <c r="CF6" s="37" t="s">
        <v>89</v>
      </c>
      <c r="CG6" s="36"/>
      <c r="CH6" s="36"/>
      <c r="CI6" s="36"/>
      <c r="CJ6" s="36"/>
      <c r="CK6" s="37"/>
      <c r="CL6" s="36"/>
      <c r="CM6" s="37"/>
      <c r="CN6" s="36" t="s">
        <v>66</v>
      </c>
      <c r="CO6" s="36"/>
      <c r="CP6" s="36" t="s">
        <v>129</v>
      </c>
      <c r="CQ6" s="52"/>
      <c r="CR6" s="37" t="s">
        <v>130</v>
      </c>
      <c r="CS6" s="36" t="s">
        <v>67</v>
      </c>
      <c r="CT6" s="37" t="s">
        <v>89</v>
      </c>
      <c r="CU6" s="36" t="s">
        <v>217</v>
      </c>
      <c r="CV6" s="36" t="s">
        <v>217</v>
      </c>
      <c r="CW6" s="36" t="s">
        <v>68</v>
      </c>
      <c r="CX6" s="52"/>
      <c r="CY6" s="37" t="s">
        <v>69</v>
      </c>
      <c r="CZ6" s="36" t="s">
        <v>70</v>
      </c>
      <c r="DA6" s="37"/>
      <c r="DB6" s="36"/>
      <c r="DC6" s="36" t="s">
        <v>134</v>
      </c>
      <c r="DD6" s="59"/>
    </row>
    <row r="7" spans="1:108" s="32" customFormat="1" ht="18" customHeight="1">
      <c r="A7" s="9"/>
      <c r="B7" s="10"/>
      <c r="C7" s="11"/>
      <c r="D7" s="60"/>
      <c r="E7" s="61"/>
      <c r="F7" s="62"/>
      <c r="G7" s="62"/>
      <c r="H7" s="62"/>
      <c r="I7" s="62"/>
      <c r="J7" s="62"/>
      <c r="K7" s="62"/>
      <c r="L7" s="60"/>
      <c r="M7" s="62"/>
      <c r="N7" s="62"/>
      <c r="O7" s="62"/>
      <c r="P7" s="62"/>
      <c r="Q7" s="62"/>
      <c r="R7" s="60"/>
      <c r="S7" s="60"/>
      <c r="T7" s="62"/>
      <c r="U7" s="62"/>
      <c r="V7" s="62"/>
      <c r="W7" s="62"/>
      <c r="X7" s="62"/>
      <c r="Y7" s="60"/>
      <c r="Z7" s="60"/>
      <c r="AA7" s="60"/>
      <c r="AB7" s="62"/>
      <c r="AC7" s="62"/>
      <c r="AD7" s="62"/>
      <c r="AE7" s="62"/>
      <c r="AF7" s="62"/>
      <c r="AG7" s="60"/>
      <c r="AH7" s="60"/>
      <c r="AI7" s="62"/>
      <c r="AJ7" s="62"/>
      <c r="AK7" s="62"/>
      <c r="AL7" s="62"/>
      <c r="AM7" s="62"/>
      <c r="AN7" s="60"/>
      <c r="AO7" s="62"/>
      <c r="AP7" s="62"/>
      <c r="AQ7" s="62"/>
      <c r="AR7" s="62"/>
      <c r="AS7" s="62"/>
      <c r="AT7" s="62"/>
      <c r="AU7" s="60"/>
      <c r="AV7" s="60"/>
      <c r="AW7" s="62"/>
      <c r="AX7" s="62"/>
      <c r="AY7" s="62"/>
      <c r="AZ7" s="62"/>
      <c r="BA7" s="62"/>
      <c r="BB7" s="60"/>
      <c r="BC7" s="60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0"/>
      <c r="BQ7" s="62"/>
      <c r="BR7" s="60"/>
      <c r="BS7" s="62"/>
      <c r="BT7" s="62"/>
      <c r="BU7" s="62"/>
      <c r="BV7" s="62"/>
      <c r="BW7" s="60"/>
      <c r="BX7" s="62"/>
      <c r="BY7" s="60"/>
      <c r="BZ7" s="62"/>
      <c r="CA7" s="62"/>
      <c r="CB7" s="62"/>
      <c r="CC7" s="62"/>
      <c r="CD7" s="60"/>
      <c r="CE7" s="62"/>
      <c r="CF7" s="60"/>
      <c r="CG7" s="62"/>
      <c r="CH7" s="62"/>
      <c r="CI7" s="62"/>
      <c r="CJ7" s="62"/>
      <c r="CK7" s="60"/>
      <c r="CL7" s="62"/>
      <c r="CM7" s="60"/>
      <c r="CN7" s="62"/>
      <c r="CO7" s="62"/>
      <c r="CP7" s="62"/>
      <c r="CQ7" s="62"/>
      <c r="CR7" s="60"/>
      <c r="CS7" s="62"/>
      <c r="CT7" s="60"/>
      <c r="CU7" s="62"/>
      <c r="CV7" s="62"/>
      <c r="CW7" s="62"/>
      <c r="CX7" s="62"/>
      <c r="CY7" s="60"/>
      <c r="CZ7" s="62"/>
      <c r="DA7" s="60"/>
      <c r="DB7" s="62"/>
      <c r="DC7" s="62"/>
      <c r="DD7" s="63"/>
    </row>
    <row r="8" spans="1:110" s="71" customFormat="1" ht="15.75" customHeight="1">
      <c r="A8" s="64"/>
      <c r="B8" s="65"/>
      <c r="C8" s="66"/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9"/>
      <c r="DE8" s="70"/>
      <c r="DF8" s="70"/>
    </row>
    <row r="9" spans="1:108" s="76" customFormat="1" ht="15.75" customHeight="1">
      <c r="A9" s="72" t="s">
        <v>1</v>
      </c>
      <c r="B9" s="13"/>
      <c r="C9" s="13"/>
      <c r="D9" s="73"/>
      <c r="E9" s="74">
        <f aca="true" t="shared" si="0" ref="E9:AJ9">E25+E34</f>
        <v>198848210</v>
      </c>
      <c r="F9" s="74">
        <f t="shared" si="0"/>
        <v>5570511</v>
      </c>
      <c r="G9" s="74">
        <f t="shared" si="0"/>
        <v>1427085</v>
      </c>
      <c r="H9" s="74">
        <f t="shared" si="0"/>
        <v>5</v>
      </c>
      <c r="I9" s="74">
        <f t="shared" si="0"/>
        <v>425219</v>
      </c>
      <c r="J9" s="74">
        <f t="shared" si="0"/>
        <v>0</v>
      </c>
      <c r="K9" s="74">
        <f t="shared" si="0"/>
        <v>3703811</v>
      </c>
      <c r="L9" s="74">
        <f t="shared" si="0"/>
        <v>14391</v>
      </c>
      <c r="M9" s="74">
        <f t="shared" si="0"/>
        <v>735371</v>
      </c>
      <c r="N9" s="74">
        <f t="shared" si="0"/>
        <v>366839</v>
      </c>
      <c r="O9" s="74">
        <f t="shared" si="0"/>
        <v>89754</v>
      </c>
      <c r="P9" s="74">
        <f t="shared" si="0"/>
        <v>12914404</v>
      </c>
      <c r="Q9" s="74">
        <f t="shared" si="0"/>
        <v>431654</v>
      </c>
      <c r="R9" s="74">
        <f t="shared" si="0"/>
        <v>0</v>
      </c>
      <c r="S9" s="74">
        <f t="shared" si="0"/>
        <v>1345000</v>
      </c>
      <c r="T9" s="74">
        <f t="shared" si="0"/>
        <v>0</v>
      </c>
      <c r="U9" s="74">
        <f t="shared" si="0"/>
        <v>2243214</v>
      </c>
      <c r="V9" s="74">
        <f t="shared" si="0"/>
        <v>933259</v>
      </c>
      <c r="W9" s="74">
        <f t="shared" si="0"/>
        <v>1309955</v>
      </c>
      <c r="X9" s="74">
        <f t="shared" si="0"/>
        <v>149927214</v>
      </c>
      <c r="Y9" s="74">
        <f t="shared" si="0"/>
        <v>132220478</v>
      </c>
      <c r="Z9" s="74">
        <f t="shared" si="0"/>
        <v>17706705</v>
      </c>
      <c r="AA9" s="74">
        <f t="shared" si="0"/>
        <v>31</v>
      </c>
      <c r="AB9" s="74">
        <f t="shared" si="0"/>
        <v>246093</v>
      </c>
      <c r="AC9" s="74">
        <f t="shared" si="0"/>
        <v>5810447</v>
      </c>
      <c r="AD9" s="74">
        <f t="shared" si="0"/>
        <v>890854</v>
      </c>
      <c r="AE9" s="74">
        <f t="shared" si="0"/>
        <v>0</v>
      </c>
      <c r="AF9" s="74">
        <f t="shared" si="0"/>
        <v>4919593</v>
      </c>
      <c r="AG9" s="74">
        <f t="shared" si="0"/>
        <v>11681217</v>
      </c>
      <c r="AH9" s="74">
        <f t="shared" si="0"/>
        <v>166224</v>
      </c>
      <c r="AI9" s="74">
        <f t="shared" si="0"/>
        <v>1148</v>
      </c>
      <c r="AJ9" s="74">
        <f t="shared" si="0"/>
        <v>165076</v>
      </c>
      <c r="AK9" s="74">
        <f aca="true" t="shared" si="1" ref="AK9:BP9">AK25+AK34</f>
        <v>0</v>
      </c>
      <c r="AL9" s="74">
        <f t="shared" si="1"/>
        <v>1957689</v>
      </c>
      <c r="AM9" s="74">
        <f t="shared" si="1"/>
        <v>4737176</v>
      </c>
      <c r="AN9" s="74">
        <f t="shared" si="1"/>
        <v>4820128</v>
      </c>
      <c r="AO9" s="74">
        <f t="shared" si="1"/>
        <v>3699152</v>
      </c>
      <c r="AP9" s="74">
        <f t="shared" si="1"/>
        <v>481912</v>
      </c>
      <c r="AQ9" s="74">
        <f t="shared" si="1"/>
        <v>3217240</v>
      </c>
      <c r="AR9" s="74">
        <f t="shared" si="1"/>
        <v>78619606</v>
      </c>
      <c r="AS9" s="74">
        <f t="shared" si="1"/>
        <v>21164718</v>
      </c>
      <c r="AT9" s="74">
        <f t="shared" si="1"/>
        <v>4818374</v>
      </c>
      <c r="AU9" s="74">
        <f t="shared" si="1"/>
        <v>9747401</v>
      </c>
      <c r="AV9" s="74">
        <f t="shared" si="1"/>
        <v>19495611</v>
      </c>
      <c r="AW9" s="74">
        <f t="shared" si="1"/>
        <v>71190</v>
      </c>
      <c r="AX9" s="74">
        <f t="shared" si="1"/>
        <v>4786657</v>
      </c>
      <c r="AY9" s="74">
        <f t="shared" si="1"/>
        <v>1716042</v>
      </c>
      <c r="AZ9" s="74">
        <f t="shared" si="1"/>
        <v>0</v>
      </c>
      <c r="BA9" s="74">
        <f t="shared" si="1"/>
        <v>397342</v>
      </c>
      <c r="BB9" s="74">
        <f t="shared" si="1"/>
        <v>0</v>
      </c>
      <c r="BC9" s="74">
        <f t="shared" si="1"/>
        <v>0</v>
      </c>
      <c r="BD9" s="74">
        <f t="shared" si="1"/>
        <v>397342</v>
      </c>
      <c r="BE9" s="74">
        <f t="shared" si="1"/>
        <v>86221</v>
      </c>
      <c r="BF9" s="74">
        <f t="shared" si="1"/>
        <v>6780905</v>
      </c>
      <c r="BG9" s="74">
        <f t="shared" si="1"/>
        <v>548785</v>
      </c>
      <c r="BH9" s="74">
        <f t="shared" si="1"/>
        <v>72000</v>
      </c>
      <c r="BI9" s="74">
        <f t="shared" si="1"/>
        <v>0</v>
      </c>
      <c r="BJ9" s="74">
        <f t="shared" si="1"/>
        <v>8934360</v>
      </c>
      <c r="BK9" s="74">
        <f t="shared" si="1"/>
        <v>1989156</v>
      </c>
      <c r="BL9" s="74">
        <f t="shared" si="1"/>
        <v>44352665</v>
      </c>
      <c r="BM9" s="74">
        <f t="shared" si="1"/>
        <v>28464696</v>
      </c>
      <c r="BN9" s="74">
        <f t="shared" si="1"/>
        <v>2170458</v>
      </c>
      <c r="BO9" s="74">
        <f t="shared" si="1"/>
        <v>4855803</v>
      </c>
      <c r="BP9" s="74">
        <f t="shared" si="1"/>
        <v>2468585</v>
      </c>
      <c r="BQ9" s="74">
        <f aca="true" t="shared" si="2" ref="BQ9:CV9">BQ25+BQ34</f>
        <v>4153139</v>
      </c>
      <c r="BR9" s="74">
        <f t="shared" si="2"/>
        <v>1297987</v>
      </c>
      <c r="BS9" s="74">
        <f t="shared" si="2"/>
        <v>276236</v>
      </c>
      <c r="BT9" s="74">
        <f t="shared" si="2"/>
        <v>80334</v>
      </c>
      <c r="BU9" s="74">
        <f t="shared" si="2"/>
        <v>0</v>
      </c>
      <c r="BV9" s="74">
        <f t="shared" si="2"/>
        <v>195902</v>
      </c>
      <c r="BW9" s="74">
        <f t="shared" si="2"/>
        <v>52371</v>
      </c>
      <c r="BX9" s="74">
        <f t="shared" si="2"/>
        <v>339362</v>
      </c>
      <c r="BY9" s="74">
        <f t="shared" si="2"/>
        <v>12850755</v>
      </c>
      <c r="BZ9" s="74">
        <f t="shared" si="2"/>
        <v>15887969</v>
      </c>
      <c r="CA9" s="74">
        <f t="shared" si="2"/>
        <v>1421278</v>
      </c>
      <c r="CB9" s="74">
        <f t="shared" si="2"/>
        <v>3400</v>
      </c>
      <c r="CC9" s="74">
        <f t="shared" si="2"/>
        <v>14463291</v>
      </c>
      <c r="CD9" s="74">
        <f t="shared" si="2"/>
        <v>4316317</v>
      </c>
      <c r="CE9" s="74">
        <f t="shared" si="2"/>
        <v>764719</v>
      </c>
      <c r="CF9" s="74">
        <f t="shared" si="2"/>
        <v>3551598</v>
      </c>
      <c r="CG9" s="74">
        <f t="shared" si="2"/>
        <v>3231385</v>
      </c>
      <c r="CH9" s="74">
        <f t="shared" si="2"/>
        <v>60110</v>
      </c>
      <c r="CI9" s="74">
        <f t="shared" si="2"/>
        <v>260103</v>
      </c>
      <c r="CJ9" s="74">
        <f t="shared" si="2"/>
        <v>271067</v>
      </c>
      <c r="CK9" s="74">
        <f t="shared" si="2"/>
        <v>8627185</v>
      </c>
      <c r="CL9" s="74">
        <f t="shared" si="2"/>
        <v>18807562</v>
      </c>
      <c r="CM9" s="74">
        <f t="shared" si="2"/>
        <v>13653477</v>
      </c>
      <c r="CN9" s="74">
        <f t="shared" si="2"/>
        <v>5154085</v>
      </c>
      <c r="CO9" s="74">
        <f t="shared" si="2"/>
        <v>22372214</v>
      </c>
      <c r="CP9" s="74">
        <f t="shared" si="2"/>
        <v>488953</v>
      </c>
      <c r="CQ9" s="74">
        <f t="shared" si="2"/>
        <v>24198</v>
      </c>
      <c r="CR9" s="74">
        <f t="shared" si="2"/>
        <v>52</v>
      </c>
      <c r="CS9" s="74">
        <f t="shared" si="2"/>
        <v>11922224</v>
      </c>
      <c r="CT9" s="74">
        <f t="shared" si="2"/>
        <v>87799</v>
      </c>
      <c r="CU9" s="74">
        <f t="shared" si="2"/>
        <v>15695</v>
      </c>
      <c r="CV9" s="74">
        <f t="shared" si="2"/>
        <v>72104</v>
      </c>
      <c r="CW9" s="74">
        <f aca="true" t="shared" si="3" ref="CW9:DD9">CW25+CW34</f>
        <v>0</v>
      </c>
      <c r="CX9" s="74">
        <f t="shared" si="3"/>
        <v>9848988</v>
      </c>
      <c r="CY9" s="74">
        <f t="shared" si="3"/>
        <v>22094</v>
      </c>
      <c r="CZ9" s="74">
        <f t="shared" si="3"/>
        <v>0</v>
      </c>
      <c r="DA9" s="74">
        <f t="shared" si="3"/>
        <v>9826894</v>
      </c>
      <c r="DB9" s="74">
        <f t="shared" si="3"/>
        <v>64734496</v>
      </c>
      <c r="DC9" s="74">
        <f t="shared" si="3"/>
        <v>0</v>
      </c>
      <c r="DD9" s="75">
        <f t="shared" si="3"/>
        <v>637999348</v>
      </c>
    </row>
    <row r="10" spans="1:108" s="76" customFormat="1" ht="15.75" customHeight="1">
      <c r="A10" s="14"/>
      <c r="B10" s="12"/>
      <c r="C10" s="12"/>
      <c r="D10" s="77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5"/>
    </row>
    <row r="11" spans="1:108" s="76" customFormat="1" ht="26.25" customHeight="1">
      <c r="A11" s="14">
        <v>1</v>
      </c>
      <c r="B11" s="12"/>
      <c r="C11" s="15" t="s">
        <v>218</v>
      </c>
      <c r="D11" s="77"/>
      <c r="E11" s="74">
        <v>34293076</v>
      </c>
      <c r="F11" s="74">
        <v>924930</v>
      </c>
      <c r="G11" s="74">
        <v>249272</v>
      </c>
      <c r="H11" s="74">
        <v>1</v>
      </c>
      <c r="I11" s="74">
        <v>28710</v>
      </c>
      <c r="J11" s="74">
        <v>0</v>
      </c>
      <c r="K11" s="74">
        <v>646947</v>
      </c>
      <c r="L11" s="74">
        <v>0</v>
      </c>
      <c r="M11" s="74">
        <v>138409</v>
      </c>
      <c r="N11" s="74">
        <v>69050</v>
      </c>
      <c r="O11" s="74">
        <v>16906</v>
      </c>
      <c r="P11" s="74">
        <v>2450428</v>
      </c>
      <c r="Q11" s="74">
        <v>52527</v>
      </c>
      <c r="R11" s="74">
        <v>0</v>
      </c>
      <c r="S11" s="74">
        <v>234938</v>
      </c>
      <c r="T11" s="74">
        <v>0</v>
      </c>
      <c r="U11" s="74">
        <v>385345</v>
      </c>
      <c r="V11" s="74">
        <v>166502</v>
      </c>
      <c r="W11" s="74">
        <v>218843</v>
      </c>
      <c r="X11" s="74">
        <v>29511629</v>
      </c>
      <c r="Y11" s="74">
        <v>27498374</v>
      </c>
      <c r="Z11" s="74">
        <v>2013249</v>
      </c>
      <c r="AA11" s="74">
        <v>6</v>
      </c>
      <c r="AB11" s="74">
        <v>55957</v>
      </c>
      <c r="AC11" s="74">
        <v>1006353</v>
      </c>
      <c r="AD11" s="74">
        <v>76638</v>
      </c>
      <c r="AE11" s="74">
        <v>0</v>
      </c>
      <c r="AF11" s="74">
        <v>929715</v>
      </c>
      <c r="AG11" s="74">
        <v>3326017</v>
      </c>
      <c r="AH11" s="74">
        <v>57376</v>
      </c>
      <c r="AI11" s="74">
        <v>1148</v>
      </c>
      <c r="AJ11" s="74">
        <v>56228</v>
      </c>
      <c r="AK11" s="74">
        <v>0</v>
      </c>
      <c r="AL11" s="74">
        <v>353211</v>
      </c>
      <c r="AM11" s="74">
        <v>1174653</v>
      </c>
      <c r="AN11" s="74">
        <v>1740777</v>
      </c>
      <c r="AO11" s="74">
        <v>1011414</v>
      </c>
      <c r="AP11" s="74">
        <v>104022</v>
      </c>
      <c r="AQ11" s="74">
        <v>907392</v>
      </c>
      <c r="AR11" s="74">
        <v>16995427</v>
      </c>
      <c r="AS11" s="74">
        <v>6205337</v>
      </c>
      <c r="AT11" s="74">
        <v>893653</v>
      </c>
      <c r="AU11" s="74">
        <v>2058839</v>
      </c>
      <c r="AV11" s="74">
        <v>3640544</v>
      </c>
      <c r="AW11" s="74">
        <v>71190</v>
      </c>
      <c r="AX11" s="74">
        <v>538573</v>
      </c>
      <c r="AY11" s="74">
        <v>266083</v>
      </c>
      <c r="AZ11" s="74">
        <v>0</v>
      </c>
      <c r="BA11" s="74">
        <v>60095</v>
      </c>
      <c r="BB11" s="74">
        <v>0</v>
      </c>
      <c r="BC11" s="74">
        <v>0</v>
      </c>
      <c r="BD11" s="74">
        <v>60095</v>
      </c>
      <c r="BE11" s="74">
        <v>0</v>
      </c>
      <c r="BF11" s="74">
        <v>1633530</v>
      </c>
      <c r="BG11" s="74">
        <v>0</v>
      </c>
      <c r="BH11" s="74">
        <v>0</v>
      </c>
      <c r="BI11" s="74">
        <v>0</v>
      </c>
      <c r="BJ11" s="74">
        <v>1627583</v>
      </c>
      <c r="BK11" s="74">
        <v>74101</v>
      </c>
      <c r="BL11" s="74">
        <v>8226784</v>
      </c>
      <c r="BM11" s="74">
        <v>4423384</v>
      </c>
      <c r="BN11" s="74">
        <v>0</v>
      </c>
      <c r="BO11" s="74">
        <v>1026819</v>
      </c>
      <c r="BP11" s="74">
        <v>534590</v>
      </c>
      <c r="BQ11" s="74">
        <v>856593</v>
      </c>
      <c r="BR11" s="74">
        <v>230553</v>
      </c>
      <c r="BS11" s="74">
        <v>14081</v>
      </c>
      <c r="BT11" s="74">
        <v>0</v>
      </c>
      <c r="BU11" s="74">
        <v>0</v>
      </c>
      <c r="BV11" s="74">
        <v>14081</v>
      </c>
      <c r="BW11" s="74">
        <v>4400</v>
      </c>
      <c r="BX11" s="74">
        <v>21332</v>
      </c>
      <c r="BY11" s="74">
        <v>1735016</v>
      </c>
      <c r="BZ11" s="74">
        <v>3803400</v>
      </c>
      <c r="CA11" s="74">
        <v>401156</v>
      </c>
      <c r="CB11" s="74">
        <v>0</v>
      </c>
      <c r="CC11" s="74">
        <v>3402244</v>
      </c>
      <c r="CD11" s="74">
        <v>1293003</v>
      </c>
      <c r="CE11" s="74">
        <v>201347</v>
      </c>
      <c r="CF11" s="74">
        <v>1091656</v>
      </c>
      <c r="CG11" s="74">
        <v>1070356</v>
      </c>
      <c r="CH11" s="74">
        <v>0</v>
      </c>
      <c r="CI11" s="74">
        <v>21300</v>
      </c>
      <c r="CJ11" s="74">
        <v>26926</v>
      </c>
      <c r="CK11" s="74">
        <v>1952661</v>
      </c>
      <c r="CL11" s="74">
        <v>3114862</v>
      </c>
      <c r="CM11" s="74">
        <v>2206583</v>
      </c>
      <c r="CN11" s="74">
        <v>908279</v>
      </c>
      <c r="CO11" s="74">
        <v>6852181</v>
      </c>
      <c r="CP11" s="74">
        <v>167646</v>
      </c>
      <c r="CQ11" s="74">
        <v>1919</v>
      </c>
      <c r="CR11" s="74">
        <v>0</v>
      </c>
      <c r="CS11" s="74">
        <v>3855270</v>
      </c>
      <c r="CT11" s="74">
        <v>0</v>
      </c>
      <c r="CU11" s="74">
        <v>0</v>
      </c>
      <c r="CV11" s="74">
        <v>0</v>
      </c>
      <c r="CW11" s="74">
        <v>0</v>
      </c>
      <c r="CX11" s="74">
        <v>2827346</v>
      </c>
      <c r="CY11" s="74">
        <v>0</v>
      </c>
      <c r="CZ11" s="74">
        <v>0</v>
      </c>
      <c r="DA11" s="74">
        <v>2827346</v>
      </c>
      <c r="DB11" s="74">
        <v>13460975</v>
      </c>
      <c r="DC11" s="74">
        <v>0</v>
      </c>
      <c r="DD11" s="75">
        <v>125473899</v>
      </c>
    </row>
    <row r="12" spans="1:108" s="76" customFormat="1" ht="26.25" customHeight="1">
      <c r="A12" s="14">
        <v>2</v>
      </c>
      <c r="B12" s="12"/>
      <c r="C12" s="15" t="s">
        <v>219</v>
      </c>
      <c r="D12" s="77"/>
      <c r="E12" s="74">
        <v>23925252</v>
      </c>
      <c r="F12" s="74">
        <v>567192</v>
      </c>
      <c r="G12" s="74">
        <v>124799</v>
      </c>
      <c r="H12" s="74">
        <v>1</v>
      </c>
      <c r="I12" s="74">
        <v>104102</v>
      </c>
      <c r="J12" s="74">
        <v>0</v>
      </c>
      <c r="K12" s="74">
        <v>323899</v>
      </c>
      <c r="L12" s="74">
        <v>14391</v>
      </c>
      <c r="M12" s="74">
        <v>92650</v>
      </c>
      <c r="N12" s="74">
        <v>46214</v>
      </c>
      <c r="O12" s="74">
        <v>11286</v>
      </c>
      <c r="P12" s="74">
        <v>1555073</v>
      </c>
      <c r="Q12" s="74">
        <v>16898</v>
      </c>
      <c r="R12" s="74">
        <v>0</v>
      </c>
      <c r="S12" s="74">
        <v>117622</v>
      </c>
      <c r="T12" s="74">
        <v>0</v>
      </c>
      <c r="U12" s="74">
        <v>223354</v>
      </c>
      <c r="V12" s="74">
        <v>88275</v>
      </c>
      <c r="W12" s="74">
        <v>135079</v>
      </c>
      <c r="X12" s="74">
        <v>10306272</v>
      </c>
      <c r="Y12" s="74">
        <v>9200257</v>
      </c>
      <c r="Z12" s="74">
        <v>1106012</v>
      </c>
      <c r="AA12" s="74">
        <v>3</v>
      </c>
      <c r="AB12" s="74">
        <v>27200</v>
      </c>
      <c r="AC12" s="74">
        <v>938448</v>
      </c>
      <c r="AD12" s="74">
        <v>123863</v>
      </c>
      <c r="AE12" s="74">
        <v>0</v>
      </c>
      <c r="AF12" s="74">
        <v>814585</v>
      </c>
      <c r="AG12" s="74">
        <v>1142899</v>
      </c>
      <c r="AH12" s="74">
        <v>0</v>
      </c>
      <c r="AI12" s="74">
        <v>0</v>
      </c>
      <c r="AJ12" s="74">
        <v>0</v>
      </c>
      <c r="AK12" s="74">
        <v>0</v>
      </c>
      <c r="AL12" s="74">
        <v>122446</v>
      </c>
      <c r="AM12" s="74">
        <v>674857</v>
      </c>
      <c r="AN12" s="74">
        <v>345596</v>
      </c>
      <c r="AO12" s="74">
        <v>640806</v>
      </c>
      <c r="AP12" s="74">
        <v>58763</v>
      </c>
      <c r="AQ12" s="74">
        <v>582043</v>
      </c>
      <c r="AR12" s="74">
        <v>10271224</v>
      </c>
      <c r="AS12" s="74">
        <v>3943478</v>
      </c>
      <c r="AT12" s="74">
        <v>673883</v>
      </c>
      <c r="AU12" s="74">
        <v>1345275</v>
      </c>
      <c r="AV12" s="74">
        <v>2439531</v>
      </c>
      <c r="AW12" s="74">
        <v>0</v>
      </c>
      <c r="AX12" s="74">
        <v>276899</v>
      </c>
      <c r="AY12" s="74">
        <v>121955</v>
      </c>
      <c r="AZ12" s="74">
        <v>0</v>
      </c>
      <c r="BA12" s="74">
        <v>16417</v>
      </c>
      <c r="BB12" s="74">
        <v>0</v>
      </c>
      <c r="BC12" s="74">
        <v>0</v>
      </c>
      <c r="BD12" s="74">
        <v>16417</v>
      </c>
      <c r="BE12" s="74">
        <v>0</v>
      </c>
      <c r="BF12" s="74">
        <v>753680</v>
      </c>
      <c r="BG12" s="74">
        <v>0</v>
      </c>
      <c r="BH12" s="74">
        <v>0</v>
      </c>
      <c r="BI12" s="74">
        <v>0</v>
      </c>
      <c r="BJ12" s="74">
        <v>700106</v>
      </c>
      <c r="BK12" s="74">
        <v>0</v>
      </c>
      <c r="BL12" s="74">
        <v>4625113</v>
      </c>
      <c r="BM12" s="74">
        <v>3369299</v>
      </c>
      <c r="BN12" s="74">
        <v>472799</v>
      </c>
      <c r="BO12" s="74">
        <v>669275</v>
      </c>
      <c r="BP12" s="74">
        <v>360876</v>
      </c>
      <c r="BQ12" s="74">
        <v>279292</v>
      </c>
      <c r="BR12" s="74">
        <v>0</v>
      </c>
      <c r="BS12" s="74">
        <v>52908</v>
      </c>
      <c r="BT12" s="74">
        <v>45612</v>
      </c>
      <c r="BU12" s="74">
        <v>0</v>
      </c>
      <c r="BV12" s="74">
        <v>7296</v>
      </c>
      <c r="BW12" s="74">
        <v>0</v>
      </c>
      <c r="BX12" s="74">
        <v>21179</v>
      </c>
      <c r="BY12" s="74">
        <v>1512970</v>
      </c>
      <c r="BZ12" s="74">
        <v>1255814</v>
      </c>
      <c r="CA12" s="74">
        <v>66231</v>
      </c>
      <c r="CB12" s="74">
        <v>3400</v>
      </c>
      <c r="CC12" s="74">
        <v>1186183</v>
      </c>
      <c r="CD12" s="74">
        <v>235339</v>
      </c>
      <c r="CE12" s="74">
        <v>78481</v>
      </c>
      <c r="CF12" s="74">
        <v>156858</v>
      </c>
      <c r="CG12" s="74">
        <v>149447</v>
      </c>
      <c r="CH12" s="74">
        <v>3422</v>
      </c>
      <c r="CI12" s="74">
        <v>3989</v>
      </c>
      <c r="CJ12" s="74">
        <v>38640</v>
      </c>
      <c r="CK12" s="74">
        <v>1053863</v>
      </c>
      <c r="CL12" s="74">
        <v>1624086</v>
      </c>
      <c r="CM12" s="74">
        <v>1159907</v>
      </c>
      <c r="CN12" s="74">
        <v>464179</v>
      </c>
      <c r="CO12" s="74">
        <v>1621337</v>
      </c>
      <c r="CP12" s="74">
        <v>33282</v>
      </c>
      <c r="CQ12" s="74">
        <v>2969</v>
      </c>
      <c r="CR12" s="74">
        <v>0</v>
      </c>
      <c r="CS12" s="74">
        <v>814979</v>
      </c>
      <c r="CT12" s="74">
        <v>0</v>
      </c>
      <c r="CU12" s="74">
        <v>0</v>
      </c>
      <c r="CV12" s="74">
        <v>0</v>
      </c>
      <c r="CW12" s="74">
        <v>0</v>
      </c>
      <c r="CX12" s="74">
        <v>770107</v>
      </c>
      <c r="CY12" s="74">
        <v>0</v>
      </c>
      <c r="CZ12" s="74">
        <v>0</v>
      </c>
      <c r="DA12" s="74">
        <v>770107</v>
      </c>
      <c r="DB12" s="74">
        <v>5031300</v>
      </c>
      <c r="DC12" s="74">
        <v>0</v>
      </c>
      <c r="DD12" s="75">
        <v>64112068</v>
      </c>
    </row>
    <row r="13" spans="1:108" s="76" customFormat="1" ht="26.25" customHeight="1">
      <c r="A13" s="14">
        <v>3</v>
      </c>
      <c r="B13" s="12"/>
      <c r="C13" s="15" t="s">
        <v>220</v>
      </c>
      <c r="D13" s="77"/>
      <c r="E13" s="74">
        <v>26237138</v>
      </c>
      <c r="F13" s="74">
        <v>663891</v>
      </c>
      <c r="G13" s="74">
        <v>184653</v>
      </c>
      <c r="H13" s="74">
        <v>1</v>
      </c>
      <c r="I13" s="74">
        <v>0</v>
      </c>
      <c r="J13" s="74">
        <v>0</v>
      </c>
      <c r="K13" s="74">
        <v>479237</v>
      </c>
      <c r="L13" s="74">
        <v>0</v>
      </c>
      <c r="M13" s="74">
        <v>103893</v>
      </c>
      <c r="N13" s="74">
        <v>51832</v>
      </c>
      <c r="O13" s="74">
        <v>12705</v>
      </c>
      <c r="P13" s="74">
        <v>1813464</v>
      </c>
      <c r="Q13" s="74">
        <v>61997</v>
      </c>
      <c r="R13" s="74">
        <v>0</v>
      </c>
      <c r="S13" s="74">
        <v>174034</v>
      </c>
      <c r="T13" s="74">
        <v>0</v>
      </c>
      <c r="U13" s="74">
        <v>324987</v>
      </c>
      <c r="V13" s="74">
        <v>132581</v>
      </c>
      <c r="W13" s="74">
        <v>192406</v>
      </c>
      <c r="X13" s="74">
        <v>16675491</v>
      </c>
      <c r="Y13" s="74">
        <v>14674658</v>
      </c>
      <c r="Z13" s="74">
        <v>2000829</v>
      </c>
      <c r="AA13" s="74">
        <v>4</v>
      </c>
      <c r="AB13" s="74">
        <v>31340</v>
      </c>
      <c r="AC13" s="74">
        <v>647864</v>
      </c>
      <c r="AD13" s="74">
        <v>62630</v>
      </c>
      <c r="AE13" s="74">
        <v>0</v>
      </c>
      <c r="AF13" s="74">
        <v>585234</v>
      </c>
      <c r="AG13" s="74">
        <v>843785</v>
      </c>
      <c r="AH13" s="74">
        <v>33056</v>
      </c>
      <c r="AI13" s="74">
        <v>0</v>
      </c>
      <c r="AJ13" s="74">
        <v>33056</v>
      </c>
      <c r="AK13" s="74">
        <v>0</v>
      </c>
      <c r="AL13" s="74">
        <v>267322</v>
      </c>
      <c r="AM13" s="74">
        <v>286390</v>
      </c>
      <c r="AN13" s="74">
        <v>257017</v>
      </c>
      <c r="AO13" s="74">
        <v>357181</v>
      </c>
      <c r="AP13" s="74">
        <v>54599</v>
      </c>
      <c r="AQ13" s="74">
        <v>302582</v>
      </c>
      <c r="AR13" s="74">
        <v>9293733</v>
      </c>
      <c r="AS13" s="74">
        <v>1838662</v>
      </c>
      <c r="AT13" s="74">
        <v>461103</v>
      </c>
      <c r="AU13" s="74">
        <v>1159121</v>
      </c>
      <c r="AV13" s="74">
        <v>2562840</v>
      </c>
      <c r="AW13" s="74">
        <v>0</v>
      </c>
      <c r="AX13" s="74">
        <v>532075</v>
      </c>
      <c r="AY13" s="74">
        <v>323274</v>
      </c>
      <c r="AZ13" s="74">
        <v>0</v>
      </c>
      <c r="BA13" s="74">
        <v>42280</v>
      </c>
      <c r="BB13" s="74">
        <v>0</v>
      </c>
      <c r="BC13" s="74">
        <v>0</v>
      </c>
      <c r="BD13" s="74">
        <v>42280</v>
      </c>
      <c r="BE13" s="74">
        <v>64908</v>
      </c>
      <c r="BF13" s="74">
        <v>1132721</v>
      </c>
      <c r="BG13" s="74">
        <v>0</v>
      </c>
      <c r="BH13" s="74">
        <v>0</v>
      </c>
      <c r="BI13" s="74">
        <v>0</v>
      </c>
      <c r="BJ13" s="74">
        <v>1176749</v>
      </c>
      <c r="BK13" s="74">
        <v>25295</v>
      </c>
      <c r="BL13" s="74">
        <v>4960056</v>
      </c>
      <c r="BM13" s="74">
        <v>3070302</v>
      </c>
      <c r="BN13" s="74">
        <v>299060</v>
      </c>
      <c r="BO13" s="74">
        <v>578290</v>
      </c>
      <c r="BP13" s="74">
        <v>75</v>
      </c>
      <c r="BQ13" s="74">
        <v>144894</v>
      </c>
      <c r="BR13" s="74">
        <v>56462</v>
      </c>
      <c r="BS13" s="74">
        <v>22467</v>
      </c>
      <c r="BT13" s="74">
        <v>14914</v>
      </c>
      <c r="BU13" s="74">
        <v>0</v>
      </c>
      <c r="BV13" s="74">
        <v>7553</v>
      </c>
      <c r="BW13" s="74">
        <v>7621</v>
      </c>
      <c r="BX13" s="74">
        <v>2386</v>
      </c>
      <c r="BY13" s="74">
        <v>1959047</v>
      </c>
      <c r="BZ13" s="74">
        <v>1889754</v>
      </c>
      <c r="CA13" s="74">
        <v>140630</v>
      </c>
      <c r="CB13" s="74">
        <v>0</v>
      </c>
      <c r="CC13" s="74">
        <v>1749124</v>
      </c>
      <c r="CD13" s="74">
        <v>128186</v>
      </c>
      <c r="CE13" s="74">
        <v>67499</v>
      </c>
      <c r="CF13" s="74">
        <v>60687</v>
      </c>
      <c r="CG13" s="74">
        <v>38764</v>
      </c>
      <c r="CH13" s="74">
        <v>16489</v>
      </c>
      <c r="CI13" s="74">
        <v>5434</v>
      </c>
      <c r="CJ13" s="74">
        <v>39990</v>
      </c>
      <c r="CK13" s="74">
        <v>776186</v>
      </c>
      <c r="CL13" s="74">
        <v>938885</v>
      </c>
      <c r="CM13" s="74">
        <v>362721</v>
      </c>
      <c r="CN13" s="74">
        <v>576164</v>
      </c>
      <c r="CO13" s="74">
        <v>1793872</v>
      </c>
      <c r="CP13" s="74">
        <v>101030</v>
      </c>
      <c r="CQ13" s="74">
        <v>1345</v>
      </c>
      <c r="CR13" s="74">
        <v>0</v>
      </c>
      <c r="CS13" s="74">
        <v>923264</v>
      </c>
      <c r="CT13" s="74">
        <v>14589</v>
      </c>
      <c r="CU13" s="74">
        <v>374</v>
      </c>
      <c r="CV13" s="74">
        <v>14215</v>
      </c>
      <c r="CW13" s="74">
        <v>0</v>
      </c>
      <c r="CX13" s="74">
        <v>753644</v>
      </c>
      <c r="CY13" s="74">
        <v>0</v>
      </c>
      <c r="CZ13" s="74">
        <v>0</v>
      </c>
      <c r="DA13" s="74">
        <v>753644</v>
      </c>
      <c r="DB13" s="74">
        <v>7973000</v>
      </c>
      <c r="DC13" s="74">
        <v>0</v>
      </c>
      <c r="DD13" s="75">
        <v>73928805</v>
      </c>
    </row>
    <row r="14" spans="1:108" s="76" customFormat="1" ht="26.25" customHeight="1">
      <c r="A14" s="14">
        <v>4</v>
      </c>
      <c r="B14" s="12"/>
      <c r="C14" s="15" t="s">
        <v>221</v>
      </c>
      <c r="D14" s="77"/>
      <c r="E14" s="74">
        <v>5704648</v>
      </c>
      <c r="F14" s="74">
        <v>343088</v>
      </c>
      <c r="G14" s="74">
        <v>95392</v>
      </c>
      <c r="H14" s="74">
        <v>0</v>
      </c>
      <c r="I14" s="74">
        <v>119</v>
      </c>
      <c r="J14" s="74">
        <v>0</v>
      </c>
      <c r="K14" s="74">
        <v>247577</v>
      </c>
      <c r="L14" s="74">
        <v>0</v>
      </c>
      <c r="M14" s="74">
        <v>21425</v>
      </c>
      <c r="N14" s="74">
        <v>10686</v>
      </c>
      <c r="O14" s="74">
        <v>2609</v>
      </c>
      <c r="P14" s="74">
        <v>477588</v>
      </c>
      <c r="Q14" s="74">
        <v>4608</v>
      </c>
      <c r="R14" s="74">
        <v>0</v>
      </c>
      <c r="S14" s="74">
        <v>89906</v>
      </c>
      <c r="T14" s="74">
        <v>0</v>
      </c>
      <c r="U14" s="74">
        <v>102104</v>
      </c>
      <c r="V14" s="74">
        <v>46807</v>
      </c>
      <c r="W14" s="74">
        <v>55297</v>
      </c>
      <c r="X14" s="74">
        <v>14639783</v>
      </c>
      <c r="Y14" s="74">
        <v>12844650</v>
      </c>
      <c r="Z14" s="74">
        <v>1795131</v>
      </c>
      <c r="AA14" s="74">
        <v>2</v>
      </c>
      <c r="AB14" s="74">
        <v>10063</v>
      </c>
      <c r="AC14" s="74">
        <v>590279</v>
      </c>
      <c r="AD14" s="74">
        <v>435353</v>
      </c>
      <c r="AE14" s="74">
        <v>0</v>
      </c>
      <c r="AF14" s="74">
        <v>154926</v>
      </c>
      <c r="AG14" s="74">
        <v>786405</v>
      </c>
      <c r="AH14" s="74">
        <v>0</v>
      </c>
      <c r="AI14" s="74">
        <v>0</v>
      </c>
      <c r="AJ14" s="74">
        <v>0</v>
      </c>
      <c r="AK14" s="74">
        <v>0</v>
      </c>
      <c r="AL14" s="74">
        <v>148734</v>
      </c>
      <c r="AM14" s="74">
        <v>179521</v>
      </c>
      <c r="AN14" s="74">
        <v>458150</v>
      </c>
      <c r="AO14" s="74">
        <v>155560</v>
      </c>
      <c r="AP14" s="74">
        <v>4216</v>
      </c>
      <c r="AQ14" s="74">
        <v>151344</v>
      </c>
      <c r="AR14" s="74">
        <v>3225056</v>
      </c>
      <c r="AS14" s="74">
        <v>748977</v>
      </c>
      <c r="AT14" s="74">
        <v>207733</v>
      </c>
      <c r="AU14" s="74">
        <v>489727</v>
      </c>
      <c r="AV14" s="74">
        <v>571699</v>
      </c>
      <c r="AW14" s="74">
        <v>0</v>
      </c>
      <c r="AX14" s="74">
        <v>310905</v>
      </c>
      <c r="AY14" s="74">
        <v>48203</v>
      </c>
      <c r="AZ14" s="74">
        <v>0</v>
      </c>
      <c r="BA14" s="74">
        <v>10637</v>
      </c>
      <c r="BB14" s="74">
        <v>0</v>
      </c>
      <c r="BC14" s="74">
        <v>0</v>
      </c>
      <c r="BD14" s="74">
        <v>10637</v>
      </c>
      <c r="BE14" s="74">
        <v>21313</v>
      </c>
      <c r="BF14" s="74">
        <v>376176</v>
      </c>
      <c r="BG14" s="74">
        <v>0</v>
      </c>
      <c r="BH14" s="74">
        <v>0</v>
      </c>
      <c r="BI14" s="74">
        <v>0</v>
      </c>
      <c r="BJ14" s="74">
        <v>439686</v>
      </c>
      <c r="BK14" s="74">
        <v>7104</v>
      </c>
      <c r="BL14" s="74">
        <v>2555047</v>
      </c>
      <c r="BM14" s="74">
        <v>1339930</v>
      </c>
      <c r="BN14" s="74">
        <v>65159</v>
      </c>
      <c r="BO14" s="74">
        <v>237250</v>
      </c>
      <c r="BP14" s="74">
        <v>83294</v>
      </c>
      <c r="BQ14" s="74">
        <v>194534</v>
      </c>
      <c r="BR14" s="74">
        <v>66130</v>
      </c>
      <c r="BS14" s="74">
        <v>6785</v>
      </c>
      <c r="BT14" s="74">
        <v>2912</v>
      </c>
      <c r="BU14" s="74">
        <v>0</v>
      </c>
      <c r="BV14" s="74">
        <v>3873</v>
      </c>
      <c r="BW14" s="74">
        <v>13972</v>
      </c>
      <c r="BX14" s="74">
        <v>0</v>
      </c>
      <c r="BY14" s="74">
        <v>672806</v>
      </c>
      <c r="BZ14" s="74">
        <v>1215117</v>
      </c>
      <c r="CA14" s="74">
        <v>156082</v>
      </c>
      <c r="CB14" s="74">
        <v>0</v>
      </c>
      <c r="CC14" s="74">
        <v>1059035</v>
      </c>
      <c r="CD14" s="74">
        <v>110529</v>
      </c>
      <c r="CE14" s="74">
        <v>81171</v>
      </c>
      <c r="CF14" s="74">
        <v>29358</v>
      </c>
      <c r="CG14" s="74">
        <v>10552</v>
      </c>
      <c r="CH14" s="74">
        <v>9763</v>
      </c>
      <c r="CI14" s="74">
        <v>9043</v>
      </c>
      <c r="CJ14" s="74">
        <v>27415</v>
      </c>
      <c r="CK14" s="74">
        <v>81111</v>
      </c>
      <c r="CL14" s="74">
        <v>1062055</v>
      </c>
      <c r="CM14" s="74">
        <v>598132</v>
      </c>
      <c r="CN14" s="74">
        <v>463923</v>
      </c>
      <c r="CO14" s="74">
        <v>564729</v>
      </c>
      <c r="CP14" s="74">
        <v>16565</v>
      </c>
      <c r="CQ14" s="74">
        <v>3156</v>
      </c>
      <c r="CR14" s="74">
        <v>0</v>
      </c>
      <c r="CS14" s="74">
        <v>156463</v>
      </c>
      <c r="CT14" s="74">
        <v>3203</v>
      </c>
      <c r="CU14" s="74">
        <v>3203</v>
      </c>
      <c r="CV14" s="74">
        <v>0</v>
      </c>
      <c r="CW14" s="74">
        <v>0</v>
      </c>
      <c r="CX14" s="74">
        <v>385342</v>
      </c>
      <c r="CY14" s="74">
        <v>0</v>
      </c>
      <c r="CZ14" s="74">
        <v>0</v>
      </c>
      <c r="DA14" s="74">
        <v>385342</v>
      </c>
      <c r="DB14" s="74">
        <v>1953000</v>
      </c>
      <c r="DC14" s="74">
        <v>0</v>
      </c>
      <c r="DD14" s="75">
        <v>32524798</v>
      </c>
    </row>
    <row r="15" spans="1:108" s="76" customFormat="1" ht="26.25" customHeight="1">
      <c r="A15" s="14">
        <v>5</v>
      </c>
      <c r="B15" s="12"/>
      <c r="C15" s="15" t="s">
        <v>222</v>
      </c>
      <c r="D15" s="77"/>
      <c r="E15" s="74">
        <v>16579368</v>
      </c>
      <c r="F15" s="74">
        <v>403666</v>
      </c>
      <c r="G15" s="74">
        <v>92044</v>
      </c>
      <c r="H15" s="74">
        <v>0</v>
      </c>
      <c r="I15" s="74">
        <v>72734</v>
      </c>
      <c r="J15" s="74">
        <v>0</v>
      </c>
      <c r="K15" s="74">
        <v>238888</v>
      </c>
      <c r="L15" s="74">
        <v>0</v>
      </c>
      <c r="M15" s="74">
        <v>60149</v>
      </c>
      <c r="N15" s="74">
        <v>30005</v>
      </c>
      <c r="O15" s="74">
        <v>7338</v>
      </c>
      <c r="P15" s="74">
        <v>1041642</v>
      </c>
      <c r="Q15" s="74">
        <v>10736</v>
      </c>
      <c r="R15" s="74">
        <v>0</v>
      </c>
      <c r="S15" s="74">
        <v>86750</v>
      </c>
      <c r="T15" s="74">
        <v>0</v>
      </c>
      <c r="U15" s="74">
        <v>160458</v>
      </c>
      <c r="V15" s="74">
        <v>52667</v>
      </c>
      <c r="W15" s="74">
        <v>107791</v>
      </c>
      <c r="X15" s="74">
        <v>3961208</v>
      </c>
      <c r="Y15" s="74">
        <v>3132082</v>
      </c>
      <c r="Z15" s="74">
        <v>829124</v>
      </c>
      <c r="AA15" s="74">
        <v>2</v>
      </c>
      <c r="AB15" s="74">
        <v>20262</v>
      </c>
      <c r="AC15" s="74">
        <v>567183</v>
      </c>
      <c r="AD15" s="74">
        <v>34906</v>
      </c>
      <c r="AE15" s="74">
        <v>0</v>
      </c>
      <c r="AF15" s="74">
        <v>532277</v>
      </c>
      <c r="AG15" s="74">
        <v>519763</v>
      </c>
      <c r="AH15" s="74">
        <v>0</v>
      </c>
      <c r="AI15" s="74">
        <v>0</v>
      </c>
      <c r="AJ15" s="74">
        <v>0</v>
      </c>
      <c r="AK15" s="74">
        <v>0</v>
      </c>
      <c r="AL15" s="74">
        <v>32812</v>
      </c>
      <c r="AM15" s="74">
        <v>298020</v>
      </c>
      <c r="AN15" s="74">
        <v>188931</v>
      </c>
      <c r="AO15" s="74">
        <v>321934</v>
      </c>
      <c r="AP15" s="74">
        <v>58705</v>
      </c>
      <c r="AQ15" s="74">
        <v>263229</v>
      </c>
      <c r="AR15" s="74">
        <v>4930495</v>
      </c>
      <c r="AS15" s="74">
        <v>1124798</v>
      </c>
      <c r="AT15" s="74">
        <v>742057</v>
      </c>
      <c r="AU15" s="74">
        <v>745270</v>
      </c>
      <c r="AV15" s="74">
        <v>1670985</v>
      </c>
      <c r="AW15" s="74">
        <v>0</v>
      </c>
      <c r="AX15" s="74">
        <v>206649</v>
      </c>
      <c r="AY15" s="74">
        <v>50772</v>
      </c>
      <c r="AZ15" s="74">
        <v>0</v>
      </c>
      <c r="BA15" s="74">
        <v>21606</v>
      </c>
      <c r="BB15" s="74">
        <v>0</v>
      </c>
      <c r="BC15" s="74">
        <v>0</v>
      </c>
      <c r="BD15" s="74">
        <v>21606</v>
      </c>
      <c r="BE15" s="74">
        <v>0</v>
      </c>
      <c r="BF15" s="74">
        <v>112780</v>
      </c>
      <c r="BG15" s="74">
        <v>0</v>
      </c>
      <c r="BH15" s="74">
        <v>0</v>
      </c>
      <c r="BI15" s="74">
        <v>0</v>
      </c>
      <c r="BJ15" s="74">
        <v>255578</v>
      </c>
      <c r="BK15" s="74">
        <v>219464</v>
      </c>
      <c r="BL15" s="74">
        <v>3022812</v>
      </c>
      <c r="BM15" s="74">
        <v>1792747</v>
      </c>
      <c r="BN15" s="74">
        <v>360265</v>
      </c>
      <c r="BO15" s="74">
        <v>372635</v>
      </c>
      <c r="BP15" s="74">
        <v>243947</v>
      </c>
      <c r="BQ15" s="74">
        <v>70388</v>
      </c>
      <c r="BR15" s="74">
        <v>73273</v>
      </c>
      <c r="BS15" s="74">
        <v>21590</v>
      </c>
      <c r="BT15" s="74">
        <v>15594</v>
      </c>
      <c r="BU15" s="74">
        <v>0</v>
      </c>
      <c r="BV15" s="74">
        <v>5996</v>
      </c>
      <c r="BW15" s="74">
        <v>0</v>
      </c>
      <c r="BX15" s="74">
        <v>4251</v>
      </c>
      <c r="BY15" s="74">
        <v>646398</v>
      </c>
      <c r="BZ15" s="74">
        <v>1230065</v>
      </c>
      <c r="CA15" s="74">
        <v>41879</v>
      </c>
      <c r="CB15" s="74">
        <v>0</v>
      </c>
      <c r="CC15" s="74">
        <v>1188186</v>
      </c>
      <c r="CD15" s="74">
        <v>56243</v>
      </c>
      <c r="CE15" s="74">
        <v>42825</v>
      </c>
      <c r="CF15" s="74">
        <v>13418</v>
      </c>
      <c r="CG15" s="74">
        <v>11526</v>
      </c>
      <c r="CH15" s="74">
        <v>1671</v>
      </c>
      <c r="CI15" s="74">
        <v>221</v>
      </c>
      <c r="CJ15" s="74">
        <v>20369</v>
      </c>
      <c r="CK15" s="74">
        <v>360514</v>
      </c>
      <c r="CL15" s="74">
        <v>1136114</v>
      </c>
      <c r="CM15" s="74">
        <v>862608</v>
      </c>
      <c r="CN15" s="74">
        <v>273506</v>
      </c>
      <c r="CO15" s="74">
        <v>879178</v>
      </c>
      <c r="CP15" s="74">
        <v>37730</v>
      </c>
      <c r="CQ15" s="74">
        <v>938</v>
      </c>
      <c r="CR15" s="74">
        <v>0</v>
      </c>
      <c r="CS15" s="74">
        <v>403256</v>
      </c>
      <c r="CT15" s="74">
        <v>4</v>
      </c>
      <c r="CU15" s="74">
        <v>0</v>
      </c>
      <c r="CV15" s="74">
        <v>4</v>
      </c>
      <c r="CW15" s="74">
        <v>0</v>
      </c>
      <c r="CX15" s="74">
        <v>437250</v>
      </c>
      <c r="CY15" s="74">
        <v>0</v>
      </c>
      <c r="CZ15" s="74">
        <v>0</v>
      </c>
      <c r="DA15" s="74">
        <v>437250</v>
      </c>
      <c r="DB15" s="74">
        <v>2831300</v>
      </c>
      <c r="DC15" s="74">
        <v>0</v>
      </c>
      <c r="DD15" s="75">
        <v>37226951</v>
      </c>
    </row>
    <row r="16" spans="1:108" s="76" customFormat="1" ht="26.25" customHeight="1">
      <c r="A16" s="14">
        <v>6</v>
      </c>
      <c r="B16" s="12"/>
      <c r="C16" s="15" t="s">
        <v>223</v>
      </c>
      <c r="D16" s="77"/>
      <c r="E16" s="74">
        <v>9472767</v>
      </c>
      <c r="F16" s="74">
        <v>171505</v>
      </c>
      <c r="G16" s="74">
        <v>43658</v>
      </c>
      <c r="H16" s="74">
        <v>0</v>
      </c>
      <c r="I16" s="74">
        <v>14538</v>
      </c>
      <c r="J16" s="74">
        <v>0</v>
      </c>
      <c r="K16" s="74">
        <v>113309</v>
      </c>
      <c r="L16" s="74">
        <v>0</v>
      </c>
      <c r="M16" s="74">
        <v>30476</v>
      </c>
      <c r="N16" s="74">
        <v>15205</v>
      </c>
      <c r="O16" s="74">
        <v>3732</v>
      </c>
      <c r="P16" s="74">
        <v>502973</v>
      </c>
      <c r="Q16" s="74">
        <v>12522</v>
      </c>
      <c r="R16" s="74">
        <v>0</v>
      </c>
      <c r="S16" s="74">
        <v>41145</v>
      </c>
      <c r="T16" s="74">
        <v>0</v>
      </c>
      <c r="U16" s="74">
        <v>85003</v>
      </c>
      <c r="V16" s="74">
        <v>28074</v>
      </c>
      <c r="W16" s="74">
        <v>56929</v>
      </c>
      <c r="X16" s="74">
        <v>1659668</v>
      </c>
      <c r="Y16" s="74">
        <v>1240265</v>
      </c>
      <c r="Z16" s="74">
        <v>419402</v>
      </c>
      <c r="AA16" s="74">
        <v>1</v>
      </c>
      <c r="AB16" s="74">
        <v>8925</v>
      </c>
      <c r="AC16" s="74">
        <v>109376</v>
      </c>
      <c r="AD16" s="74">
        <v>432</v>
      </c>
      <c r="AE16" s="74">
        <v>0</v>
      </c>
      <c r="AF16" s="74">
        <v>108944</v>
      </c>
      <c r="AG16" s="74">
        <v>252548</v>
      </c>
      <c r="AH16" s="74">
        <v>0</v>
      </c>
      <c r="AI16" s="74">
        <v>0</v>
      </c>
      <c r="AJ16" s="74">
        <v>0</v>
      </c>
      <c r="AK16" s="74">
        <v>0</v>
      </c>
      <c r="AL16" s="74">
        <v>112383</v>
      </c>
      <c r="AM16" s="74">
        <v>78714</v>
      </c>
      <c r="AN16" s="74">
        <v>61451</v>
      </c>
      <c r="AO16" s="74">
        <v>64789</v>
      </c>
      <c r="AP16" s="74">
        <v>8378</v>
      </c>
      <c r="AQ16" s="74">
        <v>56411</v>
      </c>
      <c r="AR16" s="74">
        <v>2942247</v>
      </c>
      <c r="AS16" s="74">
        <v>508086</v>
      </c>
      <c r="AT16" s="74">
        <v>77274</v>
      </c>
      <c r="AU16" s="74">
        <v>263427</v>
      </c>
      <c r="AV16" s="74">
        <v>887913</v>
      </c>
      <c r="AW16" s="74">
        <v>0</v>
      </c>
      <c r="AX16" s="74">
        <v>191148</v>
      </c>
      <c r="AY16" s="74">
        <v>2297</v>
      </c>
      <c r="AZ16" s="74">
        <v>0</v>
      </c>
      <c r="BA16" s="74">
        <v>9334</v>
      </c>
      <c r="BB16" s="74">
        <v>0</v>
      </c>
      <c r="BC16" s="74">
        <v>0</v>
      </c>
      <c r="BD16" s="74">
        <v>9334</v>
      </c>
      <c r="BE16" s="74">
        <v>0</v>
      </c>
      <c r="BF16" s="74">
        <v>831205</v>
      </c>
      <c r="BG16" s="74">
        <v>0</v>
      </c>
      <c r="BH16" s="74">
        <v>0</v>
      </c>
      <c r="BI16" s="74">
        <v>0</v>
      </c>
      <c r="BJ16" s="74">
        <v>171563</v>
      </c>
      <c r="BK16" s="74">
        <v>0</v>
      </c>
      <c r="BL16" s="74">
        <v>1146347</v>
      </c>
      <c r="BM16" s="74">
        <v>794347</v>
      </c>
      <c r="BN16" s="74">
        <v>38637</v>
      </c>
      <c r="BO16" s="74">
        <v>131178</v>
      </c>
      <c r="BP16" s="74">
        <v>130670</v>
      </c>
      <c r="BQ16" s="74">
        <v>145578</v>
      </c>
      <c r="BR16" s="74">
        <v>1411</v>
      </c>
      <c r="BS16" s="74">
        <v>3314</v>
      </c>
      <c r="BT16" s="74">
        <v>0</v>
      </c>
      <c r="BU16" s="74">
        <v>0</v>
      </c>
      <c r="BV16" s="74">
        <v>3314</v>
      </c>
      <c r="BW16" s="74">
        <v>4400</v>
      </c>
      <c r="BX16" s="74">
        <v>4020</v>
      </c>
      <c r="BY16" s="74">
        <v>335139</v>
      </c>
      <c r="BZ16" s="74">
        <v>352000</v>
      </c>
      <c r="CA16" s="74">
        <v>0</v>
      </c>
      <c r="CB16" s="74">
        <v>0</v>
      </c>
      <c r="CC16" s="74">
        <v>352000</v>
      </c>
      <c r="CD16" s="74">
        <v>53252</v>
      </c>
      <c r="CE16" s="74">
        <v>42025</v>
      </c>
      <c r="CF16" s="74">
        <v>11227</v>
      </c>
      <c r="CG16" s="74">
        <v>1903</v>
      </c>
      <c r="CH16" s="74">
        <v>483</v>
      </c>
      <c r="CI16" s="74">
        <v>8841</v>
      </c>
      <c r="CJ16" s="74">
        <v>7245</v>
      </c>
      <c r="CK16" s="74">
        <v>421311</v>
      </c>
      <c r="CL16" s="74">
        <v>903284</v>
      </c>
      <c r="CM16" s="74">
        <v>518445</v>
      </c>
      <c r="CN16" s="74">
        <v>384839</v>
      </c>
      <c r="CO16" s="74">
        <v>1120809</v>
      </c>
      <c r="CP16" s="74">
        <v>7972</v>
      </c>
      <c r="CQ16" s="74">
        <v>6338</v>
      </c>
      <c r="CR16" s="74">
        <v>0</v>
      </c>
      <c r="CS16" s="74">
        <v>880759</v>
      </c>
      <c r="CT16" s="74">
        <v>0</v>
      </c>
      <c r="CU16" s="74">
        <v>0</v>
      </c>
      <c r="CV16" s="74">
        <v>0</v>
      </c>
      <c r="CW16" s="74">
        <v>0</v>
      </c>
      <c r="CX16" s="74">
        <v>225740</v>
      </c>
      <c r="CY16" s="74">
        <v>0</v>
      </c>
      <c r="CZ16" s="74">
        <v>0</v>
      </c>
      <c r="DA16" s="74">
        <v>225740</v>
      </c>
      <c r="DB16" s="74">
        <v>2106770</v>
      </c>
      <c r="DC16" s="74">
        <v>0</v>
      </c>
      <c r="DD16" s="75">
        <v>21131899</v>
      </c>
    </row>
    <row r="17" spans="1:108" s="76" customFormat="1" ht="26.25" customHeight="1">
      <c r="A17" s="14">
        <v>7</v>
      </c>
      <c r="B17" s="12"/>
      <c r="C17" s="15" t="s">
        <v>224</v>
      </c>
      <c r="D17" s="77"/>
      <c r="E17" s="74">
        <v>18821735</v>
      </c>
      <c r="F17" s="74">
        <v>619027</v>
      </c>
      <c r="G17" s="74">
        <v>164493</v>
      </c>
      <c r="H17" s="74">
        <v>1</v>
      </c>
      <c r="I17" s="74">
        <v>27615</v>
      </c>
      <c r="J17" s="74">
        <v>0</v>
      </c>
      <c r="K17" s="74">
        <v>426918</v>
      </c>
      <c r="L17" s="74">
        <v>0</v>
      </c>
      <c r="M17" s="74">
        <v>74674</v>
      </c>
      <c r="N17" s="74">
        <v>37248</v>
      </c>
      <c r="O17" s="74">
        <v>9099</v>
      </c>
      <c r="P17" s="74">
        <v>1231748</v>
      </c>
      <c r="Q17" s="74">
        <v>33659</v>
      </c>
      <c r="R17" s="74">
        <v>0</v>
      </c>
      <c r="S17" s="74">
        <v>155034</v>
      </c>
      <c r="T17" s="74">
        <v>0</v>
      </c>
      <c r="U17" s="74">
        <v>250246</v>
      </c>
      <c r="V17" s="74">
        <v>107920</v>
      </c>
      <c r="W17" s="74">
        <v>142326</v>
      </c>
      <c r="X17" s="74">
        <v>16607204</v>
      </c>
      <c r="Y17" s="74">
        <v>14623461</v>
      </c>
      <c r="Z17" s="74">
        <v>1983739</v>
      </c>
      <c r="AA17" s="74">
        <v>4</v>
      </c>
      <c r="AB17" s="74">
        <v>25071</v>
      </c>
      <c r="AC17" s="74">
        <v>402192</v>
      </c>
      <c r="AD17" s="74">
        <v>30100</v>
      </c>
      <c r="AE17" s="74">
        <v>0</v>
      </c>
      <c r="AF17" s="74">
        <v>372092</v>
      </c>
      <c r="AG17" s="74">
        <v>836026</v>
      </c>
      <c r="AH17" s="74">
        <v>16158</v>
      </c>
      <c r="AI17" s="74">
        <v>0</v>
      </c>
      <c r="AJ17" s="74">
        <v>16158</v>
      </c>
      <c r="AK17" s="74">
        <v>0</v>
      </c>
      <c r="AL17" s="74">
        <v>168939</v>
      </c>
      <c r="AM17" s="74">
        <v>391242</v>
      </c>
      <c r="AN17" s="74">
        <v>259687</v>
      </c>
      <c r="AO17" s="74">
        <v>516586</v>
      </c>
      <c r="AP17" s="74">
        <v>44424</v>
      </c>
      <c r="AQ17" s="74">
        <v>472162</v>
      </c>
      <c r="AR17" s="74">
        <v>8228142</v>
      </c>
      <c r="AS17" s="74">
        <v>2121859</v>
      </c>
      <c r="AT17" s="74">
        <v>488633</v>
      </c>
      <c r="AU17" s="74">
        <v>943690</v>
      </c>
      <c r="AV17" s="74">
        <v>1895245</v>
      </c>
      <c r="AW17" s="74">
        <v>0</v>
      </c>
      <c r="AX17" s="74">
        <v>353464</v>
      </c>
      <c r="AY17" s="74">
        <v>3046</v>
      </c>
      <c r="AZ17" s="74">
        <v>0</v>
      </c>
      <c r="BA17" s="74">
        <v>36471</v>
      </c>
      <c r="BB17" s="74">
        <v>0</v>
      </c>
      <c r="BC17" s="74">
        <v>0</v>
      </c>
      <c r="BD17" s="74">
        <v>36471</v>
      </c>
      <c r="BE17" s="74">
        <v>0</v>
      </c>
      <c r="BF17" s="74">
        <v>145291</v>
      </c>
      <c r="BG17" s="74">
        <v>548785</v>
      </c>
      <c r="BH17" s="74">
        <v>0</v>
      </c>
      <c r="BI17" s="74">
        <v>0</v>
      </c>
      <c r="BJ17" s="74">
        <v>1691658</v>
      </c>
      <c r="BK17" s="74">
        <v>1663192</v>
      </c>
      <c r="BL17" s="74">
        <v>4497159</v>
      </c>
      <c r="BM17" s="74">
        <v>3120761</v>
      </c>
      <c r="BN17" s="74">
        <v>244316</v>
      </c>
      <c r="BO17" s="74">
        <v>471837</v>
      </c>
      <c r="BP17" s="74">
        <v>286731</v>
      </c>
      <c r="BQ17" s="74">
        <v>610922</v>
      </c>
      <c r="BR17" s="74">
        <v>31918</v>
      </c>
      <c r="BS17" s="74">
        <v>6664</v>
      </c>
      <c r="BT17" s="74">
        <v>0</v>
      </c>
      <c r="BU17" s="74">
        <v>0</v>
      </c>
      <c r="BV17" s="74">
        <v>6664</v>
      </c>
      <c r="BW17" s="74">
        <v>15242</v>
      </c>
      <c r="BX17" s="74">
        <v>10850</v>
      </c>
      <c r="BY17" s="74">
        <v>1442281</v>
      </c>
      <c r="BZ17" s="74">
        <v>1376398</v>
      </c>
      <c r="CA17" s="74">
        <v>221679</v>
      </c>
      <c r="CB17" s="74">
        <v>0</v>
      </c>
      <c r="CC17" s="74">
        <v>1154719</v>
      </c>
      <c r="CD17" s="74">
        <v>1463915</v>
      </c>
      <c r="CE17" s="74">
        <v>59439</v>
      </c>
      <c r="CF17" s="74">
        <v>1404476</v>
      </c>
      <c r="CG17" s="74">
        <v>1403689</v>
      </c>
      <c r="CH17" s="74">
        <v>240</v>
      </c>
      <c r="CI17" s="74">
        <v>547</v>
      </c>
      <c r="CJ17" s="74">
        <v>14745</v>
      </c>
      <c r="CK17" s="74">
        <v>890606</v>
      </c>
      <c r="CL17" s="74">
        <v>1484472</v>
      </c>
      <c r="CM17" s="74">
        <v>1313268</v>
      </c>
      <c r="CN17" s="74">
        <v>171204</v>
      </c>
      <c r="CO17" s="74">
        <v>2496911</v>
      </c>
      <c r="CP17" s="74">
        <v>24140</v>
      </c>
      <c r="CQ17" s="74">
        <v>2020</v>
      </c>
      <c r="CR17" s="74">
        <v>0</v>
      </c>
      <c r="CS17" s="74">
        <v>1598332</v>
      </c>
      <c r="CT17" s="74">
        <v>44080</v>
      </c>
      <c r="CU17" s="74">
        <v>12118</v>
      </c>
      <c r="CV17" s="74">
        <v>31962</v>
      </c>
      <c r="CW17" s="74">
        <v>0</v>
      </c>
      <c r="CX17" s="74">
        <v>828339</v>
      </c>
      <c r="CY17" s="74">
        <v>0</v>
      </c>
      <c r="CZ17" s="74">
        <v>0</v>
      </c>
      <c r="DA17" s="74">
        <v>828339</v>
      </c>
      <c r="DB17" s="74">
        <v>5981600</v>
      </c>
      <c r="DC17" s="74">
        <v>0</v>
      </c>
      <c r="DD17" s="75">
        <v>66340291</v>
      </c>
    </row>
    <row r="18" spans="1:108" s="76" customFormat="1" ht="26.25" customHeight="1">
      <c r="A18" s="14">
        <v>8</v>
      </c>
      <c r="B18" s="12"/>
      <c r="C18" s="15" t="s">
        <v>225</v>
      </c>
      <c r="D18" s="77"/>
      <c r="E18" s="74">
        <v>8518737</v>
      </c>
      <c r="F18" s="74">
        <v>174681</v>
      </c>
      <c r="G18" s="74">
        <v>46503</v>
      </c>
      <c r="H18" s="74">
        <v>0</v>
      </c>
      <c r="I18" s="74">
        <v>7484</v>
      </c>
      <c r="J18" s="74">
        <v>0</v>
      </c>
      <c r="K18" s="74">
        <v>120694</v>
      </c>
      <c r="L18" s="74">
        <v>0</v>
      </c>
      <c r="M18" s="74">
        <v>29674</v>
      </c>
      <c r="N18" s="74">
        <v>14802</v>
      </c>
      <c r="O18" s="74">
        <v>3619</v>
      </c>
      <c r="P18" s="74">
        <v>437158</v>
      </c>
      <c r="Q18" s="74">
        <v>6838</v>
      </c>
      <c r="R18" s="74">
        <v>0</v>
      </c>
      <c r="S18" s="74">
        <v>43828</v>
      </c>
      <c r="T18" s="74">
        <v>0</v>
      </c>
      <c r="U18" s="74">
        <v>91121</v>
      </c>
      <c r="V18" s="74">
        <v>39546</v>
      </c>
      <c r="W18" s="74">
        <v>51575</v>
      </c>
      <c r="X18" s="74">
        <v>4353180</v>
      </c>
      <c r="Y18" s="74">
        <v>3571038</v>
      </c>
      <c r="Z18" s="74">
        <v>782141</v>
      </c>
      <c r="AA18" s="74">
        <v>1</v>
      </c>
      <c r="AB18" s="74">
        <v>7546</v>
      </c>
      <c r="AC18" s="74">
        <v>265110</v>
      </c>
      <c r="AD18" s="74">
        <v>16735</v>
      </c>
      <c r="AE18" s="74">
        <v>0</v>
      </c>
      <c r="AF18" s="74">
        <v>248375</v>
      </c>
      <c r="AG18" s="74">
        <v>338038</v>
      </c>
      <c r="AH18" s="74">
        <v>3223</v>
      </c>
      <c r="AI18" s="74">
        <v>0</v>
      </c>
      <c r="AJ18" s="74">
        <v>3223</v>
      </c>
      <c r="AK18" s="74">
        <v>0</v>
      </c>
      <c r="AL18" s="74">
        <v>59309</v>
      </c>
      <c r="AM18" s="74">
        <v>156568</v>
      </c>
      <c r="AN18" s="74">
        <v>118938</v>
      </c>
      <c r="AO18" s="74">
        <v>24209</v>
      </c>
      <c r="AP18" s="74">
        <v>9743</v>
      </c>
      <c r="AQ18" s="74">
        <v>14466</v>
      </c>
      <c r="AR18" s="74">
        <v>2409220</v>
      </c>
      <c r="AS18" s="74">
        <v>512978</v>
      </c>
      <c r="AT18" s="74">
        <v>185520</v>
      </c>
      <c r="AU18" s="74">
        <v>326907</v>
      </c>
      <c r="AV18" s="74">
        <v>764732</v>
      </c>
      <c r="AW18" s="74">
        <v>0</v>
      </c>
      <c r="AX18" s="74">
        <v>238758</v>
      </c>
      <c r="AY18" s="74">
        <v>11835</v>
      </c>
      <c r="AZ18" s="74">
        <v>0</v>
      </c>
      <c r="BA18" s="74">
        <v>12524</v>
      </c>
      <c r="BB18" s="74">
        <v>0</v>
      </c>
      <c r="BC18" s="74">
        <v>0</v>
      </c>
      <c r="BD18" s="74">
        <v>12524</v>
      </c>
      <c r="BE18" s="74">
        <v>0</v>
      </c>
      <c r="BF18" s="74">
        <v>175164</v>
      </c>
      <c r="BG18" s="74">
        <v>0</v>
      </c>
      <c r="BH18" s="74">
        <v>0</v>
      </c>
      <c r="BI18" s="74">
        <v>0</v>
      </c>
      <c r="BJ18" s="74">
        <v>180802</v>
      </c>
      <c r="BK18" s="74">
        <v>0</v>
      </c>
      <c r="BL18" s="74">
        <v>1520872</v>
      </c>
      <c r="BM18" s="74">
        <v>925906</v>
      </c>
      <c r="BN18" s="74">
        <v>130900</v>
      </c>
      <c r="BO18" s="74">
        <v>162933</v>
      </c>
      <c r="BP18" s="74">
        <v>110722</v>
      </c>
      <c r="BQ18" s="74">
        <v>255930</v>
      </c>
      <c r="BR18" s="74">
        <v>0</v>
      </c>
      <c r="BS18" s="74">
        <v>2754</v>
      </c>
      <c r="BT18" s="74">
        <v>0</v>
      </c>
      <c r="BU18" s="74">
        <v>0</v>
      </c>
      <c r="BV18" s="74">
        <v>2754</v>
      </c>
      <c r="BW18" s="74">
        <v>0</v>
      </c>
      <c r="BX18" s="74">
        <v>0</v>
      </c>
      <c r="BY18" s="74">
        <v>262667</v>
      </c>
      <c r="BZ18" s="74">
        <v>594966</v>
      </c>
      <c r="CA18" s="74">
        <v>39552</v>
      </c>
      <c r="CB18" s="74">
        <v>0</v>
      </c>
      <c r="CC18" s="74">
        <v>555414</v>
      </c>
      <c r="CD18" s="74">
        <v>226572</v>
      </c>
      <c r="CE18" s="74">
        <v>25052</v>
      </c>
      <c r="CF18" s="74">
        <v>201520</v>
      </c>
      <c r="CG18" s="74">
        <v>201520</v>
      </c>
      <c r="CH18" s="74">
        <v>0</v>
      </c>
      <c r="CI18" s="74">
        <v>0</v>
      </c>
      <c r="CJ18" s="74">
        <v>3326</v>
      </c>
      <c r="CK18" s="74">
        <v>864704</v>
      </c>
      <c r="CL18" s="74">
        <v>786109</v>
      </c>
      <c r="CM18" s="74">
        <v>742993</v>
      </c>
      <c r="CN18" s="74">
        <v>43116</v>
      </c>
      <c r="CO18" s="74">
        <v>756172</v>
      </c>
      <c r="CP18" s="74">
        <v>10284</v>
      </c>
      <c r="CQ18" s="74">
        <v>252</v>
      </c>
      <c r="CR18" s="74">
        <v>0</v>
      </c>
      <c r="CS18" s="74">
        <v>471560</v>
      </c>
      <c r="CT18" s="74">
        <v>0</v>
      </c>
      <c r="CU18" s="74">
        <v>0</v>
      </c>
      <c r="CV18" s="74">
        <v>0</v>
      </c>
      <c r="CW18" s="74">
        <v>0</v>
      </c>
      <c r="CX18" s="74">
        <v>274076</v>
      </c>
      <c r="CY18" s="74">
        <v>22094</v>
      </c>
      <c r="CZ18" s="74">
        <v>0</v>
      </c>
      <c r="DA18" s="74">
        <v>251982</v>
      </c>
      <c r="DB18" s="74">
        <v>2367700</v>
      </c>
      <c r="DC18" s="74">
        <v>0</v>
      </c>
      <c r="DD18" s="75">
        <v>23243216</v>
      </c>
    </row>
    <row r="19" spans="1:108" s="76" customFormat="1" ht="26.25" customHeight="1">
      <c r="A19" s="14">
        <v>9</v>
      </c>
      <c r="B19" s="12"/>
      <c r="C19" s="15" t="s">
        <v>226</v>
      </c>
      <c r="D19" s="77"/>
      <c r="E19" s="74">
        <v>3909163</v>
      </c>
      <c r="F19" s="74">
        <v>218123</v>
      </c>
      <c r="G19" s="74">
        <v>60668</v>
      </c>
      <c r="H19" s="74">
        <v>0</v>
      </c>
      <c r="I19" s="74">
        <v>0</v>
      </c>
      <c r="J19" s="74">
        <v>0</v>
      </c>
      <c r="K19" s="74">
        <v>157455</v>
      </c>
      <c r="L19" s="74">
        <v>0</v>
      </c>
      <c r="M19" s="74">
        <v>15073</v>
      </c>
      <c r="N19" s="74">
        <v>7516</v>
      </c>
      <c r="O19" s="74">
        <v>1827</v>
      </c>
      <c r="P19" s="74">
        <v>336181</v>
      </c>
      <c r="Q19" s="74">
        <v>9573</v>
      </c>
      <c r="R19" s="74">
        <v>0</v>
      </c>
      <c r="S19" s="74">
        <v>57178</v>
      </c>
      <c r="T19" s="74">
        <v>0</v>
      </c>
      <c r="U19" s="74">
        <v>61218</v>
      </c>
      <c r="V19" s="74">
        <v>25806</v>
      </c>
      <c r="W19" s="74">
        <v>35412</v>
      </c>
      <c r="X19" s="74">
        <v>9320872</v>
      </c>
      <c r="Y19" s="74">
        <v>8345553</v>
      </c>
      <c r="Z19" s="74">
        <v>975318</v>
      </c>
      <c r="AA19" s="74">
        <v>1</v>
      </c>
      <c r="AB19" s="74">
        <v>4946</v>
      </c>
      <c r="AC19" s="74">
        <v>62254</v>
      </c>
      <c r="AD19" s="74">
        <v>0</v>
      </c>
      <c r="AE19" s="74">
        <v>0</v>
      </c>
      <c r="AF19" s="74">
        <v>62254</v>
      </c>
      <c r="AG19" s="74">
        <v>714076</v>
      </c>
      <c r="AH19" s="74">
        <v>495</v>
      </c>
      <c r="AI19" s="74">
        <v>0</v>
      </c>
      <c r="AJ19" s="74">
        <v>495</v>
      </c>
      <c r="AK19" s="74">
        <v>0</v>
      </c>
      <c r="AL19" s="74">
        <v>127093</v>
      </c>
      <c r="AM19" s="74">
        <v>95672</v>
      </c>
      <c r="AN19" s="74">
        <v>490816</v>
      </c>
      <c r="AO19" s="74">
        <v>47907</v>
      </c>
      <c r="AP19" s="74">
        <v>13996</v>
      </c>
      <c r="AQ19" s="74">
        <v>33911</v>
      </c>
      <c r="AR19" s="74">
        <v>2327569</v>
      </c>
      <c r="AS19" s="74">
        <v>452043</v>
      </c>
      <c r="AT19" s="74">
        <v>25624</v>
      </c>
      <c r="AU19" s="74">
        <v>359306</v>
      </c>
      <c r="AV19" s="74">
        <v>413698</v>
      </c>
      <c r="AW19" s="74">
        <v>0</v>
      </c>
      <c r="AX19" s="74">
        <v>599817</v>
      </c>
      <c r="AY19" s="74">
        <v>18106</v>
      </c>
      <c r="AZ19" s="74">
        <v>0</v>
      </c>
      <c r="BA19" s="74">
        <v>11449</v>
      </c>
      <c r="BB19" s="74">
        <v>0</v>
      </c>
      <c r="BC19" s="74">
        <v>0</v>
      </c>
      <c r="BD19" s="74">
        <v>11449</v>
      </c>
      <c r="BE19" s="74">
        <v>0</v>
      </c>
      <c r="BF19" s="74">
        <v>42037</v>
      </c>
      <c r="BG19" s="74">
        <v>0</v>
      </c>
      <c r="BH19" s="74">
        <v>0</v>
      </c>
      <c r="BI19" s="74">
        <v>0</v>
      </c>
      <c r="BJ19" s="74">
        <v>405489</v>
      </c>
      <c r="BK19" s="74">
        <v>0</v>
      </c>
      <c r="BL19" s="74">
        <v>1468979</v>
      </c>
      <c r="BM19" s="74">
        <v>898728</v>
      </c>
      <c r="BN19" s="74">
        <v>28270</v>
      </c>
      <c r="BO19" s="74">
        <v>173781</v>
      </c>
      <c r="BP19" s="74">
        <v>63574</v>
      </c>
      <c r="BQ19" s="74">
        <v>162916</v>
      </c>
      <c r="BR19" s="74">
        <v>10797</v>
      </c>
      <c r="BS19" s="74">
        <v>10509</v>
      </c>
      <c r="BT19" s="74">
        <v>0</v>
      </c>
      <c r="BU19" s="74">
        <v>0</v>
      </c>
      <c r="BV19" s="74">
        <v>10509</v>
      </c>
      <c r="BW19" s="74">
        <v>0</v>
      </c>
      <c r="BX19" s="74">
        <v>0</v>
      </c>
      <c r="BY19" s="74">
        <v>448881</v>
      </c>
      <c r="BZ19" s="74">
        <v>570251</v>
      </c>
      <c r="CA19" s="74">
        <v>16878</v>
      </c>
      <c r="CB19" s="74">
        <v>0</v>
      </c>
      <c r="CC19" s="74">
        <v>553373</v>
      </c>
      <c r="CD19" s="74">
        <v>38880</v>
      </c>
      <c r="CE19" s="74">
        <v>19915</v>
      </c>
      <c r="CF19" s="74">
        <v>18965</v>
      </c>
      <c r="CG19" s="74">
        <v>6020</v>
      </c>
      <c r="CH19" s="74">
        <v>6353</v>
      </c>
      <c r="CI19" s="74">
        <v>6592</v>
      </c>
      <c r="CJ19" s="74">
        <v>12772</v>
      </c>
      <c r="CK19" s="74">
        <v>9520</v>
      </c>
      <c r="CL19" s="74">
        <v>497772</v>
      </c>
      <c r="CM19" s="74">
        <v>448371</v>
      </c>
      <c r="CN19" s="74">
        <v>49401</v>
      </c>
      <c r="CO19" s="74">
        <v>628237</v>
      </c>
      <c r="CP19" s="74">
        <v>8272</v>
      </c>
      <c r="CQ19" s="74">
        <v>658</v>
      </c>
      <c r="CR19" s="74">
        <v>0</v>
      </c>
      <c r="CS19" s="74">
        <v>207407</v>
      </c>
      <c r="CT19" s="74">
        <v>0</v>
      </c>
      <c r="CU19" s="74">
        <v>0</v>
      </c>
      <c r="CV19" s="74">
        <v>0</v>
      </c>
      <c r="CW19" s="74">
        <v>0</v>
      </c>
      <c r="CX19" s="74">
        <v>411900</v>
      </c>
      <c r="CY19" s="74">
        <v>0</v>
      </c>
      <c r="CZ19" s="74">
        <v>0</v>
      </c>
      <c r="DA19" s="74">
        <v>411900</v>
      </c>
      <c r="DB19" s="74">
        <v>2418000</v>
      </c>
      <c r="DC19" s="74">
        <v>0</v>
      </c>
      <c r="DD19" s="75">
        <v>22167636</v>
      </c>
    </row>
    <row r="20" spans="1:108" s="76" customFormat="1" ht="26.25" customHeight="1">
      <c r="A20" s="14">
        <v>10</v>
      </c>
      <c r="B20" s="12"/>
      <c r="C20" s="15" t="s">
        <v>227</v>
      </c>
      <c r="D20" s="77"/>
      <c r="E20" s="74">
        <v>4863100</v>
      </c>
      <c r="F20" s="74">
        <v>136552</v>
      </c>
      <c r="G20" s="74">
        <v>37980</v>
      </c>
      <c r="H20" s="74">
        <v>0</v>
      </c>
      <c r="I20" s="74">
        <v>0</v>
      </c>
      <c r="J20" s="74">
        <v>0</v>
      </c>
      <c r="K20" s="74">
        <v>98572</v>
      </c>
      <c r="L20" s="74">
        <v>0</v>
      </c>
      <c r="M20" s="74">
        <v>16667</v>
      </c>
      <c r="N20" s="74">
        <v>8313</v>
      </c>
      <c r="O20" s="74">
        <v>2030</v>
      </c>
      <c r="P20" s="74">
        <v>314300</v>
      </c>
      <c r="Q20" s="74">
        <v>21666</v>
      </c>
      <c r="R20" s="74">
        <v>0</v>
      </c>
      <c r="S20" s="74">
        <v>35793</v>
      </c>
      <c r="T20" s="74">
        <v>0</v>
      </c>
      <c r="U20" s="74">
        <v>51679</v>
      </c>
      <c r="V20" s="74">
        <v>23986</v>
      </c>
      <c r="W20" s="74">
        <v>27693</v>
      </c>
      <c r="X20" s="74">
        <v>5025346</v>
      </c>
      <c r="Y20" s="74">
        <v>4164928</v>
      </c>
      <c r="Z20" s="74">
        <v>860417</v>
      </c>
      <c r="AA20" s="74">
        <v>1</v>
      </c>
      <c r="AB20" s="74">
        <v>5535</v>
      </c>
      <c r="AC20" s="74">
        <v>274686</v>
      </c>
      <c r="AD20" s="74">
        <v>65746</v>
      </c>
      <c r="AE20" s="74">
        <v>0</v>
      </c>
      <c r="AF20" s="74">
        <v>208940</v>
      </c>
      <c r="AG20" s="74">
        <v>237147</v>
      </c>
      <c r="AH20" s="74">
        <v>0</v>
      </c>
      <c r="AI20" s="74">
        <v>0</v>
      </c>
      <c r="AJ20" s="74">
        <v>0</v>
      </c>
      <c r="AK20" s="74">
        <v>0</v>
      </c>
      <c r="AL20" s="74">
        <v>19369</v>
      </c>
      <c r="AM20" s="74">
        <v>110884</v>
      </c>
      <c r="AN20" s="74">
        <v>106894</v>
      </c>
      <c r="AO20" s="74">
        <v>77207</v>
      </c>
      <c r="AP20" s="74">
        <v>9310</v>
      </c>
      <c r="AQ20" s="74">
        <v>67897</v>
      </c>
      <c r="AR20" s="74">
        <v>1576064</v>
      </c>
      <c r="AS20" s="74">
        <v>342558</v>
      </c>
      <c r="AT20" s="74">
        <v>194228</v>
      </c>
      <c r="AU20" s="74">
        <v>212070</v>
      </c>
      <c r="AV20" s="74">
        <v>419451</v>
      </c>
      <c r="AW20" s="74">
        <v>0</v>
      </c>
      <c r="AX20" s="74">
        <v>104203</v>
      </c>
      <c r="AY20" s="74">
        <v>9426</v>
      </c>
      <c r="AZ20" s="74">
        <v>0</v>
      </c>
      <c r="BA20" s="74">
        <v>8611</v>
      </c>
      <c r="BB20" s="74">
        <v>0</v>
      </c>
      <c r="BC20" s="74">
        <v>0</v>
      </c>
      <c r="BD20" s="74">
        <v>8611</v>
      </c>
      <c r="BE20" s="74">
        <v>0</v>
      </c>
      <c r="BF20" s="74">
        <v>60860</v>
      </c>
      <c r="BG20" s="74">
        <v>0</v>
      </c>
      <c r="BH20" s="74">
        <v>0</v>
      </c>
      <c r="BI20" s="74">
        <v>0</v>
      </c>
      <c r="BJ20" s="74">
        <v>224657</v>
      </c>
      <c r="BK20" s="74">
        <v>0</v>
      </c>
      <c r="BL20" s="74">
        <v>1173404</v>
      </c>
      <c r="BM20" s="74">
        <v>565471</v>
      </c>
      <c r="BN20" s="74">
        <v>97114</v>
      </c>
      <c r="BO20" s="74">
        <v>106003</v>
      </c>
      <c r="BP20" s="74">
        <v>62908</v>
      </c>
      <c r="BQ20" s="74">
        <v>392</v>
      </c>
      <c r="BR20" s="74">
        <v>29468</v>
      </c>
      <c r="BS20" s="74">
        <v>2800</v>
      </c>
      <c r="BT20" s="74">
        <v>0</v>
      </c>
      <c r="BU20" s="74">
        <v>0</v>
      </c>
      <c r="BV20" s="74">
        <v>2800</v>
      </c>
      <c r="BW20" s="74">
        <v>0</v>
      </c>
      <c r="BX20" s="74">
        <v>0</v>
      </c>
      <c r="BY20" s="74">
        <v>266786</v>
      </c>
      <c r="BZ20" s="74">
        <v>607933</v>
      </c>
      <c r="CA20" s="74">
        <v>32943</v>
      </c>
      <c r="CB20" s="74">
        <v>0</v>
      </c>
      <c r="CC20" s="74">
        <v>574990</v>
      </c>
      <c r="CD20" s="74">
        <v>18748</v>
      </c>
      <c r="CE20" s="74">
        <v>15711</v>
      </c>
      <c r="CF20" s="74">
        <v>3037</v>
      </c>
      <c r="CG20" s="74">
        <v>2911</v>
      </c>
      <c r="CH20" s="74">
        <v>0</v>
      </c>
      <c r="CI20" s="74">
        <v>126</v>
      </c>
      <c r="CJ20" s="74">
        <v>8574</v>
      </c>
      <c r="CK20" s="74">
        <v>8327</v>
      </c>
      <c r="CL20" s="74">
        <v>701963</v>
      </c>
      <c r="CM20" s="74">
        <v>565849</v>
      </c>
      <c r="CN20" s="74">
        <v>136114</v>
      </c>
      <c r="CO20" s="74">
        <v>922387</v>
      </c>
      <c r="CP20" s="74">
        <v>5487</v>
      </c>
      <c r="CQ20" s="74">
        <v>469</v>
      </c>
      <c r="CR20" s="74">
        <v>0</v>
      </c>
      <c r="CS20" s="74">
        <v>762194</v>
      </c>
      <c r="CT20" s="74">
        <v>0</v>
      </c>
      <c r="CU20" s="74">
        <v>0</v>
      </c>
      <c r="CV20" s="74">
        <v>0</v>
      </c>
      <c r="CW20" s="74">
        <v>0</v>
      </c>
      <c r="CX20" s="74">
        <v>154237</v>
      </c>
      <c r="CY20" s="74">
        <v>0</v>
      </c>
      <c r="CZ20" s="74">
        <v>0</v>
      </c>
      <c r="DA20" s="74">
        <v>154237</v>
      </c>
      <c r="DB20" s="74">
        <v>1295575</v>
      </c>
      <c r="DC20" s="74">
        <v>0</v>
      </c>
      <c r="DD20" s="75">
        <v>16775063</v>
      </c>
    </row>
    <row r="21" spans="1:108" s="76" customFormat="1" ht="26.25" customHeight="1">
      <c r="A21" s="14">
        <v>11</v>
      </c>
      <c r="B21" s="12"/>
      <c r="C21" s="15" t="s">
        <v>228</v>
      </c>
      <c r="D21" s="77"/>
      <c r="E21" s="74">
        <v>3406002</v>
      </c>
      <c r="F21" s="74">
        <v>174513</v>
      </c>
      <c r="G21" s="74">
        <v>48538</v>
      </c>
      <c r="H21" s="74">
        <v>0</v>
      </c>
      <c r="I21" s="74">
        <v>0</v>
      </c>
      <c r="J21" s="74">
        <v>0</v>
      </c>
      <c r="K21" s="74">
        <v>125975</v>
      </c>
      <c r="L21" s="74">
        <v>0</v>
      </c>
      <c r="M21" s="74">
        <v>11535</v>
      </c>
      <c r="N21" s="74">
        <v>5754</v>
      </c>
      <c r="O21" s="74">
        <v>1409</v>
      </c>
      <c r="P21" s="74">
        <v>253470</v>
      </c>
      <c r="Q21" s="74">
        <v>35315</v>
      </c>
      <c r="R21" s="74">
        <v>0</v>
      </c>
      <c r="S21" s="74">
        <v>45746</v>
      </c>
      <c r="T21" s="74">
        <v>0</v>
      </c>
      <c r="U21" s="74">
        <v>59819</v>
      </c>
      <c r="V21" s="74">
        <v>31163</v>
      </c>
      <c r="W21" s="74">
        <v>28656</v>
      </c>
      <c r="X21" s="74">
        <v>7641617</v>
      </c>
      <c r="Y21" s="74">
        <v>6280057</v>
      </c>
      <c r="Z21" s="74">
        <v>1361559</v>
      </c>
      <c r="AA21" s="74">
        <v>1</v>
      </c>
      <c r="AB21" s="74">
        <v>5741</v>
      </c>
      <c r="AC21" s="74">
        <v>117748</v>
      </c>
      <c r="AD21" s="74">
        <v>13362</v>
      </c>
      <c r="AE21" s="74">
        <v>0</v>
      </c>
      <c r="AF21" s="74">
        <v>104386</v>
      </c>
      <c r="AG21" s="74">
        <v>373377</v>
      </c>
      <c r="AH21" s="74">
        <v>0</v>
      </c>
      <c r="AI21" s="74">
        <v>0</v>
      </c>
      <c r="AJ21" s="74">
        <v>0</v>
      </c>
      <c r="AK21" s="74">
        <v>0</v>
      </c>
      <c r="AL21" s="74">
        <v>65797</v>
      </c>
      <c r="AM21" s="74">
        <v>163102</v>
      </c>
      <c r="AN21" s="74">
        <v>144478</v>
      </c>
      <c r="AO21" s="74">
        <v>55609</v>
      </c>
      <c r="AP21" s="74">
        <v>11566</v>
      </c>
      <c r="AQ21" s="74">
        <v>44043</v>
      </c>
      <c r="AR21" s="74">
        <v>2052537</v>
      </c>
      <c r="AS21" s="74">
        <v>220412</v>
      </c>
      <c r="AT21" s="74">
        <v>67916</v>
      </c>
      <c r="AU21" s="74">
        <v>234333</v>
      </c>
      <c r="AV21" s="74">
        <v>309179</v>
      </c>
      <c r="AW21" s="74">
        <v>0</v>
      </c>
      <c r="AX21" s="74">
        <v>151634</v>
      </c>
      <c r="AY21" s="74">
        <v>649040</v>
      </c>
      <c r="AZ21" s="74">
        <v>0</v>
      </c>
      <c r="BA21" s="74">
        <v>98011</v>
      </c>
      <c r="BB21" s="74">
        <v>0</v>
      </c>
      <c r="BC21" s="74">
        <v>0</v>
      </c>
      <c r="BD21" s="74">
        <v>98011</v>
      </c>
      <c r="BE21" s="74">
        <v>0</v>
      </c>
      <c r="BF21" s="74">
        <v>81998</v>
      </c>
      <c r="BG21" s="74">
        <v>0</v>
      </c>
      <c r="BH21" s="74">
        <v>0</v>
      </c>
      <c r="BI21" s="74">
        <v>0</v>
      </c>
      <c r="BJ21" s="74">
        <v>240014</v>
      </c>
      <c r="BK21" s="74">
        <v>0</v>
      </c>
      <c r="BL21" s="74">
        <v>1859864</v>
      </c>
      <c r="BM21" s="74">
        <v>1546203</v>
      </c>
      <c r="BN21" s="74">
        <v>33652</v>
      </c>
      <c r="BO21" s="74">
        <v>118663</v>
      </c>
      <c r="BP21" s="74">
        <v>43786</v>
      </c>
      <c r="BQ21" s="74">
        <v>143566</v>
      </c>
      <c r="BR21" s="74">
        <v>728681</v>
      </c>
      <c r="BS21" s="74">
        <v>1855</v>
      </c>
      <c r="BT21" s="74">
        <v>0</v>
      </c>
      <c r="BU21" s="74">
        <v>0</v>
      </c>
      <c r="BV21" s="74">
        <v>1855</v>
      </c>
      <c r="BW21" s="74">
        <v>0</v>
      </c>
      <c r="BX21" s="74">
        <v>522</v>
      </c>
      <c r="BY21" s="74">
        <v>475478</v>
      </c>
      <c r="BZ21" s="74">
        <v>313661</v>
      </c>
      <c r="CA21" s="74">
        <v>64373</v>
      </c>
      <c r="CB21" s="74">
        <v>0</v>
      </c>
      <c r="CC21" s="74">
        <v>249288</v>
      </c>
      <c r="CD21" s="74">
        <v>21186</v>
      </c>
      <c r="CE21" s="74">
        <v>16886</v>
      </c>
      <c r="CF21" s="74">
        <v>4300</v>
      </c>
      <c r="CG21" s="74">
        <v>2494</v>
      </c>
      <c r="CH21" s="74">
        <v>1806</v>
      </c>
      <c r="CI21" s="74">
        <v>0</v>
      </c>
      <c r="CJ21" s="74">
        <v>22963</v>
      </c>
      <c r="CK21" s="74">
        <v>92233</v>
      </c>
      <c r="CL21" s="74">
        <v>1200745</v>
      </c>
      <c r="CM21" s="74">
        <v>619477</v>
      </c>
      <c r="CN21" s="74">
        <v>581268</v>
      </c>
      <c r="CO21" s="74">
        <v>203862</v>
      </c>
      <c r="CP21" s="74">
        <v>3881</v>
      </c>
      <c r="CQ21" s="74">
        <v>136</v>
      </c>
      <c r="CR21" s="74">
        <v>0</v>
      </c>
      <c r="CS21" s="74">
        <v>44446</v>
      </c>
      <c r="CT21" s="74">
        <v>25923</v>
      </c>
      <c r="CU21" s="74">
        <v>0</v>
      </c>
      <c r="CV21" s="74">
        <v>25923</v>
      </c>
      <c r="CW21" s="74">
        <v>0</v>
      </c>
      <c r="CX21" s="74">
        <v>129476</v>
      </c>
      <c r="CY21" s="74">
        <v>0</v>
      </c>
      <c r="CZ21" s="74">
        <v>0</v>
      </c>
      <c r="DA21" s="74">
        <v>129476</v>
      </c>
      <c r="DB21" s="74">
        <v>1643600</v>
      </c>
      <c r="DC21" s="74">
        <v>0</v>
      </c>
      <c r="DD21" s="75">
        <v>19284645</v>
      </c>
    </row>
    <row r="22" spans="1:108" s="76" customFormat="1" ht="26.25" customHeight="1">
      <c r="A22" s="14">
        <v>12</v>
      </c>
      <c r="B22" s="12"/>
      <c r="C22" s="15" t="s">
        <v>229</v>
      </c>
      <c r="D22" s="77"/>
      <c r="E22" s="74">
        <v>26408157</v>
      </c>
      <c r="F22" s="74">
        <v>632066</v>
      </c>
      <c r="G22" s="74">
        <v>138600</v>
      </c>
      <c r="H22" s="74">
        <v>1</v>
      </c>
      <c r="I22" s="74">
        <v>133747</v>
      </c>
      <c r="J22" s="74">
        <v>0</v>
      </c>
      <c r="K22" s="74">
        <v>359718</v>
      </c>
      <c r="L22" s="74">
        <v>0</v>
      </c>
      <c r="M22" s="74">
        <v>83935</v>
      </c>
      <c r="N22" s="74">
        <v>41879</v>
      </c>
      <c r="O22" s="74">
        <v>10277</v>
      </c>
      <c r="P22" s="74">
        <v>1447076</v>
      </c>
      <c r="Q22" s="74">
        <v>69984</v>
      </c>
      <c r="R22" s="74">
        <v>0</v>
      </c>
      <c r="S22" s="74">
        <v>130630</v>
      </c>
      <c r="T22" s="74">
        <v>0</v>
      </c>
      <c r="U22" s="74">
        <v>229728</v>
      </c>
      <c r="V22" s="74">
        <v>88594</v>
      </c>
      <c r="W22" s="74">
        <v>141134</v>
      </c>
      <c r="X22" s="74">
        <v>8395111</v>
      </c>
      <c r="Y22" s="74">
        <v>7278775</v>
      </c>
      <c r="Z22" s="74">
        <v>1116333</v>
      </c>
      <c r="AA22" s="74">
        <v>3</v>
      </c>
      <c r="AB22" s="74">
        <v>27104</v>
      </c>
      <c r="AC22" s="74">
        <v>301362</v>
      </c>
      <c r="AD22" s="74">
        <v>21229</v>
      </c>
      <c r="AE22" s="74">
        <v>0</v>
      </c>
      <c r="AF22" s="74">
        <v>280133</v>
      </c>
      <c r="AG22" s="74">
        <v>1344846</v>
      </c>
      <c r="AH22" s="74">
        <v>28678</v>
      </c>
      <c r="AI22" s="74">
        <v>0</v>
      </c>
      <c r="AJ22" s="74">
        <v>28678</v>
      </c>
      <c r="AK22" s="74">
        <v>0</v>
      </c>
      <c r="AL22" s="74">
        <v>326392</v>
      </c>
      <c r="AM22" s="74">
        <v>604773</v>
      </c>
      <c r="AN22" s="74">
        <v>385003</v>
      </c>
      <c r="AO22" s="74">
        <v>185408</v>
      </c>
      <c r="AP22" s="74">
        <v>54092</v>
      </c>
      <c r="AQ22" s="74">
        <v>131316</v>
      </c>
      <c r="AR22" s="74">
        <v>7283724</v>
      </c>
      <c r="AS22" s="74">
        <v>2034091</v>
      </c>
      <c r="AT22" s="74">
        <v>229440</v>
      </c>
      <c r="AU22" s="74">
        <v>803313</v>
      </c>
      <c r="AV22" s="74">
        <v>2196001</v>
      </c>
      <c r="AW22" s="74">
        <v>0</v>
      </c>
      <c r="AX22" s="74">
        <v>242390</v>
      </c>
      <c r="AY22" s="74">
        <v>92369</v>
      </c>
      <c r="AZ22" s="74">
        <v>0</v>
      </c>
      <c r="BA22" s="74">
        <v>39893</v>
      </c>
      <c r="BB22" s="74">
        <v>0</v>
      </c>
      <c r="BC22" s="74">
        <v>0</v>
      </c>
      <c r="BD22" s="74">
        <v>39893</v>
      </c>
      <c r="BE22" s="74">
        <v>0</v>
      </c>
      <c r="BF22" s="74">
        <v>962718</v>
      </c>
      <c r="BG22" s="74">
        <v>0</v>
      </c>
      <c r="BH22" s="74">
        <v>0</v>
      </c>
      <c r="BI22" s="74">
        <v>0</v>
      </c>
      <c r="BJ22" s="74">
        <v>683509</v>
      </c>
      <c r="BK22" s="74">
        <v>0</v>
      </c>
      <c r="BL22" s="74">
        <v>4030356</v>
      </c>
      <c r="BM22" s="74">
        <v>2769781</v>
      </c>
      <c r="BN22" s="74">
        <v>114720</v>
      </c>
      <c r="BO22" s="74">
        <v>401657</v>
      </c>
      <c r="BP22" s="74">
        <v>320617</v>
      </c>
      <c r="BQ22" s="74">
        <v>254403</v>
      </c>
      <c r="BR22" s="74">
        <v>69294</v>
      </c>
      <c r="BS22" s="74">
        <v>8629</v>
      </c>
      <c r="BT22" s="74">
        <v>1302</v>
      </c>
      <c r="BU22" s="74">
        <v>0</v>
      </c>
      <c r="BV22" s="74">
        <v>7327</v>
      </c>
      <c r="BW22" s="74">
        <v>6736</v>
      </c>
      <c r="BX22" s="74">
        <v>99669</v>
      </c>
      <c r="BY22" s="74">
        <v>1494056</v>
      </c>
      <c r="BZ22" s="74">
        <v>1260575</v>
      </c>
      <c r="CA22" s="74">
        <v>119982</v>
      </c>
      <c r="CB22" s="74">
        <v>0</v>
      </c>
      <c r="CC22" s="74">
        <v>1140593</v>
      </c>
      <c r="CD22" s="74">
        <v>248565</v>
      </c>
      <c r="CE22" s="74">
        <v>54700</v>
      </c>
      <c r="CF22" s="74">
        <v>193865</v>
      </c>
      <c r="CG22" s="74">
        <v>175025</v>
      </c>
      <c r="CH22" s="74">
        <v>17284</v>
      </c>
      <c r="CI22" s="74">
        <v>1556</v>
      </c>
      <c r="CJ22" s="74">
        <v>21493</v>
      </c>
      <c r="CK22" s="74">
        <v>1329381</v>
      </c>
      <c r="CL22" s="74">
        <v>2653896</v>
      </c>
      <c r="CM22" s="74">
        <v>2253455</v>
      </c>
      <c r="CN22" s="74">
        <v>400441</v>
      </c>
      <c r="CO22" s="74">
        <v>2793309</v>
      </c>
      <c r="CP22" s="74">
        <v>47846</v>
      </c>
      <c r="CQ22" s="74">
        <v>2745</v>
      </c>
      <c r="CR22" s="74">
        <v>0</v>
      </c>
      <c r="CS22" s="74">
        <v>1216761</v>
      </c>
      <c r="CT22" s="74">
        <v>0</v>
      </c>
      <c r="CU22" s="74">
        <v>0</v>
      </c>
      <c r="CV22" s="74">
        <v>0</v>
      </c>
      <c r="CW22" s="74">
        <v>0</v>
      </c>
      <c r="CX22" s="74">
        <v>1525957</v>
      </c>
      <c r="CY22" s="74">
        <v>0</v>
      </c>
      <c r="CZ22" s="74">
        <v>0</v>
      </c>
      <c r="DA22" s="74">
        <v>1525957</v>
      </c>
      <c r="DB22" s="74">
        <v>11133594</v>
      </c>
      <c r="DC22" s="74">
        <v>0</v>
      </c>
      <c r="DD22" s="75">
        <v>68801881</v>
      </c>
    </row>
    <row r="23" spans="1:108" s="76" customFormat="1" ht="26.25" customHeight="1">
      <c r="A23" s="14">
        <v>13</v>
      </c>
      <c r="B23" s="12"/>
      <c r="C23" s="16" t="s">
        <v>73</v>
      </c>
      <c r="D23" s="77"/>
      <c r="E23" s="74">
        <v>10292093</v>
      </c>
      <c r="F23" s="74">
        <v>219037</v>
      </c>
      <c r="G23" s="74">
        <v>54575</v>
      </c>
      <c r="H23" s="74">
        <v>0</v>
      </c>
      <c r="I23" s="74">
        <v>22821</v>
      </c>
      <c r="J23" s="74">
        <v>0</v>
      </c>
      <c r="K23" s="74">
        <v>141641</v>
      </c>
      <c r="L23" s="74">
        <v>0</v>
      </c>
      <c r="M23" s="74">
        <v>31349</v>
      </c>
      <c r="N23" s="74">
        <v>15638</v>
      </c>
      <c r="O23" s="74">
        <v>3822</v>
      </c>
      <c r="P23" s="74">
        <v>549611</v>
      </c>
      <c r="Q23" s="74">
        <v>74384</v>
      </c>
      <c r="R23" s="74">
        <v>0</v>
      </c>
      <c r="S23" s="74">
        <v>51433</v>
      </c>
      <c r="T23" s="74">
        <v>0</v>
      </c>
      <c r="U23" s="74">
        <v>98354</v>
      </c>
      <c r="V23" s="74">
        <v>41715</v>
      </c>
      <c r="W23" s="74">
        <v>56639</v>
      </c>
      <c r="X23" s="74">
        <v>5082794</v>
      </c>
      <c r="Y23" s="74">
        <v>4324469</v>
      </c>
      <c r="Z23" s="74">
        <v>758324</v>
      </c>
      <c r="AA23" s="74">
        <v>1</v>
      </c>
      <c r="AB23" s="74">
        <v>8769</v>
      </c>
      <c r="AC23" s="74">
        <v>294258</v>
      </c>
      <c r="AD23" s="74">
        <v>0</v>
      </c>
      <c r="AE23" s="74">
        <v>0</v>
      </c>
      <c r="AF23" s="74">
        <v>294258</v>
      </c>
      <c r="AG23" s="74">
        <v>414898</v>
      </c>
      <c r="AH23" s="74">
        <v>3912</v>
      </c>
      <c r="AI23" s="74">
        <v>0</v>
      </c>
      <c r="AJ23" s="74">
        <v>3912</v>
      </c>
      <c r="AK23" s="74">
        <v>0</v>
      </c>
      <c r="AL23" s="74">
        <v>72698</v>
      </c>
      <c r="AM23" s="74">
        <v>215654</v>
      </c>
      <c r="AN23" s="74">
        <v>122634</v>
      </c>
      <c r="AO23" s="74">
        <v>168805</v>
      </c>
      <c r="AP23" s="74">
        <v>25535</v>
      </c>
      <c r="AQ23" s="74">
        <v>143270</v>
      </c>
      <c r="AR23" s="74">
        <v>3517068</v>
      </c>
      <c r="AS23" s="74">
        <v>1111439</v>
      </c>
      <c r="AT23" s="74">
        <v>301219</v>
      </c>
      <c r="AU23" s="74">
        <v>356342</v>
      </c>
      <c r="AV23" s="74">
        <v>1035610</v>
      </c>
      <c r="AW23" s="74">
        <v>0</v>
      </c>
      <c r="AX23" s="74">
        <v>362891</v>
      </c>
      <c r="AY23" s="74">
        <v>119636</v>
      </c>
      <c r="AZ23" s="74">
        <v>0</v>
      </c>
      <c r="BA23" s="74">
        <v>14837</v>
      </c>
      <c r="BB23" s="74">
        <v>0</v>
      </c>
      <c r="BC23" s="74">
        <v>0</v>
      </c>
      <c r="BD23" s="74">
        <v>14837</v>
      </c>
      <c r="BE23" s="74">
        <v>0</v>
      </c>
      <c r="BF23" s="74">
        <v>103205</v>
      </c>
      <c r="BG23" s="74">
        <v>0</v>
      </c>
      <c r="BH23" s="74">
        <v>0</v>
      </c>
      <c r="BI23" s="74">
        <v>0</v>
      </c>
      <c r="BJ23" s="74">
        <v>111889</v>
      </c>
      <c r="BK23" s="74">
        <v>0</v>
      </c>
      <c r="BL23" s="74">
        <v>1787275</v>
      </c>
      <c r="BM23" s="74">
        <v>1444595</v>
      </c>
      <c r="BN23" s="74">
        <v>150610</v>
      </c>
      <c r="BO23" s="74">
        <v>177325</v>
      </c>
      <c r="BP23" s="74">
        <v>137868</v>
      </c>
      <c r="BQ23" s="74">
        <v>135814</v>
      </c>
      <c r="BR23" s="74">
        <v>0</v>
      </c>
      <c r="BS23" s="74">
        <v>107611</v>
      </c>
      <c r="BT23" s="74">
        <v>0</v>
      </c>
      <c r="BU23" s="74">
        <v>0</v>
      </c>
      <c r="BV23" s="74">
        <v>107611</v>
      </c>
      <c r="BW23" s="74">
        <v>0</v>
      </c>
      <c r="BX23" s="74">
        <v>109918</v>
      </c>
      <c r="BY23" s="74">
        <v>625449</v>
      </c>
      <c r="BZ23" s="74">
        <v>342680</v>
      </c>
      <c r="CA23" s="74">
        <v>11357</v>
      </c>
      <c r="CB23" s="74">
        <v>0</v>
      </c>
      <c r="CC23" s="74">
        <v>331323</v>
      </c>
      <c r="CD23" s="74">
        <v>297081</v>
      </c>
      <c r="CE23" s="74">
        <v>21094</v>
      </c>
      <c r="CF23" s="74">
        <v>275987</v>
      </c>
      <c r="CG23" s="74">
        <v>72276</v>
      </c>
      <c r="CH23" s="74">
        <v>1884</v>
      </c>
      <c r="CI23" s="74">
        <v>201827</v>
      </c>
      <c r="CJ23" s="74">
        <v>9109</v>
      </c>
      <c r="CK23" s="74">
        <v>161630</v>
      </c>
      <c r="CL23" s="74">
        <v>357223</v>
      </c>
      <c r="CM23" s="74">
        <v>304513</v>
      </c>
      <c r="CN23" s="74">
        <v>52710</v>
      </c>
      <c r="CO23" s="74">
        <v>697476</v>
      </c>
      <c r="CP23" s="74">
        <v>20142</v>
      </c>
      <c r="CQ23" s="74">
        <v>503</v>
      </c>
      <c r="CR23" s="74">
        <v>52</v>
      </c>
      <c r="CS23" s="74">
        <v>227653</v>
      </c>
      <c r="CT23" s="74">
        <v>0</v>
      </c>
      <c r="CU23" s="74">
        <v>0</v>
      </c>
      <c r="CV23" s="74">
        <v>0</v>
      </c>
      <c r="CW23" s="74">
        <v>0</v>
      </c>
      <c r="CX23" s="74">
        <v>449126</v>
      </c>
      <c r="CY23" s="74">
        <v>0</v>
      </c>
      <c r="CZ23" s="74">
        <v>0</v>
      </c>
      <c r="DA23" s="74">
        <v>449126</v>
      </c>
      <c r="DB23" s="74">
        <v>3306400</v>
      </c>
      <c r="DC23" s="74">
        <v>0</v>
      </c>
      <c r="DD23" s="75">
        <v>27438507</v>
      </c>
    </row>
    <row r="24" spans="1:108" s="76" customFormat="1" ht="15.75" customHeight="1">
      <c r="A24" s="14"/>
      <c r="B24" s="12"/>
      <c r="C24" s="15"/>
      <c r="D24" s="77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5"/>
    </row>
    <row r="25" spans="1:108" s="76" customFormat="1" ht="15.75" customHeight="1">
      <c r="A25" s="72" t="s">
        <v>2</v>
      </c>
      <c r="B25" s="13"/>
      <c r="C25" s="13"/>
      <c r="D25" s="73"/>
      <c r="E25" s="74">
        <f aca="true" t="shared" si="4" ref="E25:O25">SUM(E11:E23)</f>
        <v>192431236</v>
      </c>
      <c r="F25" s="74">
        <f t="shared" si="4"/>
        <v>5248271</v>
      </c>
      <c r="G25" s="74">
        <f t="shared" si="4"/>
        <v>1341175</v>
      </c>
      <c r="H25" s="74">
        <f t="shared" si="4"/>
        <v>5</v>
      </c>
      <c r="I25" s="74">
        <f t="shared" si="4"/>
        <v>411870</v>
      </c>
      <c r="J25" s="74">
        <f t="shared" si="4"/>
        <v>0</v>
      </c>
      <c r="K25" s="74">
        <f t="shared" si="4"/>
        <v>3480830</v>
      </c>
      <c r="L25" s="74">
        <f t="shared" si="4"/>
        <v>14391</v>
      </c>
      <c r="M25" s="74">
        <f t="shared" si="4"/>
        <v>709909</v>
      </c>
      <c r="N25" s="74">
        <f t="shared" si="4"/>
        <v>354142</v>
      </c>
      <c r="O25" s="74">
        <f t="shared" si="4"/>
        <v>86659</v>
      </c>
      <c r="P25" s="74">
        <f aca="true" t="shared" si="5" ref="P25:CH25">SUM(P11:P23)</f>
        <v>12410712</v>
      </c>
      <c r="Q25" s="74">
        <f t="shared" si="5"/>
        <v>410707</v>
      </c>
      <c r="R25" s="74">
        <f t="shared" si="5"/>
        <v>0</v>
      </c>
      <c r="S25" s="74">
        <f t="shared" si="5"/>
        <v>1264037</v>
      </c>
      <c r="T25" s="74">
        <f t="shared" si="5"/>
        <v>0</v>
      </c>
      <c r="U25" s="74">
        <f t="shared" si="5"/>
        <v>2123416</v>
      </c>
      <c r="V25" s="74">
        <f>SUM(V11:V23)</f>
        <v>873636</v>
      </c>
      <c r="W25" s="74">
        <f t="shared" si="5"/>
        <v>1249780</v>
      </c>
      <c r="X25" s="74">
        <f t="shared" si="5"/>
        <v>133180175</v>
      </c>
      <c r="Y25" s="74">
        <f t="shared" si="5"/>
        <v>117178567</v>
      </c>
      <c r="Z25" s="74">
        <f t="shared" si="5"/>
        <v>16001578</v>
      </c>
      <c r="AA25" s="74">
        <f t="shared" si="5"/>
        <v>30</v>
      </c>
      <c r="AB25" s="74">
        <f t="shared" si="5"/>
        <v>238459</v>
      </c>
      <c r="AC25" s="74">
        <f t="shared" si="5"/>
        <v>5577113</v>
      </c>
      <c r="AD25" s="74">
        <f t="shared" si="5"/>
        <v>880994</v>
      </c>
      <c r="AE25" s="74">
        <f t="shared" si="5"/>
        <v>0</v>
      </c>
      <c r="AF25" s="74">
        <f t="shared" si="5"/>
        <v>4696119</v>
      </c>
      <c r="AG25" s="74">
        <f t="shared" si="5"/>
        <v>11129825</v>
      </c>
      <c r="AH25" s="74">
        <f t="shared" si="5"/>
        <v>142898</v>
      </c>
      <c r="AI25" s="74">
        <f t="shared" si="5"/>
        <v>1148</v>
      </c>
      <c r="AJ25" s="74">
        <f t="shared" si="5"/>
        <v>141750</v>
      </c>
      <c r="AK25" s="74">
        <f t="shared" si="5"/>
        <v>0</v>
      </c>
      <c r="AL25" s="74">
        <f t="shared" si="5"/>
        <v>1876505</v>
      </c>
      <c r="AM25" s="74">
        <f t="shared" si="5"/>
        <v>4430050</v>
      </c>
      <c r="AN25" s="74">
        <f t="shared" si="5"/>
        <v>4680372</v>
      </c>
      <c r="AO25" s="74">
        <f t="shared" si="5"/>
        <v>3627415</v>
      </c>
      <c r="AP25" s="74">
        <f t="shared" si="5"/>
        <v>457349</v>
      </c>
      <c r="AQ25" s="74">
        <f t="shared" si="5"/>
        <v>3170066</v>
      </c>
      <c r="AR25" s="74">
        <f t="shared" si="5"/>
        <v>75052506</v>
      </c>
      <c r="AS25" s="74">
        <f t="shared" si="5"/>
        <v>21164718</v>
      </c>
      <c r="AT25" s="74">
        <f t="shared" si="5"/>
        <v>4548283</v>
      </c>
      <c r="AU25" s="74">
        <f t="shared" si="5"/>
        <v>9297620</v>
      </c>
      <c r="AV25" s="74">
        <f>SUM(AV11:AV23)</f>
        <v>18807428</v>
      </c>
      <c r="AW25" s="74">
        <f>SUM(AW11:AW23)</f>
        <v>71190</v>
      </c>
      <c r="AX25" s="74">
        <f t="shared" si="5"/>
        <v>4109406</v>
      </c>
      <c r="AY25" s="74">
        <f t="shared" si="5"/>
        <v>1716042</v>
      </c>
      <c r="AZ25" s="74">
        <f t="shared" si="5"/>
        <v>0</v>
      </c>
      <c r="BA25" s="74">
        <f t="shared" si="5"/>
        <v>382165</v>
      </c>
      <c r="BB25" s="74">
        <f t="shared" si="5"/>
        <v>0</v>
      </c>
      <c r="BC25" s="74">
        <f t="shared" si="5"/>
        <v>0</v>
      </c>
      <c r="BD25" s="74">
        <f t="shared" si="5"/>
        <v>382165</v>
      </c>
      <c r="BE25" s="74">
        <f t="shared" si="5"/>
        <v>86221</v>
      </c>
      <c r="BF25" s="74">
        <f t="shared" si="5"/>
        <v>6411365</v>
      </c>
      <c r="BG25" s="74">
        <f t="shared" si="5"/>
        <v>548785</v>
      </c>
      <c r="BH25" s="74">
        <f t="shared" si="5"/>
        <v>0</v>
      </c>
      <c r="BI25" s="74">
        <f t="shared" si="5"/>
        <v>0</v>
      </c>
      <c r="BJ25" s="74">
        <f t="shared" si="5"/>
        <v>7909283</v>
      </c>
      <c r="BK25" s="74">
        <f t="shared" si="5"/>
        <v>1989156</v>
      </c>
      <c r="BL25" s="74">
        <f t="shared" si="5"/>
        <v>40874068</v>
      </c>
      <c r="BM25" s="74">
        <f t="shared" si="5"/>
        <v>26061454</v>
      </c>
      <c r="BN25" s="74">
        <f t="shared" si="5"/>
        <v>2035502</v>
      </c>
      <c r="BO25" s="74">
        <f>SUM(BO11:BO23)</f>
        <v>4627646</v>
      </c>
      <c r="BP25" s="74">
        <f>SUM(BP11:BP23)</f>
        <v>2379658</v>
      </c>
      <c r="BQ25" s="74">
        <f t="shared" si="5"/>
        <v>3255222</v>
      </c>
      <c r="BR25" s="74">
        <f t="shared" si="5"/>
        <v>1297987</v>
      </c>
      <c r="BS25" s="74">
        <f t="shared" si="5"/>
        <v>261967</v>
      </c>
      <c r="BT25" s="74">
        <f t="shared" si="5"/>
        <v>80334</v>
      </c>
      <c r="BU25" s="74">
        <f t="shared" si="5"/>
        <v>0</v>
      </c>
      <c r="BV25" s="74">
        <f t="shared" si="5"/>
        <v>181633</v>
      </c>
      <c r="BW25" s="74">
        <f t="shared" si="5"/>
        <v>52371</v>
      </c>
      <c r="BX25" s="74">
        <f t="shared" si="5"/>
        <v>274127</v>
      </c>
      <c r="BY25" s="74">
        <f t="shared" si="5"/>
        <v>11876974</v>
      </c>
      <c r="BZ25" s="74">
        <f t="shared" si="5"/>
        <v>14812614</v>
      </c>
      <c r="CA25" s="74">
        <f t="shared" si="5"/>
        <v>1312742</v>
      </c>
      <c r="CB25" s="74">
        <f t="shared" si="5"/>
        <v>3400</v>
      </c>
      <c r="CC25" s="74">
        <f t="shared" si="5"/>
        <v>13496472</v>
      </c>
      <c r="CD25" s="74">
        <f t="shared" si="5"/>
        <v>4191499</v>
      </c>
      <c r="CE25" s="74">
        <f t="shared" si="5"/>
        <v>726145</v>
      </c>
      <c r="CF25" s="74">
        <f t="shared" si="5"/>
        <v>3465354</v>
      </c>
      <c r="CG25" s="74">
        <f t="shared" si="5"/>
        <v>3146483</v>
      </c>
      <c r="CH25" s="74">
        <f t="shared" si="5"/>
        <v>59395</v>
      </c>
      <c r="CI25" s="74">
        <f aca="true" t="shared" si="6" ref="CI25:DD25">SUM(CI11:CI23)</f>
        <v>259476</v>
      </c>
      <c r="CJ25" s="74">
        <f t="shared" si="6"/>
        <v>253567</v>
      </c>
      <c r="CK25" s="74">
        <f t="shared" si="6"/>
        <v>8002047</v>
      </c>
      <c r="CL25" s="74">
        <f t="shared" si="6"/>
        <v>16461466</v>
      </c>
      <c r="CM25" s="74">
        <f t="shared" si="6"/>
        <v>11956322</v>
      </c>
      <c r="CN25" s="74">
        <f t="shared" si="6"/>
        <v>4505144</v>
      </c>
      <c r="CO25" s="74">
        <f t="shared" si="6"/>
        <v>21330460</v>
      </c>
      <c r="CP25" s="74">
        <f t="shared" si="6"/>
        <v>484277</v>
      </c>
      <c r="CQ25" s="74">
        <f t="shared" si="6"/>
        <v>23448</v>
      </c>
      <c r="CR25" s="74">
        <f t="shared" si="6"/>
        <v>52</v>
      </c>
      <c r="CS25" s="74">
        <f t="shared" si="6"/>
        <v>11562344</v>
      </c>
      <c r="CT25" s="74">
        <f t="shared" si="6"/>
        <v>87799</v>
      </c>
      <c r="CU25" s="74">
        <f t="shared" si="6"/>
        <v>15695</v>
      </c>
      <c r="CV25" s="74">
        <f t="shared" si="6"/>
        <v>72104</v>
      </c>
      <c r="CW25" s="74">
        <f t="shared" si="6"/>
        <v>0</v>
      </c>
      <c r="CX25" s="74">
        <f t="shared" si="6"/>
        <v>9172540</v>
      </c>
      <c r="CY25" s="74">
        <f t="shared" si="6"/>
        <v>22094</v>
      </c>
      <c r="CZ25" s="74">
        <f t="shared" si="6"/>
        <v>0</v>
      </c>
      <c r="DA25" s="74">
        <f t="shared" si="6"/>
        <v>9150446</v>
      </c>
      <c r="DB25" s="74">
        <f t="shared" si="6"/>
        <v>61502814</v>
      </c>
      <c r="DC25" s="74">
        <f t="shared" si="6"/>
        <v>0</v>
      </c>
      <c r="DD25" s="75">
        <f t="shared" si="6"/>
        <v>598449659</v>
      </c>
    </row>
    <row r="26" spans="1:108" s="76" customFormat="1" ht="15.75" customHeight="1">
      <c r="A26" s="72"/>
      <c r="B26" s="13"/>
      <c r="C26" s="13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5"/>
    </row>
    <row r="27" spans="1:108" s="76" customFormat="1" ht="26.25" customHeight="1">
      <c r="A27" s="14">
        <v>1</v>
      </c>
      <c r="B27" s="12"/>
      <c r="C27" s="15" t="s">
        <v>74</v>
      </c>
      <c r="D27" s="77"/>
      <c r="E27" s="74">
        <v>1388885</v>
      </c>
      <c r="F27" s="74">
        <v>118990</v>
      </c>
      <c r="G27" s="74">
        <v>33095</v>
      </c>
      <c r="H27" s="74">
        <v>0</v>
      </c>
      <c r="I27" s="74">
        <v>0</v>
      </c>
      <c r="J27" s="74">
        <v>0</v>
      </c>
      <c r="K27" s="74">
        <v>85895</v>
      </c>
      <c r="L27" s="74">
        <v>0</v>
      </c>
      <c r="M27" s="74">
        <v>6248</v>
      </c>
      <c r="N27" s="74">
        <v>3116</v>
      </c>
      <c r="O27" s="74">
        <v>755</v>
      </c>
      <c r="P27" s="74">
        <v>154068</v>
      </c>
      <c r="Q27" s="74">
        <v>0</v>
      </c>
      <c r="R27" s="74">
        <v>0</v>
      </c>
      <c r="S27" s="74">
        <v>31190</v>
      </c>
      <c r="T27" s="74">
        <v>0</v>
      </c>
      <c r="U27" s="74">
        <v>46251</v>
      </c>
      <c r="V27" s="74">
        <v>28609</v>
      </c>
      <c r="W27" s="74">
        <v>17642</v>
      </c>
      <c r="X27" s="74">
        <v>8832192</v>
      </c>
      <c r="Y27" s="74">
        <v>7903768</v>
      </c>
      <c r="Z27" s="74">
        <v>928423</v>
      </c>
      <c r="AA27" s="74">
        <v>1</v>
      </c>
      <c r="AB27" s="74">
        <v>3161</v>
      </c>
      <c r="AC27" s="74">
        <v>89202</v>
      </c>
      <c r="AD27" s="74">
        <v>2130</v>
      </c>
      <c r="AE27" s="74">
        <v>0</v>
      </c>
      <c r="AF27" s="74">
        <v>87072</v>
      </c>
      <c r="AG27" s="74">
        <v>179390</v>
      </c>
      <c r="AH27" s="74">
        <v>0</v>
      </c>
      <c r="AI27" s="74">
        <v>0</v>
      </c>
      <c r="AJ27" s="74">
        <v>0</v>
      </c>
      <c r="AK27" s="74">
        <v>0</v>
      </c>
      <c r="AL27" s="74">
        <v>10520</v>
      </c>
      <c r="AM27" s="74">
        <v>100989</v>
      </c>
      <c r="AN27" s="74">
        <v>67881</v>
      </c>
      <c r="AO27" s="74">
        <v>30534</v>
      </c>
      <c r="AP27" s="74">
        <v>13201</v>
      </c>
      <c r="AQ27" s="74">
        <v>17333</v>
      </c>
      <c r="AR27" s="74">
        <v>1072256</v>
      </c>
      <c r="AS27" s="74">
        <v>0</v>
      </c>
      <c r="AT27" s="74">
        <v>131461</v>
      </c>
      <c r="AU27" s="74">
        <v>177872</v>
      </c>
      <c r="AV27" s="74">
        <v>130098</v>
      </c>
      <c r="AW27" s="74">
        <v>0</v>
      </c>
      <c r="AX27" s="74">
        <v>122336</v>
      </c>
      <c r="AY27" s="74">
        <v>0</v>
      </c>
      <c r="AZ27" s="74">
        <v>0</v>
      </c>
      <c r="BA27" s="74">
        <v>3704</v>
      </c>
      <c r="BB27" s="74">
        <v>0</v>
      </c>
      <c r="BC27" s="74">
        <v>0</v>
      </c>
      <c r="BD27" s="74">
        <v>3704</v>
      </c>
      <c r="BE27" s="74">
        <v>0</v>
      </c>
      <c r="BF27" s="74">
        <v>960</v>
      </c>
      <c r="BG27" s="74">
        <v>0</v>
      </c>
      <c r="BH27" s="74">
        <v>0</v>
      </c>
      <c r="BI27" s="74">
        <v>0</v>
      </c>
      <c r="BJ27" s="74">
        <v>505825</v>
      </c>
      <c r="BK27" s="74">
        <v>0</v>
      </c>
      <c r="BL27" s="74">
        <v>915323</v>
      </c>
      <c r="BM27" s="74">
        <v>479175</v>
      </c>
      <c r="BN27" s="74">
        <v>65731</v>
      </c>
      <c r="BO27" s="74">
        <v>88936</v>
      </c>
      <c r="BP27" s="74">
        <v>20664</v>
      </c>
      <c r="BQ27" s="74">
        <v>60529</v>
      </c>
      <c r="BR27" s="74">
        <v>0</v>
      </c>
      <c r="BS27" s="74">
        <v>1241</v>
      </c>
      <c r="BT27" s="74">
        <v>0</v>
      </c>
      <c r="BU27" s="74">
        <v>0</v>
      </c>
      <c r="BV27" s="74">
        <v>1241</v>
      </c>
      <c r="BW27" s="74">
        <v>0</v>
      </c>
      <c r="BX27" s="74">
        <v>0</v>
      </c>
      <c r="BY27" s="74">
        <v>242074</v>
      </c>
      <c r="BZ27" s="74">
        <v>436148</v>
      </c>
      <c r="CA27" s="74">
        <v>11125</v>
      </c>
      <c r="CB27" s="74">
        <v>0</v>
      </c>
      <c r="CC27" s="74">
        <v>425023</v>
      </c>
      <c r="CD27" s="74">
        <v>12242</v>
      </c>
      <c r="CE27" s="74">
        <v>9895</v>
      </c>
      <c r="CF27" s="74">
        <v>2347</v>
      </c>
      <c r="CG27" s="74">
        <v>1720</v>
      </c>
      <c r="CH27" s="74">
        <v>0</v>
      </c>
      <c r="CI27" s="74">
        <v>627</v>
      </c>
      <c r="CJ27" s="74">
        <v>3651</v>
      </c>
      <c r="CK27" s="74">
        <v>75338</v>
      </c>
      <c r="CL27" s="74">
        <v>1152061</v>
      </c>
      <c r="CM27" s="74">
        <v>914600</v>
      </c>
      <c r="CN27" s="74">
        <v>237461</v>
      </c>
      <c r="CO27" s="74">
        <v>217522</v>
      </c>
      <c r="CP27" s="74">
        <v>2645</v>
      </c>
      <c r="CQ27" s="74">
        <v>279</v>
      </c>
      <c r="CR27" s="74">
        <v>0</v>
      </c>
      <c r="CS27" s="74">
        <v>8029</v>
      </c>
      <c r="CT27" s="74">
        <v>0</v>
      </c>
      <c r="CU27" s="74">
        <v>0</v>
      </c>
      <c r="CV27" s="74">
        <v>0</v>
      </c>
      <c r="CW27" s="74">
        <v>0</v>
      </c>
      <c r="CX27" s="74">
        <v>206569</v>
      </c>
      <c r="CY27" s="74">
        <v>0</v>
      </c>
      <c r="CZ27" s="74">
        <v>0</v>
      </c>
      <c r="DA27" s="74">
        <v>206569</v>
      </c>
      <c r="DB27" s="74">
        <v>1327045</v>
      </c>
      <c r="DC27" s="74">
        <v>0</v>
      </c>
      <c r="DD27" s="75">
        <v>15659420</v>
      </c>
    </row>
    <row r="28" spans="1:108" s="76" customFormat="1" ht="26.25" customHeight="1">
      <c r="A28" s="14">
        <v>2</v>
      </c>
      <c r="B28" s="12"/>
      <c r="C28" s="15" t="s">
        <v>230</v>
      </c>
      <c r="D28" s="77"/>
      <c r="E28" s="74">
        <v>1491962</v>
      </c>
      <c r="F28" s="74">
        <v>27999</v>
      </c>
      <c r="G28" s="74">
        <v>5227</v>
      </c>
      <c r="H28" s="74">
        <v>0</v>
      </c>
      <c r="I28" s="74">
        <v>9205</v>
      </c>
      <c r="J28" s="74">
        <v>0</v>
      </c>
      <c r="K28" s="74">
        <v>13567</v>
      </c>
      <c r="L28" s="74">
        <v>0</v>
      </c>
      <c r="M28" s="74">
        <v>3263</v>
      </c>
      <c r="N28" s="74">
        <v>1627</v>
      </c>
      <c r="O28" s="74">
        <v>398</v>
      </c>
      <c r="P28" s="74">
        <v>60044</v>
      </c>
      <c r="Q28" s="74">
        <v>20947</v>
      </c>
      <c r="R28" s="74">
        <v>0</v>
      </c>
      <c r="S28" s="74">
        <v>4925</v>
      </c>
      <c r="T28" s="74">
        <v>0</v>
      </c>
      <c r="U28" s="74">
        <v>10771</v>
      </c>
      <c r="V28" s="74">
        <v>4793</v>
      </c>
      <c r="W28" s="74">
        <v>5978</v>
      </c>
      <c r="X28" s="74">
        <v>421101</v>
      </c>
      <c r="Y28" s="74">
        <v>329615</v>
      </c>
      <c r="Z28" s="74">
        <v>91486</v>
      </c>
      <c r="AA28" s="74">
        <v>0</v>
      </c>
      <c r="AB28" s="74">
        <v>576</v>
      </c>
      <c r="AC28" s="74">
        <v>10380</v>
      </c>
      <c r="AD28" s="74">
        <v>4413</v>
      </c>
      <c r="AE28" s="74">
        <v>0</v>
      </c>
      <c r="AF28" s="74">
        <v>5967</v>
      </c>
      <c r="AG28" s="74">
        <v>115155</v>
      </c>
      <c r="AH28" s="74">
        <v>19462</v>
      </c>
      <c r="AI28" s="74">
        <v>0</v>
      </c>
      <c r="AJ28" s="74">
        <v>19462</v>
      </c>
      <c r="AK28" s="74">
        <v>0</v>
      </c>
      <c r="AL28" s="74">
        <v>9305</v>
      </c>
      <c r="AM28" s="74">
        <v>53715</v>
      </c>
      <c r="AN28" s="74">
        <v>32673</v>
      </c>
      <c r="AO28" s="74">
        <v>12001</v>
      </c>
      <c r="AP28" s="74">
        <v>968</v>
      </c>
      <c r="AQ28" s="74">
        <v>11033</v>
      </c>
      <c r="AR28" s="74">
        <v>677600</v>
      </c>
      <c r="AS28" s="74">
        <v>0</v>
      </c>
      <c r="AT28" s="74">
        <v>3304</v>
      </c>
      <c r="AU28" s="74">
        <v>37329</v>
      </c>
      <c r="AV28" s="74">
        <v>112065</v>
      </c>
      <c r="AW28" s="74">
        <v>0</v>
      </c>
      <c r="AX28" s="74">
        <v>143956</v>
      </c>
      <c r="AY28" s="74">
        <v>0</v>
      </c>
      <c r="AZ28" s="74">
        <v>0</v>
      </c>
      <c r="BA28" s="74">
        <v>2603</v>
      </c>
      <c r="BB28" s="74">
        <v>0</v>
      </c>
      <c r="BC28" s="74">
        <v>0</v>
      </c>
      <c r="BD28" s="74">
        <v>2603</v>
      </c>
      <c r="BE28" s="74">
        <v>0</v>
      </c>
      <c r="BF28" s="74">
        <v>168675</v>
      </c>
      <c r="BG28" s="74">
        <v>0</v>
      </c>
      <c r="BH28" s="74">
        <v>0</v>
      </c>
      <c r="BI28" s="74">
        <v>0</v>
      </c>
      <c r="BJ28" s="74">
        <v>209668</v>
      </c>
      <c r="BK28" s="74">
        <v>0</v>
      </c>
      <c r="BL28" s="74">
        <v>214270</v>
      </c>
      <c r="BM28" s="74">
        <v>144954</v>
      </c>
      <c r="BN28" s="74">
        <v>1652</v>
      </c>
      <c r="BO28" s="74">
        <v>19242</v>
      </c>
      <c r="BP28" s="74">
        <v>0</v>
      </c>
      <c r="BQ28" s="74">
        <v>3897</v>
      </c>
      <c r="BR28" s="74">
        <v>0</v>
      </c>
      <c r="BS28" s="74">
        <v>9643</v>
      </c>
      <c r="BT28" s="74">
        <v>0</v>
      </c>
      <c r="BU28" s="74">
        <v>0</v>
      </c>
      <c r="BV28" s="74">
        <v>9643</v>
      </c>
      <c r="BW28" s="74">
        <v>0</v>
      </c>
      <c r="BX28" s="74">
        <v>65235</v>
      </c>
      <c r="BY28" s="74">
        <v>45285</v>
      </c>
      <c r="BZ28" s="74">
        <v>69316</v>
      </c>
      <c r="CA28" s="74">
        <v>150</v>
      </c>
      <c r="CB28" s="74">
        <v>0</v>
      </c>
      <c r="CC28" s="74">
        <v>69166</v>
      </c>
      <c r="CD28" s="74">
        <v>64243</v>
      </c>
      <c r="CE28" s="74">
        <v>11425</v>
      </c>
      <c r="CF28" s="74">
        <v>52818</v>
      </c>
      <c r="CG28" s="74">
        <v>52818</v>
      </c>
      <c r="CH28" s="74">
        <v>0</v>
      </c>
      <c r="CI28" s="74">
        <v>0</v>
      </c>
      <c r="CJ28" s="74">
        <v>10040</v>
      </c>
      <c r="CK28" s="74">
        <v>100516</v>
      </c>
      <c r="CL28" s="74">
        <v>85534</v>
      </c>
      <c r="CM28" s="74">
        <v>76116</v>
      </c>
      <c r="CN28" s="74">
        <v>9418</v>
      </c>
      <c r="CO28" s="74">
        <v>511589</v>
      </c>
      <c r="CP28" s="74">
        <v>407</v>
      </c>
      <c r="CQ28" s="74">
        <v>6</v>
      </c>
      <c r="CR28" s="74">
        <v>0</v>
      </c>
      <c r="CS28" s="74">
        <v>344033</v>
      </c>
      <c r="CT28" s="74">
        <v>0</v>
      </c>
      <c r="CU28" s="74">
        <v>0</v>
      </c>
      <c r="CV28" s="74">
        <v>0</v>
      </c>
      <c r="CW28" s="74">
        <v>0</v>
      </c>
      <c r="CX28" s="74">
        <v>167143</v>
      </c>
      <c r="CY28" s="74">
        <v>0</v>
      </c>
      <c r="CZ28" s="74">
        <v>0</v>
      </c>
      <c r="DA28" s="74">
        <v>167143</v>
      </c>
      <c r="DB28" s="74">
        <v>534300</v>
      </c>
      <c r="DC28" s="74">
        <v>0</v>
      </c>
      <c r="DD28" s="75">
        <v>4379241</v>
      </c>
    </row>
    <row r="29" spans="1:111" s="76" customFormat="1" ht="26.25" customHeight="1">
      <c r="A29" s="14">
        <v>3</v>
      </c>
      <c r="B29" s="12"/>
      <c r="C29" s="15" t="s">
        <v>231</v>
      </c>
      <c r="D29" s="77"/>
      <c r="E29" s="74">
        <v>230952</v>
      </c>
      <c r="F29" s="74">
        <v>21930</v>
      </c>
      <c r="G29" s="74">
        <v>6099</v>
      </c>
      <c r="H29" s="74">
        <v>0</v>
      </c>
      <c r="I29" s="74">
        <v>0</v>
      </c>
      <c r="J29" s="74">
        <v>0</v>
      </c>
      <c r="K29" s="74">
        <v>15831</v>
      </c>
      <c r="L29" s="74">
        <v>0</v>
      </c>
      <c r="M29" s="74">
        <v>1217</v>
      </c>
      <c r="N29" s="74">
        <v>608</v>
      </c>
      <c r="O29" s="74">
        <v>154</v>
      </c>
      <c r="P29" s="74">
        <v>27160</v>
      </c>
      <c r="Q29" s="74">
        <v>0</v>
      </c>
      <c r="R29" s="74">
        <v>0</v>
      </c>
      <c r="S29" s="74">
        <v>5747</v>
      </c>
      <c r="T29" s="74">
        <v>0</v>
      </c>
      <c r="U29" s="74">
        <v>6407</v>
      </c>
      <c r="V29" s="74">
        <v>3429</v>
      </c>
      <c r="W29" s="74">
        <v>2978</v>
      </c>
      <c r="X29" s="74">
        <v>1803734</v>
      </c>
      <c r="Y29" s="74">
        <v>1571826</v>
      </c>
      <c r="Z29" s="74">
        <v>231908</v>
      </c>
      <c r="AA29" s="74">
        <v>0</v>
      </c>
      <c r="AB29" s="74">
        <v>0</v>
      </c>
      <c r="AC29" s="74">
        <v>16111</v>
      </c>
      <c r="AD29" s="74">
        <v>0</v>
      </c>
      <c r="AE29" s="74">
        <v>0</v>
      </c>
      <c r="AF29" s="74">
        <v>16111</v>
      </c>
      <c r="AG29" s="74">
        <v>35306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v>31783</v>
      </c>
      <c r="AN29" s="74">
        <v>3523</v>
      </c>
      <c r="AO29" s="74">
        <v>3738</v>
      </c>
      <c r="AP29" s="74">
        <v>1697</v>
      </c>
      <c r="AQ29" s="74">
        <v>2041</v>
      </c>
      <c r="AR29" s="74">
        <v>281430</v>
      </c>
      <c r="AS29" s="74">
        <v>0</v>
      </c>
      <c r="AT29" s="74">
        <v>29873</v>
      </c>
      <c r="AU29" s="74">
        <v>33175</v>
      </c>
      <c r="AV29" s="74">
        <v>25120</v>
      </c>
      <c r="AW29" s="74">
        <v>0</v>
      </c>
      <c r="AX29" s="74">
        <v>664</v>
      </c>
      <c r="AY29" s="74">
        <v>0</v>
      </c>
      <c r="AZ29" s="74">
        <v>0</v>
      </c>
      <c r="BA29" s="74">
        <v>1546</v>
      </c>
      <c r="BB29" s="74">
        <v>0</v>
      </c>
      <c r="BC29" s="74">
        <v>0</v>
      </c>
      <c r="BD29" s="74">
        <v>1546</v>
      </c>
      <c r="BE29" s="74">
        <v>0</v>
      </c>
      <c r="BF29" s="74">
        <v>32178</v>
      </c>
      <c r="BG29" s="74">
        <v>0</v>
      </c>
      <c r="BH29" s="74">
        <v>72000</v>
      </c>
      <c r="BI29" s="74">
        <v>0</v>
      </c>
      <c r="BJ29" s="74">
        <v>86874</v>
      </c>
      <c r="BK29" s="74">
        <v>0</v>
      </c>
      <c r="BL29" s="74">
        <v>1335010</v>
      </c>
      <c r="BM29" s="74">
        <v>1159809</v>
      </c>
      <c r="BN29" s="74">
        <v>14936</v>
      </c>
      <c r="BO29" s="74">
        <v>16588</v>
      </c>
      <c r="BP29" s="74">
        <v>4001</v>
      </c>
      <c r="BQ29" s="74">
        <v>719515</v>
      </c>
      <c r="BR29" s="74">
        <v>0</v>
      </c>
      <c r="BS29" s="74">
        <v>405</v>
      </c>
      <c r="BT29" s="74">
        <v>0</v>
      </c>
      <c r="BU29" s="74">
        <v>0</v>
      </c>
      <c r="BV29" s="74">
        <v>405</v>
      </c>
      <c r="BW29" s="74">
        <v>0</v>
      </c>
      <c r="BX29" s="74">
        <v>0</v>
      </c>
      <c r="BY29" s="74">
        <v>404364</v>
      </c>
      <c r="BZ29" s="74">
        <v>175201</v>
      </c>
      <c r="CA29" s="74">
        <v>41214</v>
      </c>
      <c r="CB29" s="74">
        <v>0</v>
      </c>
      <c r="CC29" s="74">
        <v>133987</v>
      </c>
      <c r="CD29" s="74">
        <v>3303</v>
      </c>
      <c r="CE29" s="74">
        <v>3117</v>
      </c>
      <c r="CF29" s="74">
        <v>186</v>
      </c>
      <c r="CG29" s="74">
        <v>186</v>
      </c>
      <c r="CH29" s="74">
        <v>0</v>
      </c>
      <c r="CI29" s="74">
        <v>0</v>
      </c>
      <c r="CJ29" s="74">
        <v>320</v>
      </c>
      <c r="CK29" s="74">
        <v>360220</v>
      </c>
      <c r="CL29" s="74">
        <v>129894</v>
      </c>
      <c r="CM29" s="74">
        <v>105991</v>
      </c>
      <c r="CN29" s="74">
        <v>23903</v>
      </c>
      <c r="CO29" s="74">
        <v>152565</v>
      </c>
      <c r="CP29" s="74">
        <v>22</v>
      </c>
      <c r="CQ29" s="74">
        <v>167</v>
      </c>
      <c r="CR29" s="74">
        <v>0</v>
      </c>
      <c r="CS29" s="74">
        <v>240</v>
      </c>
      <c r="CT29" s="74">
        <v>0</v>
      </c>
      <c r="CU29" s="74">
        <v>0</v>
      </c>
      <c r="CV29" s="74">
        <v>0</v>
      </c>
      <c r="CW29" s="74">
        <v>0</v>
      </c>
      <c r="CX29" s="74">
        <v>152136</v>
      </c>
      <c r="CY29" s="74">
        <v>0</v>
      </c>
      <c r="CZ29" s="74">
        <v>0</v>
      </c>
      <c r="DA29" s="74">
        <v>152136</v>
      </c>
      <c r="DB29" s="74">
        <v>185800</v>
      </c>
      <c r="DC29" s="74">
        <v>0</v>
      </c>
      <c r="DD29" s="75">
        <v>4601606</v>
      </c>
      <c r="DE29" s="78"/>
      <c r="DF29" s="78"/>
      <c r="DG29" s="78"/>
    </row>
    <row r="30" spans="1:108" s="76" customFormat="1" ht="26.25" customHeight="1">
      <c r="A30" s="14">
        <v>4</v>
      </c>
      <c r="B30" s="12"/>
      <c r="C30" s="15" t="s">
        <v>232</v>
      </c>
      <c r="D30" s="77"/>
      <c r="E30" s="74">
        <v>1678373</v>
      </c>
      <c r="F30" s="74">
        <v>65447</v>
      </c>
      <c r="G30" s="74">
        <v>18088</v>
      </c>
      <c r="H30" s="74">
        <v>0</v>
      </c>
      <c r="I30" s="74">
        <v>414</v>
      </c>
      <c r="J30" s="74">
        <v>0</v>
      </c>
      <c r="K30" s="74">
        <v>46945</v>
      </c>
      <c r="L30" s="74">
        <v>0</v>
      </c>
      <c r="M30" s="74">
        <v>7743</v>
      </c>
      <c r="N30" s="74">
        <v>3860</v>
      </c>
      <c r="O30" s="74">
        <v>940</v>
      </c>
      <c r="P30" s="74">
        <v>121808</v>
      </c>
      <c r="Q30" s="74">
        <v>0</v>
      </c>
      <c r="R30" s="74">
        <v>0</v>
      </c>
      <c r="S30" s="74">
        <v>17047</v>
      </c>
      <c r="T30" s="74">
        <v>0</v>
      </c>
      <c r="U30" s="74">
        <v>25702</v>
      </c>
      <c r="V30" s="74">
        <v>8635</v>
      </c>
      <c r="W30" s="74">
        <v>17067</v>
      </c>
      <c r="X30" s="74">
        <v>1981097</v>
      </c>
      <c r="Y30" s="74">
        <v>1817084</v>
      </c>
      <c r="Z30" s="74">
        <v>164013</v>
      </c>
      <c r="AA30" s="74">
        <v>0</v>
      </c>
      <c r="AB30" s="74">
        <v>1754</v>
      </c>
      <c r="AC30" s="74">
        <v>77765</v>
      </c>
      <c r="AD30" s="74">
        <v>2773</v>
      </c>
      <c r="AE30" s="74">
        <v>0</v>
      </c>
      <c r="AF30" s="74">
        <v>74992</v>
      </c>
      <c r="AG30" s="74">
        <v>73410</v>
      </c>
      <c r="AH30" s="74">
        <v>0</v>
      </c>
      <c r="AI30" s="74">
        <v>0</v>
      </c>
      <c r="AJ30" s="74">
        <v>0</v>
      </c>
      <c r="AK30" s="74">
        <v>0</v>
      </c>
      <c r="AL30" s="74">
        <v>13703</v>
      </c>
      <c r="AM30" s="74">
        <v>48967</v>
      </c>
      <c r="AN30" s="74">
        <v>10740</v>
      </c>
      <c r="AO30" s="74">
        <v>8012</v>
      </c>
      <c r="AP30" s="74">
        <v>3697</v>
      </c>
      <c r="AQ30" s="74">
        <v>4315</v>
      </c>
      <c r="AR30" s="74">
        <v>766720</v>
      </c>
      <c r="AS30" s="74">
        <v>0</v>
      </c>
      <c r="AT30" s="74">
        <v>71605</v>
      </c>
      <c r="AU30" s="74">
        <v>85729</v>
      </c>
      <c r="AV30" s="74">
        <v>222242</v>
      </c>
      <c r="AW30" s="74">
        <v>0</v>
      </c>
      <c r="AX30" s="74">
        <v>310959</v>
      </c>
      <c r="AY30" s="74">
        <v>0</v>
      </c>
      <c r="AZ30" s="74">
        <v>0</v>
      </c>
      <c r="BA30" s="74">
        <v>2924</v>
      </c>
      <c r="BB30" s="74">
        <v>0</v>
      </c>
      <c r="BC30" s="74">
        <v>0</v>
      </c>
      <c r="BD30" s="74">
        <v>2924</v>
      </c>
      <c r="BE30" s="74">
        <v>0</v>
      </c>
      <c r="BF30" s="74">
        <v>1780</v>
      </c>
      <c r="BG30" s="74">
        <v>0</v>
      </c>
      <c r="BH30" s="74">
        <v>0</v>
      </c>
      <c r="BI30" s="74">
        <v>0</v>
      </c>
      <c r="BJ30" s="74">
        <v>71481</v>
      </c>
      <c r="BK30" s="74">
        <v>0</v>
      </c>
      <c r="BL30" s="74">
        <v>484494</v>
      </c>
      <c r="BM30" s="74">
        <v>280801</v>
      </c>
      <c r="BN30" s="74">
        <v>35803</v>
      </c>
      <c r="BO30" s="74">
        <v>42864</v>
      </c>
      <c r="BP30" s="74">
        <v>33764</v>
      </c>
      <c r="BQ30" s="74">
        <v>81469</v>
      </c>
      <c r="BR30" s="74">
        <v>0</v>
      </c>
      <c r="BS30" s="74">
        <v>641</v>
      </c>
      <c r="BT30" s="74">
        <v>0</v>
      </c>
      <c r="BU30" s="74">
        <v>0</v>
      </c>
      <c r="BV30" s="74">
        <v>641</v>
      </c>
      <c r="BW30" s="74">
        <v>0</v>
      </c>
      <c r="BX30" s="74">
        <v>0</v>
      </c>
      <c r="BY30" s="74">
        <v>86260</v>
      </c>
      <c r="BZ30" s="74">
        <v>203693</v>
      </c>
      <c r="CA30" s="74">
        <v>18296</v>
      </c>
      <c r="CB30" s="74">
        <v>0</v>
      </c>
      <c r="CC30" s="74">
        <v>185397</v>
      </c>
      <c r="CD30" s="74">
        <v>15614</v>
      </c>
      <c r="CE30" s="74">
        <v>4261</v>
      </c>
      <c r="CF30" s="74">
        <v>11353</v>
      </c>
      <c r="CG30" s="74">
        <v>11353</v>
      </c>
      <c r="CH30" s="74">
        <v>0</v>
      </c>
      <c r="CI30" s="74">
        <v>0</v>
      </c>
      <c r="CJ30" s="74">
        <v>356</v>
      </c>
      <c r="CK30" s="74">
        <v>600</v>
      </c>
      <c r="CL30" s="74">
        <v>292651</v>
      </c>
      <c r="CM30" s="74">
        <v>141269</v>
      </c>
      <c r="CN30" s="74">
        <v>151382</v>
      </c>
      <c r="CO30" s="74">
        <v>50415</v>
      </c>
      <c r="CP30" s="74">
        <v>494</v>
      </c>
      <c r="CQ30" s="74">
        <v>135</v>
      </c>
      <c r="CR30" s="74">
        <v>0</v>
      </c>
      <c r="CS30" s="74">
        <v>878</v>
      </c>
      <c r="CT30" s="74">
        <v>0</v>
      </c>
      <c r="CU30" s="74">
        <v>0</v>
      </c>
      <c r="CV30" s="74">
        <v>0</v>
      </c>
      <c r="CW30" s="74">
        <v>0</v>
      </c>
      <c r="CX30" s="74">
        <v>48908</v>
      </c>
      <c r="CY30" s="74">
        <v>0</v>
      </c>
      <c r="CZ30" s="74">
        <v>0</v>
      </c>
      <c r="DA30" s="74">
        <v>48908</v>
      </c>
      <c r="DB30" s="74">
        <v>645363</v>
      </c>
      <c r="DC30" s="74">
        <v>0</v>
      </c>
      <c r="DD30" s="75">
        <v>6319171</v>
      </c>
    </row>
    <row r="31" spans="1:108" s="76" customFormat="1" ht="26.25" customHeight="1">
      <c r="A31" s="14">
        <v>5</v>
      </c>
      <c r="B31" s="12"/>
      <c r="C31" s="15" t="s">
        <v>233</v>
      </c>
      <c r="D31" s="77"/>
      <c r="E31" s="74">
        <v>1316102</v>
      </c>
      <c r="F31" s="74">
        <v>50923</v>
      </c>
      <c r="G31" s="74">
        <v>13125</v>
      </c>
      <c r="H31" s="74">
        <v>0</v>
      </c>
      <c r="I31" s="74">
        <v>3730</v>
      </c>
      <c r="J31" s="74">
        <v>0</v>
      </c>
      <c r="K31" s="74">
        <v>34068</v>
      </c>
      <c r="L31" s="74">
        <v>0</v>
      </c>
      <c r="M31" s="74">
        <v>5823</v>
      </c>
      <c r="N31" s="74">
        <v>2904</v>
      </c>
      <c r="O31" s="74">
        <v>706</v>
      </c>
      <c r="P31" s="74">
        <v>110445</v>
      </c>
      <c r="Q31" s="74">
        <v>0</v>
      </c>
      <c r="R31" s="74">
        <v>0</v>
      </c>
      <c r="S31" s="74">
        <v>12369</v>
      </c>
      <c r="T31" s="74">
        <v>0</v>
      </c>
      <c r="U31" s="74">
        <v>22506</v>
      </c>
      <c r="V31" s="74">
        <v>11057</v>
      </c>
      <c r="W31" s="74">
        <v>11449</v>
      </c>
      <c r="X31" s="74">
        <v>2027697</v>
      </c>
      <c r="Y31" s="74">
        <v>1866532</v>
      </c>
      <c r="Z31" s="74">
        <v>161165</v>
      </c>
      <c r="AA31" s="74">
        <v>0</v>
      </c>
      <c r="AB31" s="74">
        <v>1145</v>
      </c>
      <c r="AC31" s="74">
        <v>28560</v>
      </c>
      <c r="AD31" s="74">
        <v>0</v>
      </c>
      <c r="AE31" s="74">
        <v>0</v>
      </c>
      <c r="AF31" s="74">
        <v>28560</v>
      </c>
      <c r="AG31" s="74">
        <v>92362</v>
      </c>
      <c r="AH31" s="74">
        <v>3864</v>
      </c>
      <c r="AI31" s="74">
        <v>0</v>
      </c>
      <c r="AJ31" s="74">
        <v>3864</v>
      </c>
      <c r="AK31" s="74">
        <v>0</v>
      </c>
      <c r="AL31" s="74">
        <v>35566</v>
      </c>
      <c r="AM31" s="74">
        <v>37649</v>
      </c>
      <c r="AN31" s="74">
        <v>15283</v>
      </c>
      <c r="AO31" s="74">
        <v>6982</v>
      </c>
      <c r="AP31" s="74">
        <v>3406</v>
      </c>
      <c r="AQ31" s="74">
        <v>3576</v>
      </c>
      <c r="AR31" s="74">
        <v>405626</v>
      </c>
      <c r="AS31" s="74">
        <v>0</v>
      </c>
      <c r="AT31" s="74">
        <v>33847</v>
      </c>
      <c r="AU31" s="74">
        <v>77891</v>
      </c>
      <c r="AV31" s="74">
        <v>168289</v>
      </c>
      <c r="AW31" s="74">
        <v>0</v>
      </c>
      <c r="AX31" s="74">
        <v>58316</v>
      </c>
      <c r="AY31" s="74">
        <v>0</v>
      </c>
      <c r="AZ31" s="74">
        <v>0</v>
      </c>
      <c r="BA31" s="74">
        <v>3289</v>
      </c>
      <c r="BB31" s="74">
        <v>0</v>
      </c>
      <c r="BC31" s="74">
        <v>0</v>
      </c>
      <c r="BD31" s="74">
        <v>3289</v>
      </c>
      <c r="BE31" s="74">
        <v>0</v>
      </c>
      <c r="BF31" s="74">
        <v>3812</v>
      </c>
      <c r="BG31" s="74">
        <v>0</v>
      </c>
      <c r="BH31" s="74">
        <v>0</v>
      </c>
      <c r="BI31" s="74">
        <v>0</v>
      </c>
      <c r="BJ31" s="74">
        <v>60182</v>
      </c>
      <c r="BK31" s="74">
        <v>0</v>
      </c>
      <c r="BL31" s="74">
        <v>336835</v>
      </c>
      <c r="BM31" s="74">
        <v>190323</v>
      </c>
      <c r="BN31" s="74">
        <v>16834</v>
      </c>
      <c r="BO31" s="74">
        <v>39585</v>
      </c>
      <c r="BP31" s="74">
        <v>25534</v>
      </c>
      <c r="BQ31" s="74">
        <v>0</v>
      </c>
      <c r="BR31" s="74">
        <v>0</v>
      </c>
      <c r="BS31" s="74">
        <v>536</v>
      </c>
      <c r="BT31" s="74">
        <v>0</v>
      </c>
      <c r="BU31" s="74">
        <v>0</v>
      </c>
      <c r="BV31" s="74">
        <v>536</v>
      </c>
      <c r="BW31" s="74">
        <v>0</v>
      </c>
      <c r="BX31" s="74">
        <v>0</v>
      </c>
      <c r="BY31" s="74">
        <v>107834</v>
      </c>
      <c r="BZ31" s="74">
        <v>146512</v>
      </c>
      <c r="CA31" s="74">
        <v>24723</v>
      </c>
      <c r="CB31" s="74">
        <v>0</v>
      </c>
      <c r="CC31" s="74">
        <v>121789</v>
      </c>
      <c r="CD31" s="74">
        <v>3513</v>
      </c>
      <c r="CE31" s="74">
        <v>1953</v>
      </c>
      <c r="CF31" s="74">
        <v>1560</v>
      </c>
      <c r="CG31" s="74">
        <v>1560</v>
      </c>
      <c r="CH31" s="74">
        <v>0</v>
      </c>
      <c r="CI31" s="74">
        <v>0</v>
      </c>
      <c r="CJ31" s="74">
        <v>1533</v>
      </c>
      <c r="CK31" s="74">
        <v>87790</v>
      </c>
      <c r="CL31" s="74">
        <v>185537</v>
      </c>
      <c r="CM31" s="74">
        <v>174791</v>
      </c>
      <c r="CN31" s="74">
        <v>10746</v>
      </c>
      <c r="CO31" s="74">
        <v>66500</v>
      </c>
      <c r="CP31" s="74">
        <v>1071</v>
      </c>
      <c r="CQ31" s="74">
        <v>163</v>
      </c>
      <c r="CR31" s="74">
        <v>0</v>
      </c>
      <c r="CS31" s="74">
        <v>0</v>
      </c>
      <c r="CT31" s="74">
        <v>0</v>
      </c>
      <c r="CU31" s="74">
        <v>0</v>
      </c>
      <c r="CV31" s="74">
        <v>0</v>
      </c>
      <c r="CW31" s="74">
        <v>0</v>
      </c>
      <c r="CX31" s="74">
        <v>65266</v>
      </c>
      <c r="CY31" s="74">
        <v>0</v>
      </c>
      <c r="CZ31" s="74">
        <v>0</v>
      </c>
      <c r="DA31" s="74">
        <v>65266</v>
      </c>
      <c r="DB31" s="74">
        <v>335174</v>
      </c>
      <c r="DC31" s="74">
        <v>0</v>
      </c>
      <c r="DD31" s="75">
        <v>5101032</v>
      </c>
    </row>
    <row r="32" spans="1:108" s="76" customFormat="1" ht="26.25" customHeight="1">
      <c r="A32" s="14">
        <v>6</v>
      </c>
      <c r="B32" s="12"/>
      <c r="C32" s="15" t="s">
        <v>234</v>
      </c>
      <c r="D32" s="77"/>
      <c r="E32" s="74">
        <v>310700</v>
      </c>
      <c r="F32" s="74">
        <v>36951</v>
      </c>
      <c r="G32" s="74">
        <v>10276</v>
      </c>
      <c r="H32" s="74">
        <v>0</v>
      </c>
      <c r="I32" s="74">
        <v>0</v>
      </c>
      <c r="J32" s="74">
        <v>0</v>
      </c>
      <c r="K32" s="74">
        <v>26675</v>
      </c>
      <c r="L32" s="74">
        <v>0</v>
      </c>
      <c r="M32" s="74">
        <v>1168</v>
      </c>
      <c r="N32" s="74">
        <v>582</v>
      </c>
      <c r="O32" s="74">
        <v>142</v>
      </c>
      <c r="P32" s="74">
        <v>30167</v>
      </c>
      <c r="Q32" s="74">
        <v>0</v>
      </c>
      <c r="R32" s="74">
        <v>0</v>
      </c>
      <c r="S32" s="74">
        <v>9685</v>
      </c>
      <c r="T32" s="74">
        <v>0</v>
      </c>
      <c r="U32" s="74">
        <v>8161</v>
      </c>
      <c r="V32" s="74">
        <v>3100</v>
      </c>
      <c r="W32" s="74">
        <v>5061</v>
      </c>
      <c r="X32" s="74">
        <v>1681218</v>
      </c>
      <c r="Y32" s="74">
        <v>1553086</v>
      </c>
      <c r="Z32" s="74">
        <v>128132</v>
      </c>
      <c r="AA32" s="74">
        <v>0</v>
      </c>
      <c r="AB32" s="74">
        <v>998</v>
      </c>
      <c r="AC32" s="74">
        <v>11316</v>
      </c>
      <c r="AD32" s="74">
        <v>544</v>
      </c>
      <c r="AE32" s="74">
        <v>0</v>
      </c>
      <c r="AF32" s="74">
        <v>10772</v>
      </c>
      <c r="AG32" s="74">
        <v>55769</v>
      </c>
      <c r="AH32" s="74">
        <v>0</v>
      </c>
      <c r="AI32" s="74">
        <v>0</v>
      </c>
      <c r="AJ32" s="74">
        <v>0</v>
      </c>
      <c r="AK32" s="74">
        <v>0</v>
      </c>
      <c r="AL32" s="74">
        <v>12090</v>
      </c>
      <c r="AM32" s="74">
        <v>34023</v>
      </c>
      <c r="AN32" s="74">
        <v>9656</v>
      </c>
      <c r="AO32" s="74">
        <v>10470</v>
      </c>
      <c r="AP32" s="74">
        <v>1594</v>
      </c>
      <c r="AQ32" s="74">
        <v>8876</v>
      </c>
      <c r="AR32" s="74">
        <v>363468</v>
      </c>
      <c r="AS32" s="74">
        <v>0</v>
      </c>
      <c r="AT32" s="74">
        <v>1</v>
      </c>
      <c r="AU32" s="74">
        <v>37785</v>
      </c>
      <c r="AV32" s="74">
        <v>30369</v>
      </c>
      <c r="AW32" s="74">
        <v>0</v>
      </c>
      <c r="AX32" s="74">
        <v>41020</v>
      </c>
      <c r="AY32" s="74">
        <v>0</v>
      </c>
      <c r="AZ32" s="74">
        <v>0</v>
      </c>
      <c r="BA32" s="74">
        <v>1111</v>
      </c>
      <c r="BB32" s="74">
        <v>0</v>
      </c>
      <c r="BC32" s="74">
        <v>0</v>
      </c>
      <c r="BD32" s="74">
        <v>1111</v>
      </c>
      <c r="BE32" s="74">
        <v>0</v>
      </c>
      <c r="BF32" s="74">
        <v>162135</v>
      </c>
      <c r="BG32" s="74">
        <v>0</v>
      </c>
      <c r="BH32" s="74">
        <v>0</v>
      </c>
      <c r="BI32" s="74">
        <v>0</v>
      </c>
      <c r="BJ32" s="74">
        <v>91047</v>
      </c>
      <c r="BK32" s="74">
        <v>0</v>
      </c>
      <c r="BL32" s="74">
        <v>192665</v>
      </c>
      <c r="BM32" s="74">
        <v>148180</v>
      </c>
      <c r="BN32" s="74">
        <v>0</v>
      </c>
      <c r="BO32" s="74">
        <v>20942</v>
      </c>
      <c r="BP32" s="74">
        <v>4964</v>
      </c>
      <c r="BQ32" s="74">
        <v>32507</v>
      </c>
      <c r="BR32" s="74">
        <v>0</v>
      </c>
      <c r="BS32" s="74">
        <v>1803</v>
      </c>
      <c r="BT32" s="74">
        <v>0</v>
      </c>
      <c r="BU32" s="74">
        <v>0</v>
      </c>
      <c r="BV32" s="74">
        <v>1803</v>
      </c>
      <c r="BW32" s="74">
        <v>0</v>
      </c>
      <c r="BX32" s="74">
        <v>0</v>
      </c>
      <c r="BY32" s="74">
        <v>87964</v>
      </c>
      <c r="BZ32" s="74">
        <v>44485</v>
      </c>
      <c r="CA32" s="74">
        <v>13028</v>
      </c>
      <c r="CB32" s="74">
        <v>0</v>
      </c>
      <c r="CC32" s="74">
        <v>31457</v>
      </c>
      <c r="CD32" s="74">
        <v>25903</v>
      </c>
      <c r="CE32" s="74">
        <v>7923</v>
      </c>
      <c r="CF32" s="74">
        <v>17980</v>
      </c>
      <c r="CG32" s="74">
        <v>17265</v>
      </c>
      <c r="CH32" s="74">
        <v>715</v>
      </c>
      <c r="CI32" s="74">
        <v>0</v>
      </c>
      <c r="CJ32" s="74">
        <v>1600</v>
      </c>
      <c r="CK32" s="74">
        <v>674</v>
      </c>
      <c r="CL32" s="74">
        <v>500419</v>
      </c>
      <c r="CM32" s="74">
        <v>284388</v>
      </c>
      <c r="CN32" s="74">
        <v>216031</v>
      </c>
      <c r="CO32" s="74">
        <v>43163</v>
      </c>
      <c r="CP32" s="74">
        <v>37</v>
      </c>
      <c r="CQ32" s="74">
        <v>0</v>
      </c>
      <c r="CR32" s="74">
        <v>0</v>
      </c>
      <c r="CS32" s="74">
        <v>6700</v>
      </c>
      <c r="CT32" s="74">
        <v>0</v>
      </c>
      <c r="CU32" s="74">
        <v>0</v>
      </c>
      <c r="CV32" s="74">
        <v>0</v>
      </c>
      <c r="CW32" s="74">
        <v>0</v>
      </c>
      <c r="CX32" s="74">
        <v>36426</v>
      </c>
      <c r="CY32" s="74">
        <v>0</v>
      </c>
      <c r="CZ32" s="74">
        <v>0</v>
      </c>
      <c r="DA32" s="74">
        <v>36426</v>
      </c>
      <c r="DB32" s="74">
        <v>204000</v>
      </c>
      <c r="DC32" s="74">
        <v>0</v>
      </c>
      <c r="DD32" s="75">
        <v>3489219</v>
      </c>
    </row>
    <row r="33" spans="1:108" s="78" customFormat="1" ht="15.75" customHeight="1">
      <c r="A33" s="14"/>
      <c r="B33" s="12"/>
      <c r="C33" s="15"/>
      <c r="D33" s="77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s="76" customFormat="1" ht="15.75" customHeight="1">
      <c r="A34" s="72" t="s">
        <v>80</v>
      </c>
      <c r="B34" s="13"/>
      <c r="C34" s="13"/>
      <c r="D34" s="73"/>
      <c r="E34" s="74">
        <f aca="true" t="shared" si="7" ref="E34:AJ34">SUM(E27:E32)</f>
        <v>6416974</v>
      </c>
      <c r="F34" s="74">
        <f t="shared" si="7"/>
        <v>322240</v>
      </c>
      <c r="G34" s="74">
        <f t="shared" si="7"/>
        <v>85910</v>
      </c>
      <c r="H34" s="74">
        <f t="shared" si="7"/>
        <v>0</v>
      </c>
      <c r="I34" s="74">
        <f t="shared" si="7"/>
        <v>13349</v>
      </c>
      <c r="J34" s="74">
        <f t="shared" si="7"/>
        <v>0</v>
      </c>
      <c r="K34" s="74">
        <f t="shared" si="7"/>
        <v>222981</v>
      </c>
      <c r="L34" s="74">
        <f t="shared" si="7"/>
        <v>0</v>
      </c>
      <c r="M34" s="74">
        <f t="shared" si="7"/>
        <v>25462</v>
      </c>
      <c r="N34" s="74">
        <f t="shared" si="7"/>
        <v>12697</v>
      </c>
      <c r="O34" s="74">
        <f t="shared" si="7"/>
        <v>3095</v>
      </c>
      <c r="P34" s="74">
        <f t="shared" si="7"/>
        <v>503692</v>
      </c>
      <c r="Q34" s="74">
        <f t="shared" si="7"/>
        <v>20947</v>
      </c>
      <c r="R34" s="74">
        <f t="shared" si="7"/>
        <v>0</v>
      </c>
      <c r="S34" s="74">
        <f t="shared" si="7"/>
        <v>80963</v>
      </c>
      <c r="T34" s="74">
        <f t="shared" si="7"/>
        <v>0</v>
      </c>
      <c r="U34" s="74">
        <f t="shared" si="7"/>
        <v>119798</v>
      </c>
      <c r="V34" s="74">
        <f t="shared" si="7"/>
        <v>59623</v>
      </c>
      <c r="W34" s="74">
        <f t="shared" si="7"/>
        <v>60175</v>
      </c>
      <c r="X34" s="74">
        <f t="shared" si="7"/>
        <v>16747039</v>
      </c>
      <c r="Y34" s="74">
        <f t="shared" si="7"/>
        <v>15041911</v>
      </c>
      <c r="Z34" s="74">
        <f t="shared" si="7"/>
        <v>1705127</v>
      </c>
      <c r="AA34" s="74">
        <f t="shared" si="7"/>
        <v>1</v>
      </c>
      <c r="AB34" s="74">
        <f t="shared" si="7"/>
        <v>7634</v>
      </c>
      <c r="AC34" s="74">
        <f t="shared" si="7"/>
        <v>233334</v>
      </c>
      <c r="AD34" s="74">
        <f t="shared" si="7"/>
        <v>9860</v>
      </c>
      <c r="AE34" s="74">
        <f t="shared" si="7"/>
        <v>0</v>
      </c>
      <c r="AF34" s="74">
        <f t="shared" si="7"/>
        <v>223474</v>
      </c>
      <c r="AG34" s="74">
        <f t="shared" si="7"/>
        <v>551392</v>
      </c>
      <c r="AH34" s="74">
        <f t="shared" si="7"/>
        <v>23326</v>
      </c>
      <c r="AI34" s="74">
        <f t="shared" si="7"/>
        <v>0</v>
      </c>
      <c r="AJ34" s="74">
        <f t="shared" si="7"/>
        <v>23326</v>
      </c>
      <c r="AK34" s="74">
        <f aca="true" t="shared" si="8" ref="AK34:BD34">SUM(AK27:AK32)</f>
        <v>0</v>
      </c>
      <c r="AL34" s="74">
        <f t="shared" si="8"/>
        <v>81184</v>
      </c>
      <c r="AM34" s="74">
        <f t="shared" si="8"/>
        <v>307126</v>
      </c>
      <c r="AN34" s="74">
        <f t="shared" si="8"/>
        <v>139756</v>
      </c>
      <c r="AO34" s="74">
        <f t="shared" si="8"/>
        <v>71737</v>
      </c>
      <c r="AP34" s="74">
        <f t="shared" si="8"/>
        <v>24563</v>
      </c>
      <c r="AQ34" s="74">
        <f t="shared" si="8"/>
        <v>47174</v>
      </c>
      <c r="AR34" s="74">
        <f t="shared" si="8"/>
        <v>3567100</v>
      </c>
      <c r="AS34" s="74">
        <f t="shared" si="8"/>
        <v>0</v>
      </c>
      <c r="AT34" s="74">
        <f t="shared" si="8"/>
        <v>270091</v>
      </c>
      <c r="AU34" s="74">
        <f t="shared" si="8"/>
        <v>449781</v>
      </c>
      <c r="AV34" s="74">
        <f t="shared" si="8"/>
        <v>688183</v>
      </c>
      <c r="AW34" s="74">
        <f t="shared" si="8"/>
        <v>0</v>
      </c>
      <c r="AX34" s="74">
        <f t="shared" si="8"/>
        <v>677251</v>
      </c>
      <c r="AY34" s="74">
        <f t="shared" si="8"/>
        <v>0</v>
      </c>
      <c r="AZ34" s="74">
        <f t="shared" si="8"/>
        <v>0</v>
      </c>
      <c r="BA34" s="74">
        <f t="shared" si="8"/>
        <v>15177</v>
      </c>
      <c r="BB34" s="74">
        <f t="shared" si="8"/>
        <v>0</v>
      </c>
      <c r="BC34" s="74">
        <f t="shared" si="8"/>
        <v>0</v>
      </c>
      <c r="BD34" s="74">
        <f t="shared" si="8"/>
        <v>15177</v>
      </c>
      <c r="BE34" s="74">
        <v>0</v>
      </c>
      <c r="BF34" s="74">
        <f aca="true" t="shared" si="9" ref="BF34:CK34">SUM(BF27:BF32)</f>
        <v>369540</v>
      </c>
      <c r="BG34" s="74">
        <f t="shared" si="9"/>
        <v>0</v>
      </c>
      <c r="BH34" s="74">
        <f t="shared" si="9"/>
        <v>72000</v>
      </c>
      <c r="BI34" s="74">
        <f t="shared" si="9"/>
        <v>0</v>
      </c>
      <c r="BJ34" s="74">
        <f t="shared" si="9"/>
        <v>1025077</v>
      </c>
      <c r="BK34" s="74">
        <f t="shared" si="9"/>
        <v>0</v>
      </c>
      <c r="BL34" s="74">
        <f t="shared" si="9"/>
        <v>3478597</v>
      </c>
      <c r="BM34" s="74">
        <f t="shared" si="9"/>
        <v>2403242</v>
      </c>
      <c r="BN34" s="74">
        <f t="shared" si="9"/>
        <v>134956</v>
      </c>
      <c r="BO34" s="74">
        <f t="shared" si="9"/>
        <v>228157</v>
      </c>
      <c r="BP34" s="74">
        <f t="shared" si="9"/>
        <v>88927</v>
      </c>
      <c r="BQ34" s="74">
        <f t="shared" si="9"/>
        <v>897917</v>
      </c>
      <c r="BR34" s="74">
        <f t="shared" si="9"/>
        <v>0</v>
      </c>
      <c r="BS34" s="74">
        <f t="shared" si="9"/>
        <v>14269</v>
      </c>
      <c r="BT34" s="74">
        <f t="shared" si="9"/>
        <v>0</v>
      </c>
      <c r="BU34" s="74">
        <f t="shared" si="9"/>
        <v>0</v>
      </c>
      <c r="BV34" s="74">
        <f t="shared" si="9"/>
        <v>14269</v>
      </c>
      <c r="BW34" s="74">
        <f t="shared" si="9"/>
        <v>0</v>
      </c>
      <c r="BX34" s="74">
        <f t="shared" si="9"/>
        <v>65235</v>
      </c>
      <c r="BY34" s="74">
        <f t="shared" si="9"/>
        <v>973781</v>
      </c>
      <c r="BZ34" s="74">
        <f t="shared" si="9"/>
        <v>1075355</v>
      </c>
      <c r="CA34" s="74">
        <f t="shared" si="9"/>
        <v>108536</v>
      </c>
      <c r="CB34" s="74">
        <f t="shared" si="9"/>
        <v>0</v>
      </c>
      <c r="CC34" s="74">
        <f t="shared" si="9"/>
        <v>966819</v>
      </c>
      <c r="CD34" s="74">
        <f t="shared" si="9"/>
        <v>124818</v>
      </c>
      <c r="CE34" s="74">
        <f t="shared" si="9"/>
        <v>38574</v>
      </c>
      <c r="CF34" s="74">
        <f t="shared" si="9"/>
        <v>86244</v>
      </c>
      <c r="CG34" s="74">
        <f t="shared" si="9"/>
        <v>84902</v>
      </c>
      <c r="CH34" s="74">
        <f t="shared" si="9"/>
        <v>715</v>
      </c>
      <c r="CI34" s="74">
        <f t="shared" si="9"/>
        <v>627</v>
      </c>
      <c r="CJ34" s="74">
        <f t="shared" si="9"/>
        <v>17500</v>
      </c>
      <c r="CK34" s="74">
        <f t="shared" si="9"/>
        <v>625138</v>
      </c>
      <c r="CL34" s="74">
        <f aca="true" t="shared" si="10" ref="CL34:DD34">SUM(CL27:CL32)</f>
        <v>2346096</v>
      </c>
      <c r="CM34" s="74">
        <f t="shared" si="10"/>
        <v>1697155</v>
      </c>
      <c r="CN34" s="74">
        <f t="shared" si="10"/>
        <v>648941</v>
      </c>
      <c r="CO34" s="74">
        <f t="shared" si="10"/>
        <v>1041754</v>
      </c>
      <c r="CP34" s="74">
        <f t="shared" si="10"/>
        <v>4676</v>
      </c>
      <c r="CQ34" s="74">
        <f t="shared" si="10"/>
        <v>750</v>
      </c>
      <c r="CR34" s="74">
        <f t="shared" si="10"/>
        <v>0</v>
      </c>
      <c r="CS34" s="74">
        <f t="shared" si="10"/>
        <v>359880</v>
      </c>
      <c r="CT34" s="74">
        <f t="shared" si="10"/>
        <v>0</v>
      </c>
      <c r="CU34" s="74">
        <f t="shared" si="10"/>
        <v>0</v>
      </c>
      <c r="CV34" s="74">
        <f t="shared" si="10"/>
        <v>0</v>
      </c>
      <c r="CW34" s="74">
        <f t="shared" si="10"/>
        <v>0</v>
      </c>
      <c r="CX34" s="74">
        <f t="shared" si="10"/>
        <v>676448</v>
      </c>
      <c r="CY34" s="74">
        <f t="shared" si="10"/>
        <v>0</v>
      </c>
      <c r="CZ34" s="74">
        <f t="shared" si="10"/>
        <v>0</v>
      </c>
      <c r="DA34" s="74">
        <f t="shared" si="10"/>
        <v>676448</v>
      </c>
      <c r="DB34" s="74">
        <f t="shared" si="10"/>
        <v>3231682</v>
      </c>
      <c r="DC34" s="74">
        <f t="shared" si="10"/>
        <v>0</v>
      </c>
      <c r="DD34" s="75">
        <f t="shared" si="10"/>
        <v>39549689</v>
      </c>
    </row>
    <row r="35" spans="1:108" s="76" customFormat="1" ht="14.25" customHeight="1" thickBot="1">
      <c r="A35" s="79"/>
      <c r="B35" s="17"/>
      <c r="C35" s="17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s="22" customFormat="1" ht="14.25" customHeight="1" hidden="1">
      <c r="A36" s="21"/>
      <c r="B36" s="21"/>
      <c r="C36" s="21" t="s">
        <v>147</v>
      </c>
      <c r="D36" s="21"/>
      <c r="E36" s="22">
        <v>4</v>
      </c>
      <c r="F36" s="22">
        <v>4</v>
      </c>
      <c r="G36" s="22">
        <v>4</v>
      </c>
      <c r="H36" s="22">
        <v>4</v>
      </c>
      <c r="I36" s="22">
        <v>4</v>
      </c>
      <c r="J36" s="22">
        <v>4</v>
      </c>
      <c r="K36" s="22">
        <v>4</v>
      </c>
      <c r="L36" s="22">
        <v>4</v>
      </c>
      <c r="M36" s="22">
        <v>4</v>
      </c>
      <c r="N36" s="22">
        <v>4</v>
      </c>
      <c r="O36" s="22">
        <v>4</v>
      </c>
      <c r="P36" s="22">
        <v>4</v>
      </c>
      <c r="Q36" s="22">
        <v>4</v>
      </c>
      <c r="R36" s="22">
        <v>4</v>
      </c>
      <c r="S36" s="22">
        <v>4</v>
      </c>
      <c r="T36" s="22">
        <v>4</v>
      </c>
      <c r="U36" s="22">
        <v>4</v>
      </c>
      <c r="V36" s="22">
        <v>4</v>
      </c>
      <c r="W36" s="22">
        <v>4</v>
      </c>
      <c r="X36" s="22">
        <v>4</v>
      </c>
      <c r="Y36" s="22">
        <v>4</v>
      </c>
      <c r="Z36" s="22">
        <v>4</v>
      </c>
      <c r="AA36" s="22">
        <v>4</v>
      </c>
      <c r="AB36" s="22">
        <v>4</v>
      </c>
      <c r="AC36" s="22">
        <v>4</v>
      </c>
      <c r="AD36" s="22">
        <v>4</v>
      </c>
      <c r="AE36" s="22">
        <v>4</v>
      </c>
      <c r="AF36" s="22">
        <v>4</v>
      </c>
      <c r="AG36" s="22">
        <v>4</v>
      </c>
      <c r="AH36" s="22">
        <v>4</v>
      </c>
      <c r="AI36" s="22">
        <v>4</v>
      </c>
      <c r="AJ36" s="22">
        <v>4</v>
      </c>
      <c r="AK36" s="22">
        <v>4</v>
      </c>
      <c r="AL36" s="22">
        <v>4</v>
      </c>
      <c r="AM36" s="22">
        <v>4</v>
      </c>
      <c r="AN36" s="22">
        <v>4</v>
      </c>
      <c r="AO36" s="22">
        <v>4</v>
      </c>
      <c r="AP36" s="22">
        <v>4</v>
      </c>
      <c r="AQ36" s="22">
        <v>4</v>
      </c>
      <c r="AR36" s="22">
        <v>4</v>
      </c>
      <c r="AS36" s="22">
        <v>4</v>
      </c>
      <c r="AT36" s="22">
        <v>4</v>
      </c>
      <c r="AU36" s="22">
        <v>4</v>
      </c>
      <c r="AV36" s="22">
        <v>4</v>
      </c>
      <c r="AW36" s="22">
        <v>4</v>
      </c>
      <c r="AX36" s="22">
        <v>4</v>
      </c>
      <c r="AY36" s="22">
        <v>4</v>
      </c>
      <c r="AZ36" s="22">
        <v>4</v>
      </c>
      <c r="BA36" s="22">
        <v>4</v>
      </c>
      <c r="BB36" s="22">
        <v>4</v>
      </c>
      <c r="BC36" s="22">
        <v>4</v>
      </c>
      <c r="BD36" s="22">
        <v>4</v>
      </c>
      <c r="BE36" s="22">
        <v>4</v>
      </c>
      <c r="BF36" s="22">
        <v>4</v>
      </c>
      <c r="BG36" s="22">
        <v>4</v>
      </c>
      <c r="BH36" s="22">
        <v>4</v>
      </c>
      <c r="BI36" s="22">
        <v>4</v>
      </c>
      <c r="BJ36" s="22">
        <v>4</v>
      </c>
      <c r="BK36" s="22">
        <v>4</v>
      </c>
      <c r="BL36" s="22">
        <v>4</v>
      </c>
      <c r="BM36" s="22">
        <v>4</v>
      </c>
      <c r="BN36" s="22">
        <v>4</v>
      </c>
      <c r="BO36" s="22">
        <v>4</v>
      </c>
      <c r="BP36" s="22">
        <v>4</v>
      </c>
      <c r="BQ36" s="22">
        <v>4</v>
      </c>
      <c r="BR36" s="22">
        <v>4</v>
      </c>
      <c r="BS36" s="22">
        <v>4</v>
      </c>
      <c r="BT36" s="22">
        <v>4</v>
      </c>
      <c r="BU36" s="22">
        <v>4</v>
      </c>
      <c r="BV36" s="22">
        <v>4</v>
      </c>
      <c r="BW36" s="22">
        <v>4</v>
      </c>
      <c r="BX36" s="22">
        <v>4</v>
      </c>
      <c r="BY36" s="22">
        <v>4</v>
      </c>
      <c r="BZ36" s="22">
        <v>4</v>
      </c>
      <c r="CA36" s="22">
        <v>4</v>
      </c>
      <c r="CB36" s="22">
        <v>4</v>
      </c>
      <c r="CC36" s="22">
        <v>4</v>
      </c>
      <c r="CD36" s="22">
        <v>4</v>
      </c>
      <c r="CE36" s="22">
        <v>4</v>
      </c>
      <c r="CF36" s="22">
        <v>4</v>
      </c>
      <c r="CG36" s="22">
        <v>4</v>
      </c>
      <c r="CH36" s="22">
        <v>4</v>
      </c>
      <c r="CI36" s="22">
        <v>4</v>
      </c>
      <c r="CJ36" s="22">
        <v>4</v>
      </c>
      <c r="CK36" s="22">
        <v>4</v>
      </c>
      <c r="CL36" s="22">
        <v>4</v>
      </c>
      <c r="CM36" s="22">
        <v>4</v>
      </c>
      <c r="CN36" s="22">
        <v>4</v>
      </c>
      <c r="CO36" s="22">
        <v>4</v>
      </c>
      <c r="CP36" s="22">
        <v>4</v>
      </c>
      <c r="CQ36" s="22">
        <v>4</v>
      </c>
      <c r="CR36" s="22">
        <v>4</v>
      </c>
      <c r="CS36" s="22">
        <v>4</v>
      </c>
      <c r="CT36" s="22">
        <v>4</v>
      </c>
      <c r="CU36" s="22">
        <v>4</v>
      </c>
      <c r="CV36" s="22">
        <v>4</v>
      </c>
      <c r="CW36" s="22">
        <v>4</v>
      </c>
      <c r="CX36" s="22">
        <v>4</v>
      </c>
      <c r="CY36" s="22">
        <v>4</v>
      </c>
      <c r="CZ36" s="22">
        <v>4</v>
      </c>
      <c r="DA36" s="22">
        <v>4</v>
      </c>
      <c r="DB36" s="22">
        <v>4</v>
      </c>
      <c r="DC36" s="22">
        <v>4</v>
      </c>
      <c r="DD36" s="22">
        <v>4</v>
      </c>
    </row>
    <row r="37" spans="1:108" s="22" customFormat="1" ht="14.25" customHeight="1" hidden="1">
      <c r="A37" s="21"/>
      <c r="B37" s="21"/>
      <c r="C37" s="21" t="s">
        <v>148</v>
      </c>
      <c r="D37" s="21"/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  <c r="N37" s="22">
        <v>1</v>
      </c>
      <c r="O37" s="22">
        <v>1</v>
      </c>
      <c r="P37" s="22">
        <v>1</v>
      </c>
      <c r="Q37" s="22">
        <v>1</v>
      </c>
      <c r="R37" s="22">
        <v>1</v>
      </c>
      <c r="S37" s="22">
        <v>1</v>
      </c>
      <c r="T37" s="22">
        <v>1</v>
      </c>
      <c r="U37" s="22"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22">
        <v>1</v>
      </c>
      <c r="AE37" s="22">
        <v>1</v>
      </c>
      <c r="AF37" s="22">
        <v>1</v>
      </c>
      <c r="AG37" s="22">
        <v>1</v>
      </c>
      <c r="AH37" s="22">
        <v>1</v>
      </c>
      <c r="AI37" s="22">
        <v>1</v>
      </c>
      <c r="AJ37" s="22">
        <v>1</v>
      </c>
      <c r="AK37" s="22">
        <v>1</v>
      </c>
      <c r="AL37" s="22">
        <v>1</v>
      </c>
      <c r="AM37" s="22">
        <v>1</v>
      </c>
      <c r="AN37" s="22">
        <v>1</v>
      </c>
      <c r="AO37" s="22">
        <v>1</v>
      </c>
      <c r="AP37" s="22">
        <v>1</v>
      </c>
      <c r="AQ37" s="22">
        <v>1</v>
      </c>
      <c r="AR37" s="22">
        <v>1</v>
      </c>
      <c r="AS37" s="22">
        <v>1</v>
      </c>
      <c r="AT37" s="22">
        <v>1</v>
      </c>
      <c r="AU37" s="22">
        <v>1</v>
      </c>
      <c r="AV37" s="22">
        <v>1</v>
      </c>
      <c r="AW37" s="22">
        <v>1</v>
      </c>
      <c r="AX37" s="22">
        <v>1</v>
      </c>
      <c r="AY37" s="22">
        <v>1</v>
      </c>
      <c r="AZ37" s="22">
        <v>1</v>
      </c>
      <c r="BA37" s="22">
        <v>1</v>
      </c>
      <c r="BB37" s="22">
        <v>1</v>
      </c>
      <c r="BC37" s="22">
        <v>1</v>
      </c>
      <c r="BD37" s="22">
        <v>1</v>
      </c>
      <c r="BE37" s="22">
        <v>1</v>
      </c>
      <c r="BF37" s="22">
        <v>1</v>
      </c>
      <c r="BG37" s="22">
        <v>1</v>
      </c>
      <c r="BH37" s="22">
        <v>1</v>
      </c>
      <c r="BI37" s="22">
        <v>1</v>
      </c>
      <c r="BJ37" s="22">
        <v>1</v>
      </c>
      <c r="BK37" s="22">
        <v>1</v>
      </c>
      <c r="BL37" s="22">
        <v>2</v>
      </c>
      <c r="BM37" s="22">
        <v>2</v>
      </c>
      <c r="BN37" s="22">
        <v>2</v>
      </c>
      <c r="BO37" s="22">
        <v>2</v>
      </c>
      <c r="BP37" s="22">
        <v>2</v>
      </c>
      <c r="BQ37" s="22">
        <v>2</v>
      </c>
      <c r="BR37" s="22">
        <v>2</v>
      </c>
      <c r="BS37" s="22">
        <v>2</v>
      </c>
      <c r="BT37" s="22">
        <v>2</v>
      </c>
      <c r="BU37" s="22">
        <v>2</v>
      </c>
      <c r="BV37" s="22">
        <v>2</v>
      </c>
      <c r="BW37" s="22">
        <v>2</v>
      </c>
      <c r="BX37" s="22">
        <v>2</v>
      </c>
      <c r="BY37" s="22">
        <v>2</v>
      </c>
      <c r="BZ37" s="22">
        <v>2</v>
      </c>
      <c r="CA37" s="22">
        <v>2</v>
      </c>
      <c r="CB37" s="22">
        <v>2</v>
      </c>
      <c r="CC37" s="22">
        <v>2</v>
      </c>
      <c r="CD37" s="22">
        <v>2</v>
      </c>
      <c r="CE37" s="22">
        <v>2</v>
      </c>
      <c r="CF37" s="22">
        <v>2</v>
      </c>
      <c r="CG37" s="22">
        <v>2</v>
      </c>
      <c r="CH37" s="22">
        <v>2</v>
      </c>
      <c r="CI37" s="22">
        <v>2</v>
      </c>
      <c r="CJ37" s="22">
        <v>2</v>
      </c>
      <c r="CK37" s="22">
        <v>2</v>
      </c>
      <c r="CL37" s="22">
        <v>2</v>
      </c>
      <c r="CM37" s="22">
        <v>2</v>
      </c>
      <c r="CN37" s="22">
        <v>2</v>
      </c>
      <c r="CO37" s="22">
        <v>2</v>
      </c>
      <c r="CP37" s="22">
        <v>2</v>
      </c>
      <c r="CQ37" s="22">
        <v>2</v>
      </c>
      <c r="CR37" s="22">
        <v>2</v>
      </c>
      <c r="CS37" s="22">
        <v>2</v>
      </c>
      <c r="CT37" s="22">
        <v>2</v>
      </c>
      <c r="CU37" s="22">
        <v>2</v>
      </c>
      <c r="CV37" s="22">
        <v>2</v>
      </c>
      <c r="CW37" s="22">
        <v>2</v>
      </c>
      <c r="CX37" s="22">
        <v>2</v>
      </c>
      <c r="CY37" s="22">
        <v>2</v>
      </c>
      <c r="CZ37" s="22">
        <v>2</v>
      </c>
      <c r="DA37" s="22">
        <v>2</v>
      </c>
      <c r="DB37" s="22">
        <v>2</v>
      </c>
      <c r="DC37" s="22">
        <v>2</v>
      </c>
      <c r="DD37" s="22">
        <v>2</v>
      </c>
    </row>
    <row r="38" spans="1:108" s="22" customFormat="1" ht="14.25" customHeight="1" hidden="1">
      <c r="A38" s="21"/>
      <c r="B38" s="21"/>
      <c r="C38" s="21" t="s">
        <v>149</v>
      </c>
      <c r="D38" s="21"/>
      <c r="E38" s="22">
        <v>1</v>
      </c>
      <c r="F38" s="22">
        <v>2</v>
      </c>
      <c r="G38" s="22">
        <v>3</v>
      </c>
      <c r="H38" s="22">
        <v>4</v>
      </c>
      <c r="I38" s="22">
        <v>5</v>
      </c>
      <c r="J38" s="22">
        <v>6</v>
      </c>
      <c r="K38" s="22">
        <v>7</v>
      </c>
      <c r="L38" s="22">
        <v>8</v>
      </c>
      <c r="M38" s="22">
        <v>9</v>
      </c>
      <c r="N38" s="22">
        <v>10</v>
      </c>
      <c r="O38" s="22">
        <v>11</v>
      </c>
      <c r="P38" s="22">
        <v>12</v>
      </c>
      <c r="Q38" s="22">
        <v>13</v>
      </c>
      <c r="R38" s="22">
        <v>14</v>
      </c>
      <c r="S38" s="22">
        <v>15</v>
      </c>
      <c r="T38" s="22">
        <v>16</v>
      </c>
      <c r="U38" s="22">
        <v>17</v>
      </c>
      <c r="V38" s="22">
        <v>18</v>
      </c>
      <c r="W38" s="22">
        <v>19</v>
      </c>
      <c r="X38" s="22">
        <v>20</v>
      </c>
      <c r="Y38" s="22">
        <v>21</v>
      </c>
      <c r="Z38" s="22">
        <v>22</v>
      </c>
      <c r="AA38" s="22">
        <v>23</v>
      </c>
      <c r="AB38" s="22">
        <v>24</v>
      </c>
      <c r="AC38" s="22">
        <v>25</v>
      </c>
      <c r="AD38" s="22">
        <v>26</v>
      </c>
      <c r="AE38" s="22">
        <v>27</v>
      </c>
      <c r="AF38" s="22">
        <v>28</v>
      </c>
      <c r="AG38" s="22">
        <v>29</v>
      </c>
      <c r="AH38" s="22">
        <v>30</v>
      </c>
      <c r="AI38" s="22">
        <v>31</v>
      </c>
      <c r="AJ38" s="22">
        <v>32</v>
      </c>
      <c r="AK38" s="22">
        <v>33</v>
      </c>
      <c r="AL38" s="22">
        <v>34</v>
      </c>
      <c r="AM38" s="22">
        <v>35</v>
      </c>
      <c r="AN38" s="22">
        <v>36</v>
      </c>
      <c r="AO38" s="22">
        <v>37</v>
      </c>
      <c r="AP38" s="22">
        <v>38</v>
      </c>
      <c r="AQ38" s="22">
        <v>39</v>
      </c>
      <c r="AR38" s="22">
        <v>40</v>
      </c>
      <c r="AS38" s="22">
        <v>41</v>
      </c>
      <c r="AT38" s="22">
        <v>42</v>
      </c>
      <c r="AU38" s="22">
        <v>43</v>
      </c>
      <c r="AV38" s="22">
        <v>44</v>
      </c>
      <c r="AW38" s="22">
        <v>45</v>
      </c>
      <c r="AX38" s="22">
        <v>46</v>
      </c>
      <c r="AY38" s="22">
        <v>47</v>
      </c>
      <c r="AZ38" s="22">
        <v>48</v>
      </c>
      <c r="BA38" s="22">
        <v>49</v>
      </c>
      <c r="BB38" s="22">
        <v>50</v>
      </c>
      <c r="BC38" s="22">
        <v>51</v>
      </c>
      <c r="BD38" s="22">
        <v>52</v>
      </c>
      <c r="BE38" s="22">
        <v>53</v>
      </c>
      <c r="BF38" s="22">
        <v>54</v>
      </c>
      <c r="BG38" s="22">
        <v>55</v>
      </c>
      <c r="BH38" s="22">
        <v>56</v>
      </c>
      <c r="BI38" s="22">
        <v>57</v>
      </c>
      <c r="BJ38" s="22">
        <v>58</v>
      </c>
      <c r="BK38" s="22">
        <v>59</v>
      </c>
      <c r="BL38" s="22">
        <v>1</v>
      </c>
      <c r="BM38" s="22">
        <v>2</v>
      </c>
      <c r="BN38" s="22">
        <v>3</v>
      </c>
      <c r="BO38" s="22">
        <v>5</v>
      </c>
      <c r="BP38" s="22">
        <v>6</v>
      </c>
      <c r="BQ38" s="22">
        <v>7</v>
      </c>
      <c r="BR38" s="22">
        <v>8</v>
      </c>
      <c r="BS38" s="22">
        <v>9</v>
      </c>
      <c r="BT38" s="22">
        <v>10</v>
      </c>
      <c r="BU38" s="22">
        <v>11</v>
      </c>
      <c r="BV38" s="22">
        <v>12</v>
      </c>
      <c r="BW38" s="22">
        <v>13</v>
      </c>
      <c r="BX38" s="22">
        <v>14</v>
      </c>
      <c r="BY38" s="22">
        <v>15</v>
      </c>
      <c r="BZ38" s="22">
        <v>16</v>
      </c>
      <c r="CA38" s="22">
        <v>17</v>
      </c>
      <c r="CB38" s="22">
        <v>18</v>
      </c>
      <c r="CC38" s="22">
        <v>19</v>
      </c>
      <c r="CD38" s="22">
        <v>20</v>
      </c>
      <c r="CE38" s="22">
        <v>21</v>
      </c>
      <c r="CF38" s="22">
        <v>22</v>
      </c>
      <c r="CG38" s="22">
        <v>23</v>
      </c>
      <c r="CH38" s="22">
        <v>24</v>
      </c>
      <c r="CI38" s="22">
        <v>25</v>
      </c>
      <c r="CJ38" s="22">
        <v>26</v>
      </c>
      <c r="CK38" s="22">
        <v>27</v>
      </c>
      <c r="CL38" s="22">
        <v>28</v>
      </c>
      <c r="CM38" s="22">
        <v>29</v>
      </c>
      <c r="CN38" s="22">
        <v>30</v>
      </c>
      <c r="CO38" s="22">
        <v>31</v>
      </c>
      <c r="CP38" s="22">
        <v>32</v>
      </c>
      <c r="CQ38" s="22">
        <v>33</v>
      </c>
      <c r="CR38" s="22">
        <v>34</v>
      </c>
      <c r="CS38" s="22">
        <v>35</v>
      </c>
      <c r="CT38" s="22">
        <v>36</v>
      </c>
      <c r="CU38" s="22">
        <v>37</v>
      </c>
      <c r="CV38" s="22">
        <v>38</v>
      </c>
      <c r="CW38" s="22">
        <v>39</v>
      </c>
      <c r="CX38" s="22">
        <v>40</v>
      </c>
      <c r="CY38" s="22">
        <v>41</v>
      </c>
      <c r="CZ38" s="22">
        <v>42</v>
      </c>
      <c r="DA38" s="22">
        <v>43</v>
      </c>
      <c r="DB38" s="22">
        <v>44</v>
      </c>
      <c r="DC38" s="22">
        <v>45</v>
      </c>
      <c r="DD38" s="22">
        <v>48</v>
      </c>
    </row>
    <row r="39" ht="14.25" customHeight="1"/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2013-03-27T09:23:50Z</cp:lastPrinted>
  <dcterms:created xsi:type="dcterms:W3CDTF">2004-12-29T02:28:16Z</dcterms:created>
  <dcterms:modified xsi:type="dcterms:W3CDTF">2013-03-27T09:24:45Z</dcterms:modified>
  <cp:category/>
  <cp:version/>
  <cp:contentType/>
  <cp:contentStatus/>
</cp:coreProperties>
</file>