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765" activeTab="0"/>
  </bookViews>
  <sheets>
    <sheet name="決算状況" sheetId="1" r:id="rId1"/>
  </sheets>
  <definedNames>
    <definedName name="_xlnm.Print_Area" localSheetId="0">'決算状況'!$A$1:$CW$35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<sst xmlns="http://schemas.openxmlformats.org/spreadsheetml/2006/main" count="231" uniqueCount="79">
  <si>
    <t>田布施町</t>
  </si>
  <si>
    <t>県　　　　計</t>
  </si>
  <si>
    <t>市　　　　計</t>
  </si>
  <si>
    <t>区　　分</t>
  </si>
  <si>
    <t>(2)各種貸付金元利収入</t>
  </si>
  <si>
    <t>内　　　　　　　 　訳</t>
  </si>
  <si>
    <t>内　　訳</t>
  </si>
  <si>
    <t>内　　　訳</t>
  </si>
  <si>
    <t>内　　　　　　　訳</t>
  </si>
  <si>
    <t>決算額</t>
  </si>
  <si>
    <t>臨時的なもの</t>
  </si>
  <si>
    <t>経常的なもの</t>
  </si>
  <si>
    <t>臨　時　的　な　も　の</t>
  </si>
  <si>
    <t>経　常　的　な　も　の</t>
  </si>
  <si>
    <t>臨  時  的  な  も  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</si>
  <si>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</si>
  <si>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</si>
  <si>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</si>
  <si>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</si>
  <si>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</si>
  <si>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</si>
  <si>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</si>
  <si>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</si>
  <si>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</si>
  <si>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</si>
  <si>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</si>
  <si>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</si>
  <si>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</si>
  <si>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</si>
  <si>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</si>
  <si>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</si>
  <si>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</si>
  <si>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</si>
  <si>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</si>
  <si>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</si>
  <si>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</si>
  <si>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</si>
  <si>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</si>
  <si>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</si>
  <si>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</si>
  <si>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</si>
  <si>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</si>
  <si>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</si>
  <si>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</si>
  <si>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</si>
  <si>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</si>
  <si>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表</t>
  </si>
  <si>
    <t>行</t>
  </si>
  <si>
    <t>列</t>
  </si>
  <si>
    <t>内                 訳</t>
  </si>
  <si>
    <t>内           訳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</si>
  <si>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</si>
  <si>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</si>
  <si>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</si>
  <si>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</si>
  <si>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</si>
  <si>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</si>
  <si>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</si>
  <si>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</si>
  <si>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</si>
  <si>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</si>
  <si>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</si>
  <si>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</si>
  <si>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</si>
  <si>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</si>
  <si>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</si>
  <si>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</si>
  <si>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</si>
  <si>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</si>
  <si>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</si>
  <si>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</si>
  <si>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</si>
  <si>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</si>
  <si>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</si>
  <si>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</si>
  <si>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24 の う ち　　都 道 府 県 貸 付 金</t>
  </si>
  <si>
    <t>24 のうち 減収補塡債特例分</t>
  </si>
  <si>
    <t>24 のうち　臨時財政対策債</t>
  </si>
  <si>
    <t>経　常　的　な　も　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</si>
</sst>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Continuous" vertical="center" shrinkToFit="1"/>
    </xf>
    <xf numFmtId="0" fontId="5" fillId="0" borderId="18" xfId="0" applyFont="1" applyBorder="1" applyAlignment="1">
      <alignment horizontal="centerContinuous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Continuous" vertical="center" shrinkToFit="1"/>
    </xf>
    <xf numFmtId="0" fontId="5" fillId="0" borderId="20" xfId="0" applyFont="1" applyBorder="1" applyAlignment="1">
      <alignment horizontal="centerContinuous" vertical="center" shrinkToFit="1"/>
    </xf>
    <xf numFmtId="0" fontId="5" fillId="0" borderId="24" xfId="0" applyFont="1" applyBorder="1" applyAlignment="1">
      <alignment horizontal="centerContinuous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176" fontId="5" fillId="0" borderId="3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distributed" vertical="center" indent="2" shrinkToFit="1"/>
    </xf>
    <xf numFmtId="0" fontId="5" fillId="0" borderId="25" xfId="0" applyFont="1" applyBorder="1" applyAlignment="1">
      <alignment horizontal="distributed" vertical="center" indent="2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indent="2" shrinkToFit="1"/>
    </xf>
    <xf numFmtId="0" fontId="5" fillId="0" borderId="34" xfId="0" applyFont="1" applyBorder="1" applyAlignment="1">
      <alignment horizontal="distributed" vertical="center" indent="2" shrinkToFit="1"/>
    </xf>
    <xf numFmtId="0" fontId="5" fillId="0" borderId="12" xfId="0" applyFont="1" applyBorder="1" applyAlignment="1">
      <alignment horizontal="distributed" vertical="center" indent="1" shrinkToFit="1"/>
    </xf>
    <xf numFmtId="0" fontId="5" fillId="0" borderId="27" xfId="0" applyFont="1" applyBorder="1" applyAlignment="1" quotePrefix="1">
      <alignment horizontal="distributed" vertical="center" indent="1" shrinkToFit="1"/>
    </xf>
    <xf numFmtId="0" fontId="5" fillId="0" borderId="25" xfId="0" applyFont="1" applyBorder="1" applyAlignment="1" quotePrefix="1">
      <alignment horizontal="distributed" vertical="center" indent="1" shrinkToFit="1"/>
    </xf>
    <xf numFmtId="0" fontId="5" fillId="0" borderId="27" xfId="0" applyFont="1" applyBorder="1" applyAlignment="1">
      <alignment horizontal="distributed" vertical="center" indent="1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12" xfId="0" applyFont="1" applyFill="1" applyBorder="1" applyAlignment="1">
      <alignment horizontal="distributed" vertical="center" indent="2" shrinkToFit="1"/>
    </xf>
    <xf numFmtId="0" fontId="5" fillId="0" borderId="27" xfId="0" applyFont="1" applyFill="1" applyBorder="1" applyAlignment="1">
      <alignment horizontal="distributed" vertical="center" indent="2" shrinkToFit="1"/>
    </xf>
    <xf numFmtId="0" fontId="5" fillId="0" borderId="25" xfId="0" applyFont="1" applyFill="1" applyBorder="1" applyAlignment="1">
      <alignment horizontal="distributed" vertical="center" indent="2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vertical="center" shrinkToFit="1"/>
    </xf>
    <xf numFmtId="0" fontId="5" fillId="0" borderId="15" xfId="0" applyFont="1" applyBorder="1" applyAlignment="1">
      <alignment horizontal="right" shrinkToFit="1"/>
    </xf>
    <xf numFmtId="0" fontId="5" fillId="0" borderId="3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37" xfId="0" applyFont="1" applyBorder="1" applyAlignment="1">
      <alignment horizontal="left" vertical="top" shrinkToFit="1"/>
    </xf>
    <xf numFmtId="0" fontId="5" fillId="0" borderId="27" xfId="0" applyFont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3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9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6" fillId="0" borderId="3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845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4246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5346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2546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5246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6346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2546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5246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6346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4382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1645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40462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514635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234600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504634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6146482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234600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504634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6146482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I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1" sqref="C41"/>
    </sheetView>
  </sheetViews>
  <sheetFormatPr defaultColWidth="9.00390625" defaultRowHeight="17.25" customHeight="1"/>
  <cols>
    <col min="1" max="1" width="3.625" style="1" customWidth="1"/>
    <col min="2" max="2" width="1.75390625" style="1" customWidth="1"/>
    <col min="3" max="3" width="12.50390625" style="1" customWidth="1"/>
    <col min="4" max="4" width="1.25" style="1" customWidth="1"/>
    <col min="5" max="101" width="13.125" style="92" customWidth="1"/>
    <col min="102" max="102" width="6.25390625" style="2" customWidth="1"/>
    <col min="103" max="16384" width="9.00390625" style="92" customWidth="1"/>
  </cols>
  <sheetData>
    <row r="1" spans="1:5" s="34" customFormat="1" ht="17.25" customHeight="1">
      <c r="A1" s="67"/>
      <c r="B1" s="67"/>
      <c r="C1" s="67"/>
      <c r="D1" s="67"/>
      <c r="E1" s="68" t="s">
        <v>44</v>
      </c>
    </row>
    <row r="2" spans="1:101" s="1" customFormat="1" ht="22.5" customHeight="1" thickBot="1">
      <c r="A2" s="69"/>
      <c r="B2" s="69"/>
      <c r="C2" s="69"/>
      <c r="D2" s="70"/>
      <c r="E2" s="41"/>
      <c r="CW2" s="71" t="s">
        <v>45</v>
      </c>
    </row>
    <row r="3" spans="1:101" s="11" customFormat="1" ht="12" customHeight="1">
      <c r="A3" s="72"/>
      <c r="B3" s="9"/>
      <c r="C3" s="73"/>
      <c r="D3" s="7"/>
      <c r="E3" s="8"/>
      <c r="F3" s="9"/>
      <c r="G3" s="7"/>
      <c r="H3" s="8"/>
      <c r="I3" s="7"/>
      <c r="J3" s="9"/>
      <c r="K3" s="7"/>
      <c r="L3" s="8"/>
      <c r="M3" s="7"/>
      <c r="N3" s="8"/>
      <c r="O3" s="7"/>
      <c r="P3" s="8"/>
      <c r="Q3" s="7"/>
      <c r="R3" s="31"/>
      <c r="S3" s="7"/>
      <c r="T3" s="8"/>
      <c r="U3" s="7"/>
      <c r="V3" s="8"/>
      <c r="W3" s="7"/>
      <c r="X3" s="8"/>
      <c r="Y3" s="7"/>
      <c r="Z3" s="9"/>
      <c r="AA3" s="9"/>
      <c r="AB3" s="7"/>
      <c r="AC3" s="9"/>
      <c r="AD3" s="7"/>
      <c r="AE3" s="8"/>
      <c r="AF3" s="9"/>
      <c r="AG3" s="9"/>
      <c r="AH3" s="9"/>
      <c r="AI3" s="7"/>
      <c r="AJ3" s="8"/>
      <c r="AK3" s="9"/>
      <c r="AL3" s="9"/>
      <c r="AM3" s="9"/>
      <c r="AN3" s="7"/>
      <c r="AO3" s="8"/>
      <c r="AP3" s="9"/>
      <c r="AQ3" s="9"/>
      <c r="AR3" s="9"/>
      <c r="AS3" s="7"/>
      <c r="AT3" s="8"/>
      <c r="AU3" s="9"/>
      <c r="AV3" s="9"/>
      <c r="AW3" s="7"/>
      <c r="AX3" s="8"/>
      <c r="AY3" s="7"/>
      <c r="AZ3" s="8"/>
      <c r="BA3" s="9"/>
      <c r="BB3" s="9"/>
      <c r="BC3" s="7"/>
      <c r="BD3" s="8"/>
      <c r="BE3" s="9"/>
      <c r="BF3" s="9"/>
      <c r="BG3" s="9"/>
      <c r="BH3" s="7"/>
      <c r="BI3" s="9"/>
      <c r="BJ3" s="9"/>
      <c r="BK3" s="7"/>
      <c r="BL3" s="8"/>
      <c r="BM3" s="9"/>
      <c r="BN3" s="7"/>
      <c r="BO3" s="9"/>
      <c r="BP3" s="9"/>
      <c r="BQ3" s="7"/>
      <c r="BR3" s="8"/>
      <c r="BS3" s="9"/>
      <c r="BT3" s="9"/>
      <c r="BU3" s="9"/>
      <c r="BV3" s="7"/>
      <c r="BW3" s="9"/>
      <c r="BX3" s="7"/>
      <c r="BY3" s="8"/>
      <c r="BZ3" s="9"/>
      <c r="CA3" s="9"/>
      <c r="CB3" s="9"/>
      <c r="CC3" s="7"/>
      <c r="CD3" s="9"/>
      <c r="CE3" s="9"/>
      <c r="CF3" s="9"/>
      <c r="CG3" s="9"/>
      <c r="CH3" s="7"/>
      <c r="CI3" s="8"/>
      <c r="CJ3" s="9"/>
      <c r="CK3" s="7"/>
      <c r="CL3" s="9"/>
      <c r="CM3" s="9"/>
      <c r="CN3" s="7"/>
      <c r="CO3" s="8"/>
      <c r="CP3" s="7"/>
      <c r="CQ3" s="8"/>
      <c r="CR3" s="7"/>
      <c r="CS3" s="8"/>
      <c r="CT3" s="9"/>
      <c r="CU3" s="9"/>
      <c r="CV3" s="9"/>
      <c r="CW3" s="10"/>
    </row>
    <row r="4" spans="1:101" s="11" customFormat="1" ht="15.75" customHeight="1">
      <c r="A4" s="74"/>
      <c r="B4" s="75"/>
      <c r="C4" s="76" t="s">
        <v>3</v>
      </c>
      <c r="D4" s="12"/>
      <c r="E4" s="54" t="s">
        <v>51</v>
      </c>
      <c r="F4" s="55"/>
      <c r="G4" s="56"/>
      <c r="H4" s="54" t="s">
        <v>52</v>
      </c>
      <c r="I4" s="56"/>
      <c r="J4" s="57" t="s">
        <v>53</v>
      </c>
      <c r="K4" s="58"/>
      <c r="L4" s="54" t="s">
        <v>54</v>
      </c>
      <c r="M4" s="58"/>
      <c r="N4" s="46" t="s">
        <v>55</v>
      </c>
      <c r="O4" s="45"/>
      <c r="P4" s="46" t="s">
        <v>56</v>
      </c>
      <c r="Q4" s="45"/>
      <c r="R4" s="46" t="s">
        <v>57</v>
      </c>
      <c r="S4" s="45"/>
      <c r="T4" s="46" t="s">
        <v>58</v>
      </c>
      <c r="U4" s="45"/>
      <c r="V4" s="46" t="s">
        <v>59</v>
      </c>
      <c r="W4" s="45"/>
      <c r="X4" s="46" t="s">
        <v>60</v>
      </c>
      <c r="Y4" s="45"/>
      <c r="Z4" s="54" t="s">
        <v>61</v>
      </c>
      <c r="AA4" s="55"/>
      <c r="AB4" s="56"/>
      <c r="AC4" s="46" t="s">
        <v>62</v>
      </c>
      <c r="AD4" s="45"/>
      <c r="AE4" s="52" t="s">
        <v>63</v>
      </c>
      <c r="AF4" s="47"/>
      <c r="AG4" s="47"/>
      <c r="AH4" s="47"/>
      <c r="AI4" s="48"/>
      <c r="AJ4" s="52" t="s">
        <v>64</v>
      </c>
      <c r="AK4" s="47"/>
      <c r="AL4" s="47"/>
      <c r="AM4" s="47"/>
      <c r="AN4" s="48"/>
      <c r="AO4" s="59" t="s">
        <v>65</v>
      </c>
      <c r="AP4" s="60"/>
      <c r="AQ4" s="60"/>
      <c r="AR4" s="60"/>
      <c r="AS4" s="61"/>
      <c r="AT4" s="52" t="s">
        <v>66</v>
      </c>
      <c r="AU4" s="47"/>
      <c r="AV4" s="47"/>
      <c r="AW4" s="48"/>
      <c r="AX4" s="46" t="s">
        <v>67</v>
      </c>
      <c r="AY4" s="45"/>
      <c r="AZ4" s="52" t="s">
        <v>68</v>
      </c>
      <c r="BA4" s="47"/>
      <c r="BB4" s="47"/>
      <c r="BC4" s="48"/>
      <c r="BD4" s="52" t="s">
        <v>69</v>
      </c>
      <c r="BE4" s="47"/>
      <c r="BF4" s="47"/>
      <c r="BG4" s="47"/>
      <c r="BH4" s="48"/>
      <c r="BI4" s="47" t="s">
        <v>70</v>
      </c>
      <c r="BJ4" s="47"/>
      <c r="BK4" s="48"/>
      <c r="BL4" s="52" t="s">
        <v>71</v>
      </c>
      <c r="BM4" s="47"/>
      <c r="BN4" s="48"/>
      <c r="BO4" s="47" t="s">
        <v>72</v>
      </c>
      <c r="BP4" s="47"/>
      <c r="BQ4" s="48"/>
      <c r="BR4" s="52" t="s">
        <v>73</v>
      </c>
      <c r="BS4" s="47"/>
      <c r="BT4" s="47"/>
      <c r="BU4" s="47"/>
      <c r="BV4" s="48"/>
      <c r="BW4" s="49" t="s">
        <v>42</v>
      </c>
      <c r="BX4" s="50"/>
      <c r="BY4" s="52" t="s">
        <v>4</v>
      </c>
      <c r="BZ4" s="47"/>
      <c r="CA4" s="47"/>
      <c r="CB4" s="47"/>
      <c r="CC4" s="48"/>
      <c r="CD4" s="47" t="s">
        <v>43</v>
      </c>
      <c r="CE4" s="47"/>
      <c r="CF4" s="47"/>
      <c r="CG4" s="47"/>
      <c r="CH4" s="48"/>
      <c r="CI4" s="52" t="s">
        <v>74</v>
      </c>
      <c r="CJ4" s="47"/>
      <c r="CK4" s="48"/>
      <c r="CL4" s="51" t="s">
        <v>75</v>
      </c>
      <c r="CM4" s="51"/>
      <c r="CN4" s="45"/>
      <c r="CO4" s="77" t="s">
        <v>76</v>
      </c>
      <c r="CP4" s="45"/>
      <c r="CQ4" s="46" t="s">
        <v>77</v>
      </c>
      <c r="CR4" s="45"/>
      <c r="CS4" s="52" t="s">
        <v>41</v>
      </c>
      <c r="CT4" s="47"/>
      <c r="CU4" s="47"/>
      <c r="CV4" s="47"/>
      <c r="CW4" s="53"/>
    </row>
    <row r="5" spans="1:101" s="11" customFormat="1" ht="15.75" customHeight="1">
      <c r="A5" s="74"/>
      <c r="B5" s="75"/>
      <c r="C5" s="75"/>
      <c r="D5" s="12"/>
      <c r="E5" s="13"/>
      <c r="F5" s="14" t="s">
        <v>5</v>
      </c>
      <c r="G5" s="15"/>
      <c r="H5" s="16"/>
      <c r="I5" s="17" t="s">
        <v>6</v>
      </c>
      <c r="J5" s="13"/>
      <c r="K5" s="17" t="s">
        <v>6</v>
      </c>
      <c r="L5" s="18"/>
      <c r="M5" s="17" t="s">
        <v>6</v>
      </c>
      <c r="N5" s="13"/>
      <c r="O5" s="17" t="s">
        <v>6</v>
      </c>
      <c r="P5" s="13"/>
      <c r="Q5" s="17" t="s">
        <v>6</v>
      </c>
      <c r="R5" s="13"/>
      <c r="S5" s="17" t="s">
        <v>6</v>
      </c>
      <c r="T5" s="13"/>
      <c r="U5" s="17" t="s">
        <v>6</v>
      </c>
      <c r="V5" s="13"/>
      <c r="W5" s="17" t="s">
        <v>6</v>
      </c>
      <c r="X5" s="13"/>
      <c r="Y5" s="17" t="s">
        <v>6</v>
      </c>
      <c r="Z5" s="13"/>
      <c r="AA5" s="14" t="s">
        <v>5</v>
      </c>
      <c r="AB5" s="15"/>
      <c r="AC5" s="13"/>
      <c r="AD5" s="17" t="s">
        <v>6</v>
      </c>
      <c r="AE5" s="13"/>
      <c r="AF5" s="62" t="s">
        <v>49</v>
      </c>
      <c r="AG5" s="63"/>
      <c r="AH5" s="63"/>
      <c r="AI5" s="64"/>
      <c r="AJ5" s="18"/>
      <c r="AK5" s="62" t="s">
        <v>49</v>
      </c>
      <c r="AL5" s="63"/>
      <c r="AM5" s="63"/>
      <c r="AN5" s="64"/>
      <c r="AO5" s="13"/>
      <c r="AP5" s="62" t="s">
        <v>49</v>
      </c>
      <c r="AQ5" s="63"/>
      <c r="AR5" s="63"/>
      <c r="AS5" s="64"/>
      <c r="AT5" s="19"/>
      <c r="AU5" s="62" t="s">
        <v>50</v>
      </c>
      <c r="AV5" s="63"/>
      <c r="AW5" s="64"/>
      <c r="AX5" s="20"/>
      <c r="AY5" s="17" t="s">
        <v>7</v>
      </c>
      <c r="AZ5" s="19"/>
      <c r="BA5" s="62" t="s">
        <v>50</v>
      </c>
      <c r="BB5" s="63"/>
      <c r="BC5" s="64"/>
      <c r="BD5" s="13"/>
      <c r="BE5" s="62" t="s">
        <v>49</v>
      </c>
      <c r="BF5" s="63"/>
      <c r="BG5" s="63"/>
      <c r="BH5" s="64"/>
      <c r="BI5" s="13"/>
      <c r="BJ5" s="14" t="s">
        <v>8</v>
      </c>
      <c r="BK5" s="15"/>
      <c r="BL5" s="19"/>
      <c r="BM5" s="14" t="s">
        <v>8</v>
      </c>
      <c r="BN5" s="15"/>
      <c r="BO5" s="13"/>
      <c r="BP5" s="14" t="s">
        <v>8</v>
      </c>
      <c r="BQ5" s="15"/>
      <c r="BR5" s="19"/>
      <c r="BS5" s="62" t="s">
        <v>49</v>
      </c>
      <c r="BT5" s="63"/>
      <c r="BU5" s="63"/>
      <c r="BV5" s="64"/>
      <c r="BW5" s="36"/>
      <c r="BX5" s="17" t="s">
        <v>7</v>
      </c>
      <c r="BY5" s="19"/>
      <c r="BZ5" s="62" t="s">
        <v>49</v>
      </c>
      <c r="CA5" s="63"/>
      <c r="CB5" s="63"/>
      <c r="CC5" s="64"/>
      <c r="CD5" s="38"/>
      <c r="CE5" s="62" t="s">
        <v>49</v>
      </c>
      <c r="CF5" s="63"/>
      <c r="CG5" s="63"/>
      <c r="CH5" s="64"/>
      <c r="CI5" s="19"/>
      <c r="CJ5" s="14" t="s">
        <v>5</v>
      </c>
      <c r="CK5" s="15"/>
      <c r="CL5" s="13"/>
      <c r="CM5" s="14" t="s">
        <v>8</v>
      </c>
      <c r="CN5" s="15"/>
      <c r="CO5" s="20"/>
      <c r="CP5" s="17" t="s">
        <v>7</v>
      </c>
      <c r="CQ5" s="20"/>
      <c r="CR5" s="17" t="s">
        <v>7</v>
      </c>
      <c r="CS5" s="18"/>
      <c r="CT5" s="62" t="s">
        <v>49</v>
      </c>
      <c r="CU5" s="63"/>
      <c r="CV5" s="63"/>
      <c r="CW5" s="64"/>
    </row>
    <row r="6" spans="1:101" s="11" customFormat="1" ht="15.75" customHeight="1">
      <c r="A6" s="78" t="s">
        <v>39</v>
      </c>
      <c r="B6" s="79"/>
      <c r="C6" s="79"/>
      <c r="D6" s="12"/>
      <c r="E6" s="13" t="s">
        <v>9</v>
      </c>
      <c r="F6" s="17" t="s">
        <v>10</v>
      </c>
      <c r="G6" s="17" t="s">
        <v>11</v>
      </c>
      <c r="H6" s="16" t="s">
        <v>9</v>
      </c>
      <c r="I6" s="17" t="s">
        <v>11</v>
      </c>
      <c r="J6" s="13" t="s">
        <v>9</v>
      </c>
      <c r="K6" s="17" t="s">
        <v>11</v>
      </c>
      <c r="L6" s="18" t="s">
        <v>9</v>
      </c>
      <c r="M6" s="17" t="s">
        <v>11</v>
      </c>
      <c r="N6" s="13" t="s">
        <v>9</v>
      </c>
      <c r="O6" s="17" t="s">
        <v>11</v>
      </c>
      <c r="P6" s="13" t="s">
        <v>9</v>
      </c>
      <c r="Q6" s="17" t="s">
        <v>11</v>
      </c>
      <c r="R6" s="13" t="s">
        <v>9</v>
      </c>
      <c r="S6" s="17" t="s">
        <v>11</v>
      </c>
      <c r="T6" s="13" t="s">
        <v>9</v>
      </c>
      <c r="U6" s="17" t="s">
        <v>11</v>
      </c>
      <c r="V6" s="13" t="s">
        <v>9</v>
      </c>
      <c r="W6" s="17" t="s">
        <v>11</v>
      </c>
      <c r="X6" s="13" t="s">
        <v>9</v>
      </c>
      <c r="Y6" s="17" t="s">
        <v>11</v>
      </c>
      <c r="Z6" s="13" t="s">
        <v>9</v>
      </c>
      <c r="AA6" s="17" t="s">
        <v>10</v>
      </c>
      <c r="AB6" s="17" t="s">
        <v>11</v>
      </c>
      <c r="AC6" s="13" t="s">
        <v>9</v>
      </c>
      <c r="AD6" s="17" t="s">
        <v>11</v>
      </c>
      <c r="AE6" s="13" t="s">
        <v>9</v>
      </c>
      <c r="AF6" s="14" t="s">
        <v>12</v>
      </c>
      <c r="AG6" s="21"/>
      <c r="AH6" s="22" t="s">
        <v>13</v>
      </c>
      <c r="AI6" s="22"/>
      <c r="AJ6" s="18" t="s">
        <v>9</v>
      </c>
      <c r="AK6" s="14" t="s">
        <v>12</v>
      </c>
      <c r="AL6" s="21"/>
      <c r="AM6" s="22" t="s">
        <v>13</v>
      </c>
      <c r="AN6" s="22"/>
      <c r="AO6" s="13" t="s">
        <v>9</v>
      </c>
      <c r="AP6" s="14" t="s">
        <v>12</v>
      </c>
      <c r="AQ6" s="21"/>
      <c r="AR6" s="14" t="s">
        <v>13</v>
      </c>
      <c r="AS6" s="15"/>
      <c r="AT6" s="16" t="s">
        <v>9</v>
      </c>
      <c r="AU6" s="14" t="s">
        <v>12</v>
      </c>
      <c r="AV6" s="21"/>
      <c r="AW6" s="17" t="s">
        <v>11</v>
      </c>
      <c r="AX6" s="16" t="s">
        <v>9</v>
      </c>
      <c r="AY6" s="22" t="s">
        <v>11</v>
      </c>
      <c r="AZ6" s="16" t="s">
        <v>9</v>
      </c>
      <c r="BA6" s="14" t="s">
        <v>12</v>
      </c>
      <c r="BB6" s="21"/>
      <c r="BC6" s="17" t="s">
        <v>11</v>
      </c>
      <c r="BD6" s="13" t="s">
        <v>9</v>
      </c>
      <c r="BE6" s="14" t="s">
        <v>12</v>
      </c>
      <c r="BF6" s="21"/>
      <c r="BG6" s="22" t="s">
        <v>13</v>
      </c>
      <c r="BH6" s="22"/>
      <c r="BI6" s="13" t="s">
        <v>9</v>
      </c>
      <c r="BJ6" s="14" t="s">
        <v>12</v>
      </c>
      <c r="BK6" s="15"/>
      <c r="BL6" s="16" t="s">
        <v>9</v>
      </c>
      <c r="BM6" s="14" t="s">
        <v>12</v>
      </c>
      <c r="BN6" s="15"/>
      <c r="BO6" s="13" t="s">
        <v>9</v>
      </c>
      <c r="BP6" s="14" t="s">
        <v>12</v>
      </c>
      <c r="BQ6" s="15"/>
      <c r="BR6" s="16" t="s">
        <v>9</v>
      </c>
      <c r="BS6" s="14" t="s">
        <v>14</v>
      </c>
      <c r="BT6" s="15"/>
      <c r="BU6" s="14" t="s">
        <v>78</v>
      </c>
      <c r="BV6" s="15"/>
      <c r="BW6" s="37" t="s">
        <v>9</v>
      </c>
      <c r="BX6" s="22" t="s">
        <v>15</v>
      </c>
      <c r="BY6" s="16" t="s">
        <v>9</v>
      </c>
      <c r="BZ6" s="65" t="s">
        <v>10</v>
      </c>
      <c r="CA6" s="66"/>
      <c r="CB6" s="65" t="s">
        <v>16</v>
      </c>
      <c r="CC6" s="66"/>
      <c r="CD6" s="37" t="s">
        <v>9</v>
      </c>
      <c r="CE6" s="14" t="s">
        <v>12</v>
      </c>
      <c r="CF6" s="15"/>
      <c r="CG6" s="22" t="s">
        <v>13</v>
      </c>
      <c r="CH6" s="22"/>
      <c r="CI6" s="16" t="s">
        <v>9</v>
      </c>
      <c r="CJ6" s="65" t="s">
        <v>17</v>
      </c>
      <c r="CK6" s="66"/>
      <c r="CL6" s="13" t="s">
        <v>9</v>
      </c>
      <c r="CM6" s="14" t="s">
        <v>12</v>
      </c>
      <c r="CN6" s="15"/>
      <c r="CO6" s="16" t="s">
        <v>9</v>
      </c>
      <c r="CP6" s="22" t="s">
        <v>15</v>
      </c>
      <c r="CQ6" s="32" t="s">
        <v>9</v>
      </c>
      <c r="CR6" s="22" t="s">
        <v>15</v>
      </c>
      <c r="CS6" s="18" t="s">
        <v>9</v>
      </c>
      <c r="CT6" s="14" t="s">
        <v>12</v>
      </c>
      <c r="CU6" s="21"/>
      <c r="CV6" s="14" t="s">
        <v>13</v>
      </c>
      <c r="CW6" s="23"/>
    </row>
    <row r="7" spans="1:101" s="11" customFormat="1" ht="15.75" customHeight="1">
      <c r="A7" s="80"/>
      <c r="B7" s="81"/>
      <c r="C7" s="27"/>
      <c r="D7" s="24"/>
      <c r="E7" s="25"/>
      <c r="F7" s="6" t="s">
        <v>18</v>
      </c>
      <c r="G7" s="28" t="s">
        <v>18</v>
      </c>
      <c r="H7" s="26"/>
      <c r="I7" s="28" t="s">
        <v>18</v>
      </c>
      <c r="J7" s="27"/>
      <c r="K7" s="28" t="s">
        <v>18</v>
      </c>
      <c r="L7" s="25"/>
      <c r="M7" s="28" t="s">
        <v>18</v>
      </c>
      <c r="N7" s="25"/>
      <c r="O7" s="6" t="s">
        <v>18</v>
      </c>
      <c r="P7" s="25"/>
      <c r="Q7" s="28" t="s">
        <v>18</v>
      </c>
      <c r="R7" s="25"/>
      <c r="S7" s="6" t="s">
        <v>18</v>
      </c>
      <c r="T7" s="25"/>
      <c r="U7" s="17" t="s">
        <v>18</v>
      </c>
      <c r="V7" s="25"/>
      <c r="W7" s="6" t="s">
        <v>18</v>
      </c>
      <c r="X7" s="25"/>
      <c r="Y7" s="17" t="s">
        <v>18</v>
      </c>
      <c r="Z7" s="24"/>
      <c r="AA7" s="6" t="s">
        <v>18</v>
      </c>
      <c r="AB7" s="6" t="s">
        <v>18</v>
      </c>
      <c r="AC7" s="25"/>
      <c r="AD7" s="28" t="s">
        <v>19</v>
      </c>
      <c r="AE7" s="25"/>
      <c r="AF7" s="28" t="s">
        <v>20</v>
      </c>
      <c r="AG7" s="6" t="s">
        <v>18</v>
      </c>
      <c r="AH7" s="6" t="s">
        <v>20</v>
      </c>
      <c r="AI7" s="28" t="s">
        <v>18</v>
      </c>
      <c r="AJ7" s="25"/>
      <c r="AK7" s="28" t="s">
        <v>20</v>
      </c>
      <c r="AL7" s="6" t="s">
        <v>18</v>
      </c>
      <c r="AM7" s="6" t="s">
        <v>20</v>
      </c>
      <c r="AN7" s="28" t="s">
        <v>18</v>
      </c>
      <c r="AO7" s="25"/>
      <c r="AP7" s="28" t="s">
        <v>20</v>
      </c>
      <c r="AQ7" s="6" t="s">
        <v>18</v>
      </c>
      <c r="AR7" s="28" t="s">
        <v>20</v>
      </c>
      <c r="AS7" s="28" t="s">
        <v>18</v>
      </c>
      <c r="AT7" s="26"/>
      <c r="AU7" s="28" t="s">
        <v>20</v>
      </c>
      <c r="AV7" s="6" t="s">
        <v>18</v>
      </c>
      <c r="AW7" s="17" t="s">
        <v>20</v>
      </c>
      <c r="AX7" s="6"/>
      <c r="AY7" s="28" t="s">
        <v>18</v>
      </c>
      <c r="AZ7" s="26"/>
      <c r="BA7" s="28" t="s">
        <v>20</v>
      </c>
      <c r="BB7" s="6" t="s">
        <v>18</v>
      </c>
      <c r="BC7" s="17" t="s">
        <v>20</v>
      </c>
      <c r="BD7" s="25"/>
      <c r="BE7" s="28" t="s">
        <v>20</v>
      </c>
      <c r="BF7" s="6" t="s">
        <v>18</v>
      </c>
      <c r="BG7" s="6" t="s">
        <v>20</v>
      </c>
      <c r="BH7" s="28" t="s">
        <v>18</v>
      </c>
      <c r="BI7" s="27"/>
      <c r="BJ7" s="28" t="s">
        <v>20</v>
      </c>
      <c r="BK7" s="28" t="s">
        <v>18</v>
      </c>
      <c r="BL7" s="26"/>
      <c r="BM7" s="28" t="s">
        <v>20</v>
      </c>
      <c r="BN7" s="28" t="s">
        <v>18</v>
      </c>
      <c r="BO7" s="27"/>
      <c r="BP7" s="28" t="s">
        <v>20</v>
      </c>
      <c r="BQ7" s="28" t="s">
        <v>18</v>
      </c>
      <c r="BR7" s="26"/>
      <c r="BS7" s="28" t="s">
        <v>20</v>
      </c>
      <c r="BT7" s="6" t="s">
        <v>18</v>
      </c>
      <c r="BU7" s="6" t="s">
        <v>20</v>
      </c>
      <c r="BV7" s="17" t="s">
        <v>18</v>
      </c>
      <c r="BW7" s="33"/>
      <c r="BX7" s="28" t="s">
        <v>18</v>
      </c>
      <c r="BY7" s="26"/>
      <c r="BZ7" s="28" t="s">
        <v>20</v>
      </c>
      <c r="CA7" s="6" t="s">
        <v>18</v>
      </c>
      <c r="CB7" s="17" t="s">
        <v>20</v>
      </c>
      <c r="CC7" s="28" t="s">
        <v>18</v>
      </c>
      <c r="CD7" s="24"/>
      <c r="CE7" s="28" t="s">
        <v>20</v>
      </c>
      <c r="CF7" s="6" t="s">
        <v>18</v>
      </c>
      <c r="CG7" s="6" t="s">
        <v>20</v>
      </c>
      <c r="CH7" s="28" t="s">
        <v>18</v>
      </c>
      <c r="CI7" s="26"/>
      <c r="CJ7" s="28" t="s">
        <v>20</v>
      </c>
      <c r="CK7" s="28" t="s">
        <v>18</v>
      </c>
      <c r="CL7" s="27"/>
      <c r="CM7" s="28" t="s">
        <v>20</v>
      </c>
      <c r="CN7" s="28" t="s">
        <v>18</v>
      </c>
      <c r="CO7" s="6"/>
      <c r="CP7" s="6" t="s">
        <v>18</v>
      </c>
      <c r="CQ7" s="28"/>
      <c r="CR7" s="28" t="s">
        <v>18</v>
      </c>
      <c r="CS7" s="25"/>
      <c r="CT7" s="28" t="s">
        <v>20</v>
      </c>
      <c r="CU7" s="6" t="s">
        <v>18</v>
      </c>
      <c r="CV7" s="6" t="s">
        <v>20</v>
      </c>
      <c r="CW7" s="29" t="s">
        <v>18</v>
      </c>
    </row>
    <row r="8" spans="1:102" s="89" customFormat="1" ht="15" customHeight="1">
      <c r="A8" s="82"/>
      <c r="B8" s="83"/>
      <c r="C8" s="67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7"/>
      <c r="CX8" s="88"/>
    </row>
    <row r="9" spans="1:101" ht="15" customHeight="1">
      <c r="A9" s="90" t="s">
        <v>1</v>
      </c>
      <c r="B9" s="91"/>
      <c r="C9" s="91"/>
      <c r="D9" s="3"/>
      <c r="E9" s="42">
        <f aca="true" t="shared" si="0" ref="E9:AJ9">E25+E34</f>
        <v>198848210</v>
      </c>
      <c r="F9" s="43">
        <f t="shared" si="0"/>
        <v>11024466</v>
      </c>
      <c r="G9" s="43">
        <f t="shared" si="0"/>
        <v>187823744</v>
      </c>
      <c r="H9" s="43">
        <f t="shared" si="0"/>
        <v>5570511</v>
      </c>
      <c r="I9" s="43">
        <f t="shared" si="0"/>
        <v>5570511</v>
      </c>
      <c r="J9" s="43">
        <f t="shared" si="0"/>
        <v>735371</v>
      </c>
      <c r="K9" s="43">
        <f t="shared" si="0"/>
        <v>735371</v>
      </c>
      <c r="L9" s="43">
        <f t="shared" si="0"/>
        <v>366839</v>
      </c>
      <c r="M9" s="43">
        <f t="shared" si="0"/>
        <v>366839</v>
      </c>
      <c r="N9" s="43">
        <f t="shared" si="0"/>
        <v>89754</v>
      </c>
      <c r="O9" s="43">
        <f t="shared" si="0"/>
        <v>89754</v>
      </c>
      <c r="P9" s="43">
        <f t="shared" si="0"/>
        <v>12914404</v>
      </c>
      <c r="Q9" s="43">
        <f t="shared" si="0"/>
        <v>12914404</v>
      </c>
      <c r="R9" s="43">
        <f t="shared" si="0"/>
        <v>431654</v>
      </c>
      <c r="S9" s="43">
        <f t="shared" si="0"/>
        <v>431654</v>
      </c>
      <c r="T9" s="43">
        <f t="shared" si="0"/>
        <v>0</v>
      </c>
      <c r="U9" s="43">
        <f t="shared" si="0"/>
        <v>0</v>
      </c>
      <c r="V9" s="43">
        <f t="shared" si="0"/>
        <v>1345000</v>
      </c>
      <c r="W9" s="43">
        <f t="shared" si="0"/>
        <v>1345000</v>
      </c>
      <c r="X9" s="43">
        <f t="shared" si="0"/>
        <v>2243214</v>
      </c>
      <c r="Y9" s="43">
        <f t="shared" si="0"/>
        <v>2243214</v>
      </c>
      <c r="Z9" s="43">
        <f t="shared" si="0"/>
        <v>149927214</v>
      </c>
      <c r="AA9" s="43">
        <f t="shared" si="0"/>
        <v>17706736</v>
      </c>
      <c r="AB9" s="43">
        <f t="shared" si="0"/>
        <v>132220478</v>
      </c>
      <c r="AC9" s="43">
        <f t="shared" si="0"/>
        <v>246093</v>
      </c>
      <c r="AD9" s="43">
        <f t="shared" si="0"/>
        <v>246093</v>
      </c>
      <c r="AE9" s="43">
        <f t="shared" si="0"/>
        <v>5810447</v>
      </c>
      <c r="AF9" s="43">
        <f t="shared" si="0"/>
        <v>457109</v>
      </c>
      <c r="AG9" s="43">
        <f t="shared" si="0"/>
        <v>122766</v>
      </c>
      <c r="AH9" s="43">
        <f t="shared" si="0"/>
        <v>5192768</v>
      </c>
      <c r="AI9" s="43">
        <f t="shared" si="0"/>
        <v>37804</v>
      </c>
      <c r="AJ9" s="43">
        <f t="shared" si="0"/>
        <v>11681217</v>
      </c>
      <c r="AK9" s="43">
        <f aca="true" t="shared" si="1" ref="AK9:BP9">AK25+AK34</f>
        <v>39259</v>
      </c>
      <c r="AL9" s="43">
        <f t="shared" si="1"/>
        <v>346070</v>
      </c>
      <c r="AM9" s="43">
        <f t="shared" si="1"/>
        <v>10558959</v>
      </c>
      <c r="AN9" s="43">
        <f t="shared" si="1"/>
        <v>736929</v>
      </c>
      <c r="AO9" s="43">
        <f t="shared" si="1"/>
        <v>3699152</v>
      </c>
      <c r="AP9" s="43">
        <f t="shared" si="1"/>
        <v>11848</v>
      </c>
      <c r="AQ9" s="43">
        <f t="shared" si="1"/>
        <v>105653</v>
      </c>
      <c r="AR9" s="43">
        <f t="shared" si="1"/>
        <v>3560818</v>
      </c>
      <c r="AS9" s="43">
        <f t="shared" si="1"/>
        <v>20833</v>
      </c>
      <c r="AT9" s="43">
        <f t="shared" si="1"/>
        <v>78619606</v>
      </c>
      <c r="AU9" s="43">
        <f t="shared" si="1"/>
        <v>12959320</v>
      </c>
      <c r="AV9" s="43">
        <f t="shared" si="1"/>
        <v>6259840</v>
      </c>
      <c r="AW9" s="43">
        <f t="shared" si="1"/>
        <v>59400446</v>
      </c>
      <c r="AX9" s="43">
        <f t="shared" si="1"/>
        <v>1989156</v>
      </c>
      <c r="AY9" s="43">
        <f t="shared" si="1"/>
        <v>1989156</v>
      </c>
      <c r="AZ9" s="43">
        <f t="shared" si="1"/>
        <v>44352665</v>
      </c>
      <c r="BA9" s="43">
        <f t="shared" si="1"/>
        <v>16602094</v>
      </c>
      <c r="BB9" s="43">
        <f t="shared" si="1"/>
        <v>844282</v>
      </c>
      <c r="BC9" s="43">
        <f t="shared" si="1"/>
        <v>26906289</v>
      </c>
      <c r="BD9" s="43">
        <f t="shared" si="1"/>
        <v>4316317</v>
      </c>
      <c r="BE9" s="43">
        <f t="shared" si="1"/>
        <v>1048609</v>
      </c>
      <c r="BF9" s="43">
        <f t="shared" si="1"/>
        <v>2696489</v>
      </c>
      <c r="BG9" s="43">
        <f t="shared" si="1"/>
        <v>106118</v>
      </c>
      <c r="BH9" s="43">
        <f t="shared" si="1"/>
        <v>465101</v>
      </c>
      <c r="BI9" s="43">
        <f t="shared" si="1"/>
        <v>271067</v>
      </c>
      <c r="BJ9" s="43">
        <f t="shared" si="1"/>
        <v>169583</v>
      </c>
      <c r="BK9" s="43">
        <f t="shared" si="1"/>
        <v>101484</v>
      </c>
      <c r="BL9" s="43">
        <f t="shared" si="1"/>
        <v>8627185</v>
      </c>
      <c r="BM9" s="43">
        <f t="shared" si="1"/>
        <v>2212378</v>
      </c>
      <c r="BN9" s="43">
        <f t="shared" si="1"/>
        <v>6414807</v>
      </c>
      <c r="BO9" s="43">
        <f t="shared" si="1"/>
        <v>18807562</v>
      </c>
      <c r="BP9" s="43">
        <f t="shared" si="1"/>
        <v>3964859</v>
      </c>
      <c r="BQ9" s="43">
        <f aca="true" t="shared" si="2" ref="BQ9:CW9">BQ25+BQ34</f>
        <v>14842703</v>
      </c>
      <c r="BR9" s="43">
        <f t="shared" si="2"/>
        <v>22372214</v>
      </c>
      <c r="BS9" s="43">
        <f t="shared" si="2"/>
        <v>9894909</v>
      </c>
      <c r="BT9" s="43">
        <f t="shared" si="2"/>
        <v>3526924</v>
      </c>
      <c r="BU9" s="43">
        <f t="shared" si="2"/>
        <v>8622968</v>
      </c>
      <c r="BV9" s="43">
        <f t="shared" si="2"/>
        <v>327413</v>
      </c>
      <c r="BW9" s="43">
        <f t="shared" si="2"/>
        <v>0</v>
      </c>
      <c r="BX9" s="43">
        <f t="shared" si="2"/>
        <v>0</v>
      </c>
      <c r="BY9" s="43">
        <f t="shared" si="2"/>
        <v>11922276</v>
      </c>
      <c r="BZ9" s="43">
        <f t="shared" si="2"/>
        <v>7822560</v>
      </c>
      <c r="CA9" s="43">
        <f t="shared" si="2"/>
        <v>507310</v>
      </c>
      <c r="CB9" s="43">
        <f t="shared" si="2"/>
        <v>3523892</v>
      </c>
      <c r="CC9" s="43">
        <f t="shared" si="2"/>
        <v>68514</v>
      </c>
      <c r="CD9" s="43">
        <f t="shared" si="2"/>
        <v>10449938</v>
      </c>
      <c r="CE9" s="43">
        <f t="shared" si="2"/>
        <v>2072349</v>
      </c>
      <c r="CF9" s="43">
        <f t="shared" si="2"/>
        <v>3019614</v>
      </c>
      <c r="CG9" s="43">
        <f t="shared" si="2"/>
        <v>5099076</v>
      </c>
      <c r="CH9" s="43">
        <f t="shared" si="2"/>
        <v>258899</v>
      </c>
      <c r="CI9" s="43">
        <f t="shared" si="2"/>
        <v>64734496</v>
      </c>
      <c r="CJ9" s="43">
        <f t="shared" si="2"/>
        <v>39687371</v>
      </c>
      <c r="CK9" s="43">
        <f t="shared" si="2"/>
        <v>25047125</v>
      </c>
      <c r="CL9" s="43">
        <f t="shared" si="2"/>
        <v>3678230</v>
      </c>
      <c r="CM9" s="43">
        <f t="shared" si="2"/>
        <v>3660688</v>
      </c>
      <c r="CN9" s="43">
        <f t="shared" si="2"/>
        <v>17542</v>
      </c>
      <c r="CO9" s="43">
        <f t="shared" si="2"/>
        <v>0</v>
      </c>
      <c r="CP9" s="43">
        <f t="shared" si="2"/>
        <v>0</v>
      </c>
      <c r="CQ9" s="43">
        <f t="shared" si="2"/>
        <v>24595406</v>
      </c>
      <c r="CR9" s="43">
        <f t="shared" si="2"/>
        <v>24595406</v>
      </c>
      <c r="CS9" s="43">
        <f t="shared" si="2"/>
        <v>637999348</v>
      </c>
      <c r="CT9" s="43">
        <f t="shared" si="2"/>
        <v>87047339</v>
      </c>
      <c r="CU9" s="43">
        <f t="shared" si="2"/>
        <v>89039345</v>
      </c>
      <c r="CV9" s="43">
        <f t="shared" si="2"/>
        <v>114348366</v>
      </c>
      <c r="CW9" s="44">
        <f t="shared" si="2"/>
        <v>347564298</v>
      </c>
    </row>
    <row r="10" spans="1:101" ht="15" customHeight="1">
      <c r="A10" s="93"/>
      <c r="B10" s="94"/>
      <c r="C10" s="94"/>
      <c r="D10" s="4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</row>
    <row r="11" spans="1:101" ht="26.25" customHeight="1">
      <c r="A11" s="93">
        <v>1</v>
      </c>
      <c r="B11" s="94"/>
      <c r="C11" s="95" t="s">
        <v>21</v>
      </c>
      <c r="D11" s="4"/>
      <c r="E11" s="42">
        <v>34293076</v>
      </c>
      <c r="F11" s="43">
        <v>1594330</v>
      </c>
      <c r="G11" s="43">
        <v>32698746</v>
      </c>
      <c r="H11" s="43">
        <v>924930</v>
      </c>
      <c r="I11" s="43">
        <v>924930</v>
      </c>
      <c r="J11" s="43">
        <v>138409</v>
      </c>
      <c r="K11" s="43">
        <v>138409</v>
      </c>
      <c r="L11" s="43">
        <v>69050</v>
      </c>
      <c r="M11" s="43">
        <v>69050</v>
      </c>
      <c r="N11" s="43">
        <v>16906</v>
      </c>
      <c r="O11" s="43">
        <v>16906</v>
      </c>
      <c r="P11" s="43">
        <v>2450428</v>
      </c>
      <c r="Q11" s="43">
        <v>2450428</v>
      </c>
      <c r="R11" s="43">
        <v>52527</v>
      </c>
      <c r="S11" s="43">
        <v>52527</v>
      </c>
      <c r="T11" s="43">
        <v>0</v>
      </c>
      <c r="U11" s="43">
        <v>0</v>
      </c>
      <c r="V11" s="43">
        <v>234938</v>
      </c>
      <c r="W11" s="43">
        <v>234938</v>
      </c>
      <c r="X11" s="43">
        <v>385345</v>
      </c>
      <c r="Y11" s="43">
        <v>385345</v>
      </c>
      <c r="Z11" s="43">
        <v>29511629</v>
      </c>
      <c r="AA11" s="43">
        <v>2013255</v>
      </c>
      <c r="AB11" s="43">
        <v>27498374</v>
      </c>
      <c r="AC11" s="43">
        <v>55957</v>
      </c>
      <c r="AD11" s="43">
        <v>55957</v>
      </c>
      <c r="AE11" s="43">
        <v>1006353</v>
      </c>
      <c r="AF11" s="43">
        <v>36315</v>
      </c>
      <c r="AG11" s="43">
        <v>10677</v>
      </c>
      <c r="AH11" s="43">
        <v>959361</v>
      </c>
      <c r="AI11" s="43">
        <v>0</v>
      </c>
      <c r="AJ11" s="43">
        <v>3326017</v>
      </c>
      <c r="AK11" s="43">
        <v>0</v>
      </c>
      <c r="AL11" s="43">
        <v>103968</v>
      </c>
      <c r="AM11" s="43">
        <v>3036413</v>
      </c>
      <c r="AN11" s="43">
        <v>185636</v>
      </c>
      <c r="AO11" s="43">
        <v>1011414</v>
      </c>
      <c r="AP11" s="43">
        <v>10001</v>
      </c>
      <c r="AQ11" s="43">
        <v>37413</v>
      </c>
      <c r="AR11" s="43">
        <v>964000</v>
      </c>
      <c r="AS11" s="43">
        <v>0</v>
      </c>
      <c r="AT11" s="43">
        <v>16995427</v>
      </c>
      <c r="AU11" s="43">
        <v>2322960</v>
      </c>
      <c r="AV11" s="43">
        <v>662446</v>
      </c>
      <c r="AW11" s="43">
        <v>14010021</v>
      </c>
      <c r="AX11" s="43">
        <v>74101</v>
      </c>
      <c r="AY11" s="43">
        <v>74101</v>
      </c>
      <c r="AZ11" s="43">
        <v>8226784</v>
      </c>
      <c r="BA11" s="43">
        <v>3688236</v>
      </c>
      <c r="BB11" s="43">
        <v>110070</v>
      </c>
      <c r="BC11" s="43">
        <v>4428478</v>
      </c>
      <c r="BD11" s="43">
        <v>1293003</v>
      </c>
      <c r="BE11" s="43">
        <v>915720</v>
      </c>
      <c r="BF11" s="43">
        <v>231778</v>
      </c>
      <c r="BG11" s="43">
        <v>54482</v>
      </c>
      <c r="BH11" s="43">
        <v>91023</v>
      </c>
      <c r="BI11" s="43">
        <v>26926</v>
      </c>
      <c r="BJ11" s="43">
        <v>10755</v>
      </c>
      <c r="BK11" s="43">
        <v>16171</v>
      </c>
      <c r="BL11" s="43">
        <v>1952661</v>
      </c>
      <c r="BM11" s="43">
        <v>129351</v>
      </c>
      <c r="BN11" s="43">
        <v>1823310</v>
      </c>
      <c r="BO11" s="43">
        <v>3114862</v>
      </c>
      <c r="BP11" s="43">
        <v>662318</v>
      </c>
      <c r="BQ11" s="43">
        <v>2452544</v>
      </c>
      <c r="BR11" s="43">
        <v>6852181</v>
      </c>
      <c r="BS11" s="43">
        <v>4576846</v>
      </c>
      <c r="BT11" s="43">
        <v>1550972</v>
      </c>
      <c r="BU11" s="43">
        <v>722149</v>
      </c>
      <c r="BV11" s="43">
        <v>2214</v>
      </c>
      <c r="BW11" s="43">
        <v>0</v>
      </c>
      <c r="BX11" s="43">
        <v>0</v>
      </c>
      <c r="BY11" s="43">
        <v>3855270</v>
      </c>
      <c r="BZ11" s="43">
        <v>3790576</v>
      </c>
      <c r="CA11" s="43">
        <v>49753</v>
      </c>
      <c r="CB11" s="43">
        <v>14941</v>
      </c>
      <c r="CC11" s="43">
        <v>0</v>
      </c>
      <c r="CD11" s="43">
        <v>2996911</v>
      </c>
      <c r="CE11" s="43">
        <v>786270</v>
      </c>
      <c r="CF11" s="43">
        <v>1501219</v>
      </c>
      <c r="CG11" s="43">
        <v>707208</v>
      </c>
      <c r="CH11" s="43">
        <v>2214</v>
      </c>
      <c r="CI11" s="43">
        <v>13460975</v>
      </c>
      <c r="CJ11" s="43">
        <v>8155620</v>
      </c>
      <c r="CK11" s="43">
        <v>5305355</v>
      </c>
      <c r="CL11" s="43">
        <v>334330</v>
      </c>
      <c r="CM11" s="43">
        <v>334330</v>
      </c>
      <c r="CN11" s="43">
        <v>0</v>
      </c>
      <c r="CO11" s="43">
        <v>0</v>
      </c>
      <c r="CP11" s="43">
        <v>0</v>
      </c>
      <c r="CQ11" s="43">
        <v>5042555</v>
      </c>
      <c r="CR11" s="43">
        <v>5042555</v>
      </c>
      <c r="CS11" s="43">
        <v>125473899</v>
      </c>
      <c r="CT11" s="43">
        <v>20508122</v>
      </c>
      <c r="CU11" s="43">
        <v>15912289</v>
      </c>
      <c r="CV11" s="43">
        <v>24174904</v>
      </c>
      <c r="CW11" s="44">
        <v>64878584</v>
      </c>
    </row>
    <row r="12" spans="1:101" ht="26.25" customHeight="1">
      <c r="A12" s="93">
        <v>2</v>
      </c>
      <c r="B12" s="94"/>
      <c r="C12" s="95" t="s">
        <v>22</v>
      </c>
      <c r="D12" s="4"/>
      <c r="E12" s="42">
        <v>23925252</v>
      </c>
      <c r="F12" s="43">
        <v>1778930</v>
      </c>
      <c r="G12" s="43">
        <v>22146322</v>
      </c>
      <c r="H12" s="43">
        <v>567192</v>
      </c>
      <c r="I12" s="43">
        <v>567192</v>
      </c>
      <c r="J12" s="43">
        <v>92650</v>
      </c>
      <c r="K12" s="43">
        <v>92650</v>
      </c>
      <c r="L12" s="43">
        <v>46214</v>
      </c>
      <c r="M12" s="43">
        <v>46214</v>
      </c>
      <c r="N12" s="43">
        <v>11286</v>
      </c>
      <c r="O12" s="43">
        <v>11286</v>
      </c>
      <c r="P12" s="43">
        <v>1555073</v>
      </c>
      <c r="Q12" s="43">
        <v>1555073</v>
      </c>
      <c r="R12" s="43">
        <v>16898</v>
      </c>
      <c r="S12" s="43">
        <v>16898</v>
      </c>
      <c r="T12" s="43">
        <v>0</v>
      </c>
      <c r="U12" s="43">
        <v>0</v>
      </c>
      <c r="V12" s="43">
        <v>117622</v>
      </c>
      <c r="W12" s="43">
        <v>117622</v>
      </c>
      <c r="X12" s="43">
        <v>223354</v>
      </c>
      <c r="Y12" s="43">
        <v>223354</v>
      </c>
      <c r="Z12" s="43">
        <v>10306272</v>
      </c>
      <c r="AA12" s="43">
        <v>1106015</v>
      </c>
      <c r="AB12" s="43">
        <v>9200257</v>
      </c>
      <c r="AC12" s="43">
        <v>27200</v>
      </c>
      <c r="AD12" s="43">
        <v>27200</v>
      </c>
      <c r="AE12" s="43">
        <v>938448</v>
      </c>
      <c r="AF12" s="43">
        <v>44214</v>
      </c>
      <c r="AG12" s="43">
        <v>0</v>
      </c>
      <c r="AH12" s="43">
        <v>856837</v>
      </c>
      <c r="AI12" s="43">
        <v>37397</v>
      </c>
      <c r="AJ12" s="43">
        <v>1142899</v>
      </c>
      <c r="AK12" s="43">
        <v>21648</v>
      </c>
      <c r="AL12" s="43">
        <v>0</v>
      </c>
      <c r="AM12" s="43">
        <v>1053241</v>
      </c>
      <c r="AN12" s="43">
        <v>68010</v>
      </c>
      <c r="AO12" s="43">
        <v>640806</v>
      </c>
      <c r="AP12" s="43">
        <v>0</v>
      </c>
      <c r="AQ12" s="43">
        <v>11210</v>
      </c>
      <c r="AR12" s="43">
        <v>629596</v>
      </c>
      <c r="AS12" s="43">
        <v>0</v>
      </c>
      <c r="AT12" s="43">
        <v>10271224</v>
      </c>
      <c r="AU12" s="43">
        <v>995305</v>
      </c>
      <c r="AV12" s="43">
        <v>327425</v>
      </c>
      <c r="AW12" s="43">
        <v>8948494</v>
      </c>
      <c r="AX12" s="43">
        <v>0</v>
      </c>
      <c r="AY12" s="43">
        <v>0</v>
      </c>
      <c r="AZ12" s="43">
        <v>4625113</v>
      </c>
      <c r="BA12" s="43">
        <v>1285904</v>
      </c>
      <c r="BB12" s="43">
        <v>21333</v>
      </c>
      <c r="BC12" s="43">
        <v>3317876</v>
      </c>
      <c r="BD12" s="43">
        <v>235339</v>
      </c>
      <c r="BE12" s="43">
        <v>6104</v>
      </c>
      <c r="BF12" s="43">
        <v>156931</v>
      </c>
      <c r="BG12" s="43">
        <v>0</v>
      </c>
      <c r="BH12" s="43">
        <v>72304</v>
      </c>
      <c r="BI12" s="43">
        <v>38640</v>
      </c>
      <c r="BJ12" s="43">
        <v>38640</v>
      </c>
      <c r="BK12" s="43">
        <v>0</v>
      </c>
      <c r="BL12" s="43">
        <v>1053863</v>
      </c>
      <c r="BM12" s="43">
        <v>173863</v>
      </c>
      <c r="BN12" s="43">
        <v>880000</v>
      </c>
      <c r="BO12" s="43">
        <v>1624086</v>
      </c>
      <c r="BP12" s="43">
        <v>464179</v>
      </c>
      <c r="BQ12" s="43">
        <v>1159907</v>
      </c>
      <c r="BR12" s="43">
        <v>1621337</v>
      </c>
      <c r="BS12" s="43">
        <v>1228164</v>
      </c>
      <c r="BT12" s="43">
        <v>63231</v>
      </c>
      <c r="BU12" s="43">
        <v>317372</v>
      </c>
      <c r="BV12" s="43">
        <v>12570</v>
      </c>
      <c r="BW12" s="43">
        <v>0</v>
      </c>
      <c r="BX12" s="43">
        <v>0</v>
      </c>
      <c r="BY12" s="43">
        <v>814979</v>
      </c>
      <c r="BZ12" s="43">
        <v>788058</v>
      </c>
      <c r="CA12" s="43">
        <v>156</v>
      </c>
      <c r="CB12" s="43">
        <v>26765</v>
      </c>
      <c r="CC12" s="43">
        <v>0</v>
      </c>
      <c r="CD12" s="43">
        <v>806358</v>
      </c>
      <c r="CE12" s="43">
        <v>440106</v>
      </c>
      <c r="CF12" s="43">
        <v>63075</v>
      </c>
      <c r="CG12" s="43">
        <v>290607</v>
      </c>
      <c r="CH12" s="43">
        <v>12570</v>
      </c>
      <c r="CI12" s="43">
        <v>5031300</v>
      </c>
      <c r="CJ12" s="43">
        <v>1878600</v>
      </c>
      <c r="CK12" s="43">
        <v>3152700</v>
      </c>
      <c r="CL12" s="43">
        <v>315400</v>
      </c>
      <c r="CM12" s="43">
        <v>315400</v>
      </c>
      <c r="CN12" s="43">
        <v>0</v>
      </c>
      <c r="CO12" s="43">
        <v>0</v>
      </c>
      <c r="CP12" s="43">
        <v>0</v>
      </c>
      <c r="CQ12" s="43">
        <v>3134300</v>
      </c>
      <c r="CR12" s="43">
        <v>3134300</v>
      </c>
      <c r="CS12" s="43">
        <v>64112068</v>
      </c>
      <c r="CT12" s="43">
        <v>6136621</v>
      </c>
      <c r="CU12" s="43">
        <v>8657682</v>
      </c>
      <c r="CV12" s="43">
        <v>15123416</v>
      </c>
      <c r="CW12" s="44">
        <v>34194349</v>
      </c>
    </row>
    <row r="13" spans="1:101" ht="26.25" customHeight="1">
      <c r="A13" s="93">
        <v>3</v>
      </c>
      <c r="B13" s="94"/>
      <c r="C13" s="95" t="s">
        <v>23</v>
      </c>
      <c r="D13" s="4"/>
      <c r="E13" s="42">
        <v>26237138</v>
      </c>
      <c r="F13" s="43">
        <v>1576692</v>
      </c>
      <c r="G13" s="43">
        <v>24660446</v>
      </c>
      <c r="H13" s="43">
        <v>663891</v>
      </c>
      <c r="I13" s="43">
        <v>663891</v>
      </c>
      <c r="J13" s="43">
        <v>103893</v>
      </c>
      <c r="K13" s="43">
        <v>103893</v>
      </c>
      <c r="L13" s="43">
        <v>51832</v>
      </c>
      <c r="M13" s="43">
        <v>51832</v>
      </c>
      <c r="N13" s="43">
        <v>12705</v>
      </c>
      <c r="O13" s="43">
        <v>12705</v>
      </c>
      <c r="P13" s="43">
        <v>1813464</v>
      </c>
      <c r="Q13" s="43">
        <v>1813464</v>
      </c>
      <c r="R13" s="43">
        <v>61997</v>
      </c>
      <c r="S13" s="43">
        <v>61997</v>
      </c>
      <c r="T13" s="43">
        <v>0</v>
      </c>
      <c r="U13" s="43">
        <v>0</v>
      </c>
      <c r="V13" s="43">
        <v>174034</v>
      </c>
      <c r="W13" s="43">
        <v>174034</v>
      </c>
      <c r="X13" s="43">
        <v>324987</v>
      </c>
      <c r="Y13" s="43">
        <v>324987</v>
      </c>
      <c r="Z13" s="43">
        <v>16675491</v>
      </c>
      <c r="AA13" s="43">
        <v>2000833</v>
      </c>
      <c r="AB13" s="43">
        <v>14674658</v>
      </c>
      <c r="AC13" s="43">
        <v>31340</v>
      </c>
      <c r="AD13" s="43">
        <v>31340</v>
      </c>
      <c r="AE13" s="43">
        <v>647864</v>
      </c>
      <c r="AF13" s="43">
        <v>32035</v>
      </c>
      <c r="AG13" s="43">
        <v>48</v>
      </c>
      <c r="AH13" s="43">
        <v>615781</v>
      </c>
      <c r="AI13" s="43">
        <v>0</v>
      </c>
      <c r="AJ13" s="43">
        <v>843785</v>
      </c>
      <c r="AK13" s="43">
        <v>0</v>
      </c>
      <c r="AL13" s="43">
        <v>20</v>
      </c>
      <c r="AM13" s="43">
        <v>740599</v>
      </c>
      <c r="AN13" s="43">
        <v>103166</v>
      </c>
      <c r="AO13" s="43">
        <v>357181</v>
      </c>
      <c r="AP13" s="43">
        <v>317</v>
      </c>
      <c r="AQ13" s="43">
        <v>39683</v>
      </c>
      <c r="AR13" s="43">
        <v>297026</v>
      </c>
      <c r="AS13" s="43">
        <v>20155</v>
      </c>
      <c r="AT13" s="43">
        <v>9293733</v>
      </c>
      <c r="AU13" s="43">
        <v>2082482</v>
      </c>
      <c r="AV13" s="43">
        <v>754612</v>
      </c>
      <c r="AW13" s="43">
        <v>6456639</v>
      </c>
      <c r="AX13" s="43">
        <v>25295</v>
      </c>
      <c r="AY13" s="43">
        <v>25295</v>
      </c>
      <c r="AZ13" s="43">
        <v>4960056</v>
      </c>
      <c r="BA13" s="43">
        <v>1662613</v>
      </c>
      <c r="BB13" s="43">
        <v>23509</v>
      </c>
      <c r="BC13" s="43">
        <v>3273934</v>
      </c>
      <c r="BD13" s="43">
        <v>128186</v>
      </c>
      <c r="BE13" s="43">
        <v>11047</v>
      </c>
      <c r="BF13" s="43">
        <v>57250</v>
      </c>
      <c r="BG13" s="43">
        <v>203</v>
      </c>
      <c r="BH13" s="43">
        <v>59686</v>
      </c>
      <c r="BI13" s="43">
        <v>39990</v>
      </c>
      <c r="BJ13" s="43">
        <v>30130</v>
      </c>
      <c r="BK13" s="43">
        <v>9860</v>
      </c>
      <c r="BL13" s="43">
        <v>776186</v>
      </c>
      <c r="BM13" s="43">
        <v>512315</v>
      </c>
      <c r="BN13" s="43">
        <v>263871</v>
      </c>
      <c r="BO13" s="43">
        <v>938885</v>
      </c>
      <c r="BP13" s="43">
        <v>422882</v>
      </c>
      <c r="BQ13" s="43">
        <v>516003</v>
      </c>
      <c r="BR13" s="43">
        <v>1793872</v>
      </c>
      <c r="BS13" s="43">
        <v>101776</v>
      </c>
      <c r="BT13" s="43">
        <v>238548</v>
      </c>
      <c r="BU13" s="43">
        <v>1237899</v>
      </c>
      <c r="BV13" s="43">
        <v>215649</v>
      </c>
      <c r="BW13" s="43">
        <v>0</v>
      </c>
      <c r="BX13" s="43">
        <v>0</v>
      </c>
      <c r="BY13" s="43">
        <v>923264</v>
      </c>
      <c r="BZ13" s="43">
        <v>41409</v>
      </c>
      <c r="CA13" s="43">
        <v>20606</v>
      </c>
      <c r="CB13" s="43">
        <v>860078</v>
      </c>
      <c r="CC13" s="43">
        <v>1171</v>
      </c>
      <c r="CD13" s="43">
        <v>870608</v>
      </c>
      <c r="CE13" s="43">
        <v>60367</v>
      </c>
      <c r="CF13" s="43">
        <v>217942</v>
      </c>
      <c r="CG13" s="43">
        <v>377821</v>
      </c>
      <c r="CH13" s="43">
        <v>214478</v>
      </c>
      <c r="CI13" s="43">
        <v>7973000</v>
      </c>
      <c r="CJ13" s="43">
        <v>5489800</v>
      </c>
      <c r="CK13" s="43">
        <v>2483200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2400000</v>
      </c>
      <c r="CR13" s="43">
        <v>2400000</v>
      </c>
      <c r="CS13" s="43">
        <v>73928805</v>
      </c>
      <c r="CT13" s="43">
        <v>10345397</v>
      </c>
      <c r="CU13" s="43">
        <v>7964129</v>
      </c>
      <c r="CV13" s="43">
        <v>12622081</v>
      </c>
      <c r="CW13" s="44">
        <v>42997198</v>
      </c>
    </row>
    <row r="14" spans="1:101" ht="26.25" customHeight="1">
      <c r="A14" s="93">
        <v>4</v>
      </c>
      <c r="B14" s="94"/>
      <c r="C14" s="95" t="s">
        <v>24</v>
      </c>
      <c r="D14" s="4"/>
      <c r="E14" s="42">
        <v>5704648</v>
      </c>
      <c r="F14" s="43">
        <v>405629</v>
      </c>
      <c r="G14" s="43">
        <v>5299019</v>
      </c>
      <c r="H14" s="43">
        <v>343088</v>
      </c>
      <c r="I14" s="43">
        <v>343088</v>
      </c>
      <c r="J14" s="43">
        <v>21425</v>
      </c>
      <c r="K14" s="43">
        <v>21425</v>
      </c>
      <c r="L14" s="43">
        <v>10686</v>
      </c>
      <c r="M14" s="43">
        <v>10686</v>
      </c>
      <c r="N14" s="43">
        <v>2609</v>
      </c>
      <c r="O14" s="43">
        <v>2609</v>
      </c>
      <c r="P14" s="43">
        <v>477588</v>
      </c>
      <c r="Q14" s="43">
        <v>477588</v>
      </c>
      <c r="R14" s="43">
        <v>4608</v>
      </c>
      <c r="S14" s="43">
        <v>4608</v>
      </c>
      <c r="T14" s="43">
        <v>0</v>
      </c>
      <c r="U14" s="43">
        <v>0</v>
      </c>
      <c r="V14" s="43">
        <v>89906</v>
      </c>
      <c r="W14" s="43">
        <v>89906</v>
      </c>
      <c r="X14" s="43">
        <v>102104</v>
      </c>
      <c r="Y14" s="43">
        <v>102104</v>
      </c>
      <c r="Z14" s="43">
        <v>14639783</v>
      </c>
      <c r="AA14" s="43">
        <v>1795133</v>
      </c>
      <c r="AB14" s="43">
        <v>12844650</v>
      </c>
      <c r="AC14" s="43">
        <v>10063</v>
      </c>
      <c r="AD14" s="43">
        <v>10063</v>
      </c>
      <c r="AE14" s="43">
        <v>590279</v>
      </c>
      <c r="AF14" s="43">
        <v>236735</v>
      </c>
      <c r="AG14" s="43">
        <v>105269</v>
      </c>
      <c r="AH14" s="43">
        <v>248275</v>
      </c>
      <c r="AI14" s="43">
        <v>0</v>
      </c>
      <c r="AJ14" s="43">
        <v>786405</v>
      </c>
      <c r="AK14" s="43">
        <v>0</v>
      </c>
      <c r="AL14" s="43">
        <v>66091</v>
      </c>
      <c r="AM14" s="43">
        <v>698926</v>
      </c>
      <c r="AN14" s="43">
        <v>21388</v>
      </c>
      <c r="AO14" s="43">
        <v>155560</v>
      </c>
      <c r="AP14" s="43">
        <v>7</v>
      </c>
      <c r="AQ14" s="43">
        <v>16872</v>
      </c>
      <c r="AR14" s="43">
        <v>138681</v>
      </c>
      <c r="AS14" s="43">
        <v>0</v>
      </c>
      <c r="AT14" s="43">
        <v>3225056</v>
      </c>
      <c r="AU14" s="43">
        <v>783193</v>
      </c>
      <c r="AV14" s="43">
        <v>361110</v>
      </c>
      <c r="AW14" s="43">
        <v>2080753</v>
      </c>
      <c r="AX14" s="43">
        <v>7104</v>
      </c>
      <c r="AY14" s="43">
        <v>7104</v>
      </c>
      <c r="AZ14" s="43">
        <v>2555047</v>
      </c>
      <c r="BA14" s="43">
        <v>1116175</v>
      </c>
      <c r="BB14" s="43">
        <v>53660</v>
      </c>
      <c r="BC14" s="43">
        <v>1385212</v>
      </c>
      <c r="BD14" s="43">
        <v>110529</v>
      </c>
      <c r="BE14" s="43">
        <v>34045</v>
      </c>
      <c r="BF14" s="43">
        <v>19296</v>
      </c>
      <c r="BG14" s="43">
        <v>0</v>
      </c>
      <c r="BH14" s="43">
        <v>57188</v>
      </c>
      <c r="BI14" s="43">
        <v>27415</v>
      </c>
      <c r="BJ14" s="43">
        <v>14415</v>
      </c>
      <c r="BK14" s="43">
        <v>13000</v>
      </c>
      <c r="BL14" s="43">
        <v>81111</v>
      </c>
      <c r="BM14" s="43">
        <v>81111</v>
      </c>
      <c r="BN14" s="43">
        <v>0</v>
      </c>
      <c r="BO14" s="43">
        <v>1062055</v>
      </c>
      <c r="BP14" s="43">
        <v>297585</v>
      </c>
      <c r="BQ14" s="43">
        <v>764470</v>
      </c>
      <c r="BR14" s="43">
        <v>564729</v>
      </c>
      <c r="BS14" s="43">
        <v>239482</v>
      </c>
      <c r="BT14" s="43">
        <v>119493</v>
      </c>
      <c r="BU14" s="43">
        <v>202598</v>
      </c>
      <c r="BV14" s="43">
        <v>3156</v>
      </c>
      <c r="BW14" s="43">
        <v>0</v>
      </c>
      <c r="BX14" s="43">
        <v>0</v>
      </c>
      <c r="BY14" s="43">
        <v>156463</v>
      </c>
      <c r="BZ14" s="43">
        <v>151837</v>
      </c>
      <c r="CA14" s="43">
        <v>4277</v>
      </c>
      <c r="CB14" s="43">
        <v>349</v>
      </c>
      <c r="CC14" s="43">
        <v>0</v>
      </c>
      <c r="CD14" s="43">
        <v>408266</v>
      </c>
      <c r="CE14" s="43">
        <v>87645</v>
      </c>
      <c r="CF14" s="43">
        <v>115216</v>
      </c>
      <c r="CG14" s="43">
        <v>202249</v>
      </c>
      <c r="CH14" s="43">
        <v>3156</v>
      </c>
      <c r="CI14" s="43">
        <v>1953000</v>
      </c>
      <c r="CJ14" s="43">
        <v>1652349</v>
      </c>
      <c r="CK14" s="43">
        <v>300651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300000</v>
      </c>
      <c r="CR14" s="43">
        <v>300000</v>
      </c>
      <c r="CS14" s="43">
        <v>32524798</v>
      </c>
      <c r="CT14" s="43">
        <v>4455097</v>
      </c>
      <c r="CU14" s="43">
        <v>4020674</v>
      </c>
      <c r="CV14" s="43">
        <v>4754445</v>
      </c>
      <c r="CW14" s="44">
        <v>19294582</v>
      </c>
    </row>
    <row r="15" spans="1:101" ht="26.25" customHeight="1">
      <c r="A15" s="93">
        <v>5</v>
      </c>
      <c r="B15" s="94"/>
      <c r="C15" s="95" t="s">
        <v>25</v>
      </c>
      <c r="D15" s="4"/>
      <c r="E15" s="42">
        <v>16579368</v>
      </c>
      <c r="F15" s="43">
        <v>1184923</v>
      </c>
      <c r="G15" s="43">
        <v>15394445</v>
      </c>
      <c r="H15" s="43">
        <v>403666</v>
      </c>
      <c r="I15" s="43">
        <v>403666</v>
      </c>
      <c r="J15" s="43">
        <v>60149</v>
      </c>
      <c r="K15" s="43">
        <v>60149</v>
      </c>
      <c r="L15" s="43">
        <v>30005</v>
      </c>
      <c r="M15" s="43">
        <v>30005</v>
      </c>
      <c r="N15" s="43">
        <v>7338</v>
      </c>
      <c r="O15" s="43">
        <v>7338</v>
      </c>
      <c r="P15" s="43">
        <v>1041642</v>
      </c>
      <c r="Q15" s="43">
        <v>1041642</v>
      </c>
      <c r="R15" s="43">
        <v>10736</v>
      </c>
      <c r="S15" s="43">
        <v>10736</v>
      </c>
      <c r="T15" s="43">
        <v>0</v>
      </c>
      <c r="U15" s="43">
        <v>0</v>
      </c>
      <c r="V15" s="43">
        <v>86750</v>
      </c>
      <c r="W15" s="43">
        <v>86750</v>
      </c>
      <c r="X15" s="43">
        <v>160458</v>
      </c>
      <c r="Y15" s="43">
        <v>160458</v>
      </c>
      <c r="Z15" s="43">
        <v>3961208</v>
      </c>
      <c r="AA15" s="43">
        <v>829126</v>
      </c>
      <c r="AB15" s="43">
        <v>3132082</v>
      </c>
      <c r="AC15" s="43">
        <v>20262</v>
      </c>
      <c r="AD15" s="43">
        <v>20262</v>
      </c>
      <c r="AE15" s="43">
        <v>567183</v>
      </c>
      <c r="AF15" s="43">
        <v>1547</v>
      </c>
      <c r="AG15" s="43">
        <v>926</v>
      </c>
      <c r="AH15" s="43">
        <v>564710</v>
      </c>
      <c r="AI15" s="43">
        <v>0</v>
      </c>
      <c r="AJ15" s="43">
        <v>519763</v>
      </c>
      <c r="AK15" s="43">
        <v>156</v>
      </c>
      <c r="AL15" s="43">
        <v>4585</v>
      </c>
      <c r="AM15" s="43">
        <v>422377</v>
      </c>
      <c r="AN15" s="43">
        <v>92645</v>
      </c>
      <c r="AO15" s="43">
        <v>321934</v>
      </c>
      <c r="AP15" s="43">
        <v>0</v>
      </c>
      <c r="AQ15" s="43">
        <v>0</v>
      </c>
      <c r="AR15" s="43">
        <v>321934</v>
      </c>
      <c r="AS15" s="43">
        <v>0</v>
      </c>
      <c r="AT15" s="43">
        <v>4930495</v>
      </c>
      <c r="AU15" s="43">
        <v>361656</v>
      </c>
      <c r="AV15" s="43">
        <v>104211</v>
      </c>
      <c r="AW15" s="43">
        <v>4464628</v>
      </c>
      <c r="AX15" s="43">
        <v>219464</v>
      </c>
      <c r="AY15" s="43">
        <v>219464</v>
      </c>
      <c r="AZ15" s="43">
        <v>3022812</v>
      </c>
      <c r="BA15" s="43">
        <v>783964</v>
      </c>
      <c r="BB15" s="43">
        <v>16541</v>
      </c>
      <c r="BC15" s="43">
        <v>2222307</v>
      </c>
      <c r="BD15" s="43">
        <v>56243</v>
      </c>
      <c r="BE15" s="43">
        <v>43009</v>
      </c>
      <c r="BF15" s="43">
        <v>1772</v>
      </c>
      <c r="BG15" s="43">
        <v>0</v>
      </c>
      <c r="BH15" s="43">
        <v>11462</v>
      </c>
      <c r="BI15" s="43">
        <v>20369</v>
      </c>
      <c r="BJ15" s="43">
        <v>18470</v>
      </c>
      <c r="BK15" s="43">
        <v>1899</v>
      </c>
      <c r="BL15" s="43">
        <v>360514</v>
      </c>
      <c r="BM15" s="43">
        <v>250514</v>
      </c>
      <c r="BN15" s="43">
        <v>110000</v>
      </c>
      <c r="BO15" s="43">
        <v>1136114</v>
      </c>
      <c r="BP15" s="43">
        <v>239851</v>
      </c>
      <c r="BQ15" s="43">
        <v>896263</v>
      </c>
      <c r="BR15" s="43">
        <v>879178</v>
      </c>
      <c r="BS15" s="43">
        <v>481903</v>
      </c>
      <c r="BT15" s="43">
        <v>162342</v>
      </c>
      <c r="BU15" s="43">
        <v>233995</v>
      </c>
      <c r="BV15" s="43">
        <v>938</v>
      </c>
      <c r="BW15" s="43">
        <v>0</v>
      </c>
      <c r="BX15" s="43">
        <v>0</v>
      </c>
      <c r="BY15" s="43">
        <v>403256</v>
      </c>
      <c r="BZ15" s="43">
        <v>393975</v>
      </c>
      <c r="CA15" s="43">
        <v>5082</v>
      </c>
      <c r="CB15" s="43">
        <v>4199</v>
      </c>
      <c r="CC15" s="43">
        <v>0</v>
      </c>
      <c r="CD15" s="43">
        <v>475922</v>
      </c>
      <c r="CE15" s="43">
        <v>87928</v>
      </c>
      <c r="CF15" s="43">
        <v>157260</v>
      </c>
      <c r="CG15" s="43">
        <v>229796</v>
      </c>
      <c r="CH15" s="43">
        <v>938</v>
      </c>
      <c r="CI15" s="43">
        <v>2831300</v>
      </c>
      <c r="CJ15" s="43">
        <v>1120900</v>
      </c>
      <c r="CK15" s="43">
        <v>1710400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1700000</v>
      </c>
      <c r="CR15" s="43">
        <v>1700000</v>
      </c>
      <c r="CS15" s="43">
        <v>37226951</v>
      </c>
      <c r="CT15" s="43">
        <v>3301970</v>
      </c>
      <c r="CU15" s="43">
        <v>5022988</v>
      </c>
      <c r="CV15" s="43">
        <v>8229951</v>
      </c>
      <c r="CW15" s="44">
        <v>20672042</v>
      </c>
    </row>
    <row r="16" spans="1:101" ht="26.25" customHeight="1">
      <c r="A16" s="93">
        <v>6</v>
      </c>
      <c r="B16" s="94"/>
      <c r="C16" s="95" t="s">
        <v>26</v>
      </c>
      <c r="D16" s="4"/>
      <c r="E16" s="42">
        <v>9472767</v>
      </c>
      <c r="F16" s="43">
        <v>809283</v>
      </c>
      <c r="G16" s="43">
        <v>8663484</v>
      </c>
      <c r="H16" s="43">
        <v>171505</v>
      </c>
      <c r="I16" s="43">
        <v>171505</v>
      </c>
      <c r="J16" s="43">
        <v>30476</v>
      </c>
      <c r="K16" s="43">
        <v>30476</v>
      </c>
      <c r="L16" s="43">
        <v>15205</v>
      </c>
      <c r="M16" s="43">
        <v>15205</v>
      </c>
      <c r="N16" s="43">
        <v>3732</v>
      </c>
      <c r="O16" s="43">
        <v>3732</v>
      </c>
      <c r="P16" s="43">
        <v>502973</v>
      </c>
      <c r="Q16" s="43">
        <v>502973</v>
      </c>
      <c r="R16" s="43">
        <v>12522</v>
      </c>
      <c r="S16" s="43">
        <v>12522</v>
      </c>
      <c r="T16" s="43">
        <v>0</v>
      </c>
      <c r="U16" s="43">
        <v>0</v>
      </c>
      <c r="V16" s="43">
        <v>41145</v>
      </c>
      <c r="W16" s="43">
        <v>41145</v>
      </c>
      <c r="X16" s="43">
        <v>85003</v>
      </c>
      <c r="Y16" s="43">
        <v>85003</v>
      </c>
      <c r="Z16" s="43">
        <v>1659668</v>
      </c>
      <c r="AA16" s="43">
        <v>419403</v>
      </c>
      <c r="AB16" s="43">
        <v>1240265</v>
      </c>
      <c r="AC16" s="43">
        <v>8925</v>
      </c>
      <c r="AD16" s="43">
        <v>8925</v>
      </c>
      <c r="AE16" s="43">
        <v>109376</v>
      </c>
      <c r="AF16" s="43">
        <v>5995</v>
      </c>
      <c r="AG16" s="43">
        <v>1544</v>
      </c>
      <c r="AH16" s="43">
        <v>101837</v>
      </c>
      <c r="AI16" s="43">
        <v>0</v>
      </c>
      <c r="AJ16" s="43">
        <v>252548</v>
      </c>
      <c r="AK16" s="43">
        <v>30</v>
      </c>
      <c r="AL16" s="43">
        <v>12729</v>
      </c>
      <c r="AM16" s="43">
        <v>209140</v>
      </c>
      <c r="AN16" s="43">
        <v>30649</v>
      </c>
      <c r="AO16" s="43">
        <v>64789</v>
      </c>
      <c r="AP16" s="43">
        <v>12</v>
      </c>
      <c r="AQ16" s="43">
        <v>0</v>
      </c>
      <c r="AR16" s="43">
        <v>64777</v>
      </c>
      <c r="AS16" s="43">
        <v>0</v>
      </c>
      <c r="AT16" s="43">
        <v>2942247</v>
      </c>
      <c r="AU16" s="43">
        <v>927609</v>
      </c>
      <c r="AV16" s="43">
        <v>143398</v>
      </c>
      <c r="AW16" s="43">
        <v>1871240</v>
      </c>
      <c r="AX16" s="43">
        <v>0</v>
      </c>
      <c r="AY16" s="43">
        <v>0</v>
      </c>
      <c r="AZ16" s="43">
        <v>1146347</v>
      </c>
      <c r="BA16" s="43">
        <v>345180</v>
      </c>
      <c r="BB16" s="43">
        <v>11366</v>
      </c>
      <c r="BC16" s="43">
        <v>789801</v>
      </c>
      <c r="BD16" s="43">
        <v>53252</v>
      </c>
      <c r="BE16" s="43">
        <v>6047</v>
      </c>
      <c r="BF16" s="43">
        <v>12489</v>
      </c>
      <c r="BG16" s="43">
        <v>0</v>
      </c>
      <c r="BH16" s="43">
        <v>34716</v>
      </c>
      <c r="BI16" s="43">
        <v>7245</v>
      </c>
      <c r="BJ16" s="43">
        <v>7083</v>
      </c>
      <c r="BK16" s="43">
        <v>162</v>
      </c>
      <c r="BL16" s="43">
        <v>421311</v>
      </c>
      <c r="BM16" s="43">
        <v>0</v>
      </c>
      <c r="BN16" s="43">
        <v>421311</v>
      </c>
      <c r="BO16" s="43">
        <v>903284</v>
      </c>
      <c r="BP16" s="43">
        <v>212925</v>
      </c>
      <c r="BQ16" s="43">
        <v>690359</v>
      </c>
      <c r="BR16" s="43">
        <v>1120809</v>
      </c>
      <c r="BS16" s="43">
        <v>50701</v>
      </c>
      <c r="BT16" s="43">
        <v>454226</v>
      </c>
      <c r="BU16" s="43">
        <v>549792</v>
      </c>
      <c r="BV16" s="43">
        <v>66090</v>
      </c>
      <c r="BW16" s="43">
        <v>0</v>
      </c>
      <c r="BX16" s="43">
        <v>0</v>
      </c>
      <c r="BY16" s="43">
        <v>880759</v>
      </c>
      <c r="BZ16" s="43">
        <v>0</v>
      </c>
      <c r="CA16" s="43">
        <v>384153</v>
      </c>
      <c r="CB16" s="43">
        <v>437406</v>
      </c>
      <c r="CC16" s="43">
        <v>59200</v>
      </c>
      <c r="CD16" s="43">
        <v>240050</v>
      </c>
      <c r="CE16" s="43">
        <v>50701</v>
      </c>
      <c r="CF16" s="43">
        <v>70073</v>
      </c>
      <c r="CG16" s="43">
        <v>112386</v>
      </c>
      <c r="CH16" s="43">
        <v>6890</v>
      </c>
      <c r="CI16" s="43">
        <v>2106770</v>
      </c>
      <c r="CJ16" s="43">
        <v>1293359</v>
      </c>
      <c r="CK16" s="43">
        <v>813411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800000</v>
      </c>
      <c r="CR16" s="43">
        <v>800000</v>
      </c>
      <c r="CS16" s="43">
        <v>21131899</v>
      </c>
      <c r="CT16" s="43">
        <v>2848941</v>
      </c>
      <c r="CU16" s="43">
        <v>3789681</v>
      </c>
      <c r="CV16" s="43">
        <v>3586587</v>
      </c>
      <c r="CW16" s="44">
        <v>10906690</v>
      </c>
    </row>
    <row r="17" spans="1:101" ht="26.25" customHeight="1">
      <c r="A17" s="93">
        <v>7</v>
      </c>
      <c r="B17" s="94"/>
      <c r="C17" s="95" t="s">
        <v>27</v>
      </c>
      <c r="D17" s="4"/>
      <c r="E17" s="42">
        <v>18821735</v>
      </c>
      <c r="F17" s="43">
        <v>725321</v>
      </c>
      <c r="G17" s="43">
        <v>18096414</v>
      </c>
      <c r="H17" s="43">
        <v>619027</v>
      </c>
      <c r="I17" s="43">
        <v>619027</v>
      </c>
      <c r="J17" s="43">
        <v>74674</v>
      </c>
      <c r="K17" s="43">
        <v>74674</v>
      </c>
      <c r="L17" s="43">
        <v>37248</v>
      </c>
      <c r="M17" s="43">
        <v>37248</v>
      </c>
      <c r="N17" s="43">
        <v>9099</v>
      </c>
      <c r="O17" s="43">
        <v>9099</v>
      </c>
      <c r="P17" s="43">
        <v>1231748</v>
      </c>
      <c r="Q17" s="43">
        <v>1231748</v>
      </c>
      <c r="R17" s="43">
        <v>33659</v>
      </c>
      <c r="S17" s="43">
        <v>33659</v>
      </c>
      <c r="T17" s="43">
        <v>0</v>
      </c>
      <c r="U17" s="43">
        <v>0</v>
      </c>
      <c r="V17" s="43">
        <v>155034</v>
      </c>
      <c r="W17" s="43">
        <v>155034</v>
      </c>
      <c r="X17" s="43">
        <v>250246</v>
      </c>
      <c r="Y17" s="43">
        <v>250246</v>
      </c>
      <c r="Z17" s="43">
        <v>16607204</v>
      </c>
      <c r="AA17" s="43">
        <v>1983743</v>
      </c>
      <c r="AB17" s="43">
        <v>14623461</v>
      </c>
      <c r="AC17" s="43">
        <v>25071</v>
      </c>
      <c r="AD17" s="43">
        <v>25071</v>
      </c>
      <c r="AE17" s="43">
        <v>402192</v>
      </c>
      <c r="AF17" s="43">
        <v>14227</v>
      </c>
      <c r="AG17" s="43">
        <v>38</v>
      </c>
      <c r="AH17" s="43">
        <v>387927</v>
      </c>
      <c r="AI17" s="43">
        <v>0</v>
      </c>
      <c r="AJ17" s="43">
        <v>836026</v>
      </c>
      <c r="AK17" s="43">
        <v>0</v>
      </c>
      <c r="AL17" s="43">
        <v>5518</v>
      </c>
      <c r="AM17" s="43">
        <v>767823</v>
      </c>
      <c r="AN17" s="43">
        <v>62685</v>
      </c>
      <c r="AO17" s="43">
        <v>516586</v>
      </c>
      <c r="AP17" s="43">
        <v>0</v>
      </c>
      <c r="AQ17" s="43">
        <v>0</v>
      </c>
      <c r="AR17" s="43">
        <v>516586</v>
      </c>
      <c r="AS17" s="43">
        <v>0</v>
      </c>
      <c r="AT17" s="43">
        <v>8228142</v>
      </c>
      <c r="AU17" s="43">
        <v>521490</v>
      </c>
      <c r="AV17" s="43">
        <v>1753242</v>
      </c>
      <c r="AW17" s="43">
        <v>5953410</v>
      </c>
      <c r="AX17" s="43">
        <v>1663192</v>
      </c>
      <c r="AY17" s="43">
        <v>1663192</v>
      </c>
      <c r="AZ17" s="43">
        <v>4497159</v>
      </c>
      <c r="BA17" s="43">
        <v>1677400</v>
      </c>
      <c r="BB17" s="43">
        <v>36611</v>
      </c>
      <c r="BC17" s="43">
        <v>2783148</v>
      </c>
      <c r="BD17" s="43">
        <v>1463915</v>
      </c>
      <c r="BE17" s="43">
        <v>10646</v>
      </c>
      <c r="BF17" s="43">
        <v>1408836</v>
      </c>
      <c r="BG17" s="43">
        <v>16937</v>
      </c>
      <c r="BH17" s="43">
        <v>27496</v>
      </c>
      <c r="BI17" s="43">
        <v>14745</v>
      </c>
      <c r="BJ17" s="43">
        <v>4505</v>
      </c>
      <c r="BK17" s="43">
        <v>10240</v>
      </c>
      <c r="BL17" s="43">
        <v>890606</v>
      </c>
      <c r="BM17" s="43">
        <v>365737</v>
      </c>
      <c r="BN17" s="43">
        <v>524869</v>
      </c>
      <c r="BO17" s="43">
        <v>1484472</v>
      </c>
      <c r="BP17" s="43">
        <v>155217</v>
      </c>
      <c r="BQ17" s="43">
        <v>1329255</v>
      </c>
      <c r="BR17" s="43">
        <v>2496911</v>
      </c>
      <c r="BS17" s="43">
        <v>1699566</v>
      </c>
      <c r="BT17" s="43">
        <v>196665</v>
      </c>
      <c r="BU17" s="43">
        <v>598119</v>
      </c>
      <c r="BV17" s="43">
        <v>2561</v>
      </c>
      <c r="BW17" s="43">
        <v>0</v>
      </c>
      <c r="BX17" s="43">
        <v>0</v>
      </c>
      <c r="BY17" s="43">
        <v>1598332</v>
      </c>
      <c r="BZ17" s="43">
        <v>1581845</v>
      </c>
      <c r="CA17" s="43">
        <v>12160</v>
      </c>
      <c r="CB17" s="43">
        <v>4327</v>
      </c>
      <c r="CC17" s="43">
        <v>0</v>
      </c>
      <c r="CD17" s="43">
        <v>898579</v>
      </c>
      <c r="CE17" s="43">
        <v>117721</v>
      </c>
      <c r="CF17" s="43">
        <v>184505</v>
      </c>
      <c r="CG17" s="43">
        <v>593792</v>
      </c>
      <c r="CH17" s="43">
        <v>2561</v>
      </c>
      <c r="CI17" s="43">
        <v>5981600</v>
      </c>
      <c r="CJ17" s="43">
        <v>3881400</v>
      </c>
      <c r="CK17" s="43">
        <v>2100200</v>
      </c>
      <c r="CL17" s="43">
        <v>2861000</v>
      </c>
      <c r="CM17" s="43">
        <v>2861000</v>
      </c>
      <c r="CN17" s="43">
        <v>0</v>
      </c>
      <c r="CO17" s="43">
        <v>0</v>
      </c>
      <c r="CP17" s="43">
        <v>0</v>
      </c>
      <c r="CQ17" s="43">
        <v>2100000</v>
      </c>
      <c r="CR17" s="43">
        <v>2100000</v>
      </c>
      <c r="CS17" s="43">
        <v>66340291</v>
      </c>
      <c r="CT17" s="43">
        <v>8330188</v>
      </c>
      <c r="CU17" s="43">
        <v>10074538</v>
      </c>
      <c r="CV17" s="43">
        <v>11023950</v>
      </c>
      <c r="CW17" s="44">
        <v>36911615</v>
      </c>
    </row>
    <row r="18" spans="1:101" ht="26.25" customHeight="1">
      <c r="A18" s="93">
        <v>8</v>
      </c>
      <c r="B18" s="94"/>
      <c r="C18" s="95" t="s">
        <v>28</v>
      </c>
      <c r="D18" s="4"/>
      <c r="E18" s="42">
        <v>8518737</v>
      </c>
      <c r="F18" s="43">
        <v>550176</v>
      </c>
      <c r="G18" s="43">
        <v>7968561</v>
      </c>
      <c r="H18" s="43">
        <v>174681</v>
      </c>
      <c r="I18" s="43">
        <v>174681</v>
      </c>
      <c r="J18" s="43">
        <v>29674</v>
      </c>
      <c r="K18" s="43">
        <v>29674</v>
      </c>
      <c r="L18" s="43">
        <v>14802</v>
      </c>
      <c r="M18" s="43">
        <v>14802</v>
      </c>
      <c r="N18" s="43">
        <v>3619</v>
      </c>
      <c r="O18" s="43">
        <v>3619</v>
      </c>
      <c r="P18" s="43">
        <v>437158</v>
      </c>
      <c r="Q18" s="43">
        <v>437158</v>
      </c>
      <c r="R18" s="43">
        <v>6838</v>
      </c>
      <c r="S18" s="43">
        <v>6838</v>
      </c>
      <c r="T18" s="43">
        <v>0</v>
      </c>
      <c r="U18" s="43">
        <v>0</v>
      </c>
      <c r="V18" s="43">
        <v>43828</v>
      </c>
      <c r="W18" s="43">
        <v>43828</v>
      </c>
      <c r="X18" s="43">
        <v>91121</v>
      </c>
      <c r="Y18" s="43">
        <v>91121</v>
      </c>
      <c r="Z18" s="43">
        <v>4353180</v>
      </c>
      <c r="AA18" s="43">
        <v>782142</v>
      </c>
      <c r="AB18" s="43">
        <v>3571038</v>
      </c>
      <c r="AC18" s="43">
        <v>7546</v>
      </c>
      <c r="AD18" s="43">
        <v>7546</v>
      </c>
      <c r="AE18" s="43">
        <v>265110</v>
      </c>
      <c r="AF18" s="43">
        <v>11751</v>
      </c>
      <c r="AG18" s="43">
        <v>89</v>
      </c>
      <c r="AH18" s="43">
        <v>253270</v>
      </c>
      <c r="AI18" s="43">
        <v>0</v>
      </c>
      <c r="AJ18" s="43">
        <v>338038</v>
      </c>
      <c r="AK18" s="43">
        <v>8939</v>
      </c>
      <c r="AL18" s="43">
        <v>15581</v>
      </c>
      <c r="AM18" s="43">
        <v>288525</v>
      </c>
      <c r="AN18" s="43">
        <v>24993</v>
      </c>
      <c r="AO18" s="43">
        <v>24209</v>
      </c>
      <c r="AP18" s="43">
        <v>794</v>
      </c>
      <c r="AQ18" s="43">
        <v>0</v>
      </c>
      <c r="AR18" s="43">
        <v>23415</v>
      </c>
      <c r="AS18" s="43">
        <v>0</v>
      </c>
      <c r="AT18" s="43">
        <v>2409220</v>
      </c>
      <c r="AU18" s="43">
        <v>422833</v>
      </c>
      <c r="AV18" s="43">
        <v>71419</v>
      </c>
      <c r="AW18" s="43">
        <v>1914968</v>
      </c>
      <c r="AX18" s="43">
        <v>0</v>
      </c>
      <c r="AY18" s="43">
        <v>0</v>
      </c>
      <c r="AZ18" s="43">
        <v>1520872</v>
      </c>
      <c r="BA18" s="43">
        <v>614243</v>
      </c>
      <c r="BB18" s="43">
        <v>5058</v>
      </c>
      <c r="BC18" s="43">
        <v>901571</v>
      </c>
      <c r="BD18" s="43">
        <v>226572</v>
      </c>
      <c r="BE18" s="43">
        <v>1261</v>
      </c>
      <c r="BF18" s="43">
        <v>206566</v>
      </c>
      <c r="BG18" s="43">
        <v>10520</v>
      </c>
      <c r="BH18" s="43">
        <v>8225</v>
      </c>
      <c r="BI18" s="43">
        <v>3326</v>
      </c>
      <c r="BJ18" s="43">
        <v>0</v>
      </c>
      <c r="BK18" s="43">
        <v>3326</v>
      </c>
      <c r="BL18" s="43">
        <v>864704</v>
      </c>
      <c r="BM18" s="43">
        <v>0</v>
      </c>
      <c r="BN18" s="43">
        <v>864704</v>
      </c>
      <c r="BO18" s="43">
        <v>786109</v>
      </c>
      <c r="BP18" s="43">
        <v>33221</v>
      </c>
      <c r="BQ18" s="43">
        <v>752888</v>
      </c>
      <c r="BR18" s="43">
        <v>756172</v>
      </c>
      <c r="BS18" s="43">
        <v>77928</v>
      </c>
      <c r="BT18" s="43">
        <v>131714</v>
      </c>
      <c r="BU18" s="43">
        <v>532423</v>
      </c>
      <c r="BV18" s="43">
        <v>14107</v>
      </c>
      <c r="BW18" s="43">
        <v>0</v>
      </c>
      <c r="BX18" s="43">
        <v>0</v>
      </c>
      <c r="BY18" s="43">
        <v>471560</v>
      </c>
      <c r="BZ18" s="43">
        <v>53000</v>
      </c>
      <c r="CA18" s="43">
        <v>30</v>
      </c>
      <c r="CB18" s="43">
        <v>413783</v>
      </c>
      <c r="CC18" s="43">
        <v>4747</v>
      </c>
      <c r="CD18" s="43">
        <v>284612</v>
      </c>
      <c r="CE18" s="43">
        <v>24928</v>
      </c>
      <c r="CF18" s="43">
        <v>131684</v>
      </c>
      <c r="CG18" s="43">
        <v>118640</v>
      </c>
      <c r="CH18" s="43">
        <v>9360</v>
      </c>
      <c r="CI18" s="43">
        <v>2367700</v>
      </c>
      <c r="CJ18" s="43">
        <v>911400</v>
      </c>
      <c r="CK18" s="43">
        <v>1456300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1456300</v>
      </c>
      <c r="CR18" s="43">
        <v>1456300</v>
      </c>
      <c r="CS18" s="43">
        <v>23243216</v>
      </c>
      <c r="CT18" s="43">
        <v>2082370</v>
      </c>
      <c r="CU18" s="43">
        <v>4839963</v>
      </c>
      <c r="CV18" s="43">
        <v>3924692</v>
      </c>
      <c r="CW18" s="44">
        <v>12396191</v>
      </c>
    </row>
    <row r="19" spans="1:101" ht="26.25" customHeight="1">
      <c r="A19" s="93">
        <v>9</v>
      </c>
      <c r="B19" s="94"/>
      <c r="C19" s="95" t="s">
        <v>29</v>
      </c>
      <c r="D19" s="4"/>
      <c r="E19" s="42">
        <v>3909163</v>
      </c>
      <c r="F19" s="43">
        <v>103315</v>
      </c>
      <c r="G19" s="43">
        <v>3805848</v>
      </c>
      <c r="H19" s="43">
        <v>218123</v>
      </c>
      <c r="I19" s="43">
        <v>218123</v>
      </c>
      <c r="J19" s="43">
        <v>15073</v>
      </c>
      <c r="K19" s="43">
        <v>15073</v>
      </c>
      <c r="L19" s="43">
        <v>7516</v>
      </c>
      <c r="M19" s="43">
        <v>7516</v>
      </c>
      <c r="N19" s="43">
        <v>1827</v>
      </c>
      <c r="O19" s="43">
        <v>1827</v>
      </c>
      <c r="P19" s="43">
        <v>336181</v>
      </c>
      <c r="Q19" s="43">
        <v>336181</v>
      </c>
      <c r="R19" s="43">
        <v>9573</v>
      </c>
      <c r="S19" s="43">
        <v>9573</v>
      </c>
      <c r="T19" s="43">
        <v>0</v>
      </c>
      <c r="U19" s="43">
        <v>0</v>
      </c>
      <c r="V19" s="43">
        <v>57178</v>
      </c>
      <c r="W19" s="43">
        <v>57178</v>
      </c>
      <c r="X19" s="43">
        <v>61218</v>
      </c>
      <c r="Y19" s="43">
        <v>61218</v>
      </c>
      <c r="Z19" s="43">
        <v>9320872</v>
      </c>
      <c r="AA19" s="43">
        <v>975319</v>
      </c>
      <c r="AB19" s="43">
        <v>8345553</v>
      </c>
      <c r="AC19" s="43">
        <v>4946</v>
      </c>
      <c r="AD19" s="43">
        <v>4946</v>
      </c>
      <c r="AE19" s="43">
        <v>62254</v>
      </c>
      <c r="AF19" s="43">
        <v>13387</v>
      </c>
      <c r="AG19" s="43">
        <v>360</v>
      </c>
      <c r="AH19" s="43">
        <v>48507</v>
      </c>
      <c r="AI19" s="43">
        <v>0</v>
      </c>
      <c r="AJ19" s="43">
        <v>714076</v>
      </c>
      <c r="AK19" s="43">
        <v>0</v>
      </c>
      <c r="AL19" s="43">
        <v>93386</v>
      </c>
      <c r="AM19" s="43">
        <v>606358</v>
      </c>
      <c r="AN19" s="43">
        <v>14332</v>
      </c>
      <c r="AO19" s="43">
        <v>47907</v>
      </c>
      <c r="AP19" s="43">
        <v>717</v>
      </c>
      <c r="AQ19" s="43">
        <v>0</v>
      </c>
      <c r="AR19" s="43">
        <v>47190</v>
      </c>
      <c r="AS19" s="43">
        <v>0</v>
      </c>
      <c r="AT19" s="43">
        <v>2327569</v>
      </c>
      <c r="AU19" s="43">
        <v>656748</v>
      </c>
      <c r="AV19" s="43">
        <v>324177</v>
      </c>
      <c r="AW19" s="43">
        <v>1346644</v>
      </c>
      <c r="AX19" s="43">
        <v>0</v>
      </c>
      <c r="AY19" s="43">
        <v>0</v>
      </c>
      <c r="AZ19" s="43">
        <v>1468979</v>
      </c>
      <c r="BA19" s="43">
        <v>552153</v>
      </c>
      <c r="BB19" s="43">
        <v>8960</v>
      </c>
      <c r="BC19" s="43">
        <v>907866</v>
      </c>
      <c r="BD19" s="43">
        <v>38880</v>
      </c>
      <c r="BE19" s="43">
        <v>7180</v>
      </c>
      <c r="BF19" s="43">
        <v>14281</v>
      </c>
      <c r="BG19" s="43">
        <v>0</v>
      </c>
      <c r="BH19" s="43">
        <v>17419</v>
      </c>
      <c r="BI19" s="43">
        <v>12772</v>
      </c>
      <c r="BJ19" s="43">
        <v>1100</v>
      </c>
      <c r="BK19" s="43">
        <v>11672</v>
      </c>
      <c r="BL19" s="43">
        <v>9520</v>
      </c>
      <c r="BM19" s="43">
        <v>9520</v>
      </c>
      <c r="BN19" s="43">
        <v>0</v>
      </c>
      <c r="BO19" s="43">
        <v>497772</v>
      </c>
      <c r="BP19" s="43">
        <v>31557</v>
      </c>
      <c r="BQ19" s="43">
        <v>466215</v>
      </c>
      <c r="BR19" s="43">
        <v>628237</v>
      </c>
      <c r="BS19" s="43">
        <v>11409</v>
      </c>
      <c r="BT19" s="43">
        <v>53862</v>
      </c>
      <c r="BU19" s="43">
        <v>562308</v>
      </c>
      <c r="BV19" s="43">
        <v>658</v>
      </c>
      <c r="BW19" s="43">
        <v>0</v>
      </c>
      <c r="BX19" s="43">
        <v>0</v>
      </c>
      <c r="BY19" s="43">
        <v>207407</v>
      </c>
      <c r="BZ19" s="43">
        <v>0</v>
      </c>
      <c r="CA19" s="43">
        <v>0</v>
      </c>
      <c r="CB19" s="43">
        <v>207407</v>
      </c>
      <c r="CC19" s="43">
        <v>0</v>
      </c>
      <c r="CD19" s="43">
        <v>420830</v>
      </c>
      <c r="CE19" s="43">
        <v>11409</v>
      </c>
      <c r="CF19" s="43">
        <v>53862</v>
      </c>
      <c r="CG19" s="43">
        <v>354901</v>
      </c>
      <c r="CH19" s="43">
        <v>658</v>
      </c>
      <c r="CI19" s="43">
        <v>2418000</v>
      </c>
      <c r="CJ19" s="43">
        <v>2217974</v>
      </c>
      <c r="CK19" s="43">
        <v>200026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200000</v>
      </c>
      <c r="CR19" s="43">
        <v>200000</v>
      </c>
      <c r="CS19" s="43">
        <v>22167636</v>
      </c>
      <c r="CT19" s="43">
        <v>3501745</v>
      </c>
      <c r="CU19" s="43">
        <v>2251573</v>
      </c>
      <c r="CV19" s="43">
        <v>3518873</v>
      </c>
      <c r="CW19" s="44">
        <v>12895445</v>
      </c>
    </row>
    <row r="20" spans="1:101" ht="26.25" customHeight="1">
      <c r="A20" s="93">
        <v>10</v>
      </c>
      <c r="B20" s="94"/>
      <c r="C20" s="95" t="s">
        <v>30</v>
      </c>
      <c r="D20" s="4"/>
      <c r="E20" s="43">
        <v>4863100</v>
      </c>
      <c r="F20" s="43">
        <v>299625</v>
      </c>
      <c r="G20" s="43">
        <v>4563475</v>
      </c>
      <c r="H20" s="43">
        <v>136552</v>
      </c>
      <c r="I20" s="43">
        <v>136552</v>
      </c>
      <c r="J20" s="43">
        <v>16667</v>
      </c>
      <c r="K20" s="43">
        <v>16667</v>
      </c>
      <c r="L20" s="43">
        <v>8313</v>
      </c>
      <c r="M20" s="43">
        <v>8313</v>
      </c>
      <c r="N20" s="43">
        <v>2030</v>
      </c>
      <c r="O20" s="43">
        <v>2030</v>
      </c>
      <c r="P20" s="43">
        <v>314300</v>
      </c>
      <c r="Q20" s="43">
        <v>314300</v>
      </c>
      <c r="R20" s="43">
        <v>21666</v>
      </c>
      <c r="S20" s="43">
        <v>21666</v>
      </c>
      <c r="T20" s="43">
        <v>0</v>
      </c>
      <c r="U20" s="43">
        <v>0</v>
      </c>
      <c r="V20" s="43">
        <v>35793</v>
      </c>
      <c r="W20" s="43">
        <v>35793</v>
      </c>
      <c r="X20" s="43">
        <v>51679</v>
      </c>
      <c r="Y20" s="43">
        <v>51679</v>
      </c>
      <c r="Z20" s="43">
        <v>5025346</v>
      </c>
      <c r="AA20" s="43">
        <v>860418</v>
      </c>
      <c r="AB20" s="43">
        <v>4164928</v>
      </c>
      <c r="AC20" s="43">
        <v>5535</v>
      </c>
      <c r="AD20" s="43">
        <v>5535</v>
      </c>
      <c r="AE20" s="43">
        <v>274686</v>
      </c>
      <c r="AF20" s="43">
        <v>3726</v>
      </c>
      <c r="AG20" s="43">
        <v>0</v>
      </c>
      <c r="AH20" s="43">
        <v>270960</v>
      </c>
      <c r="AI20" s="43">
        <v>0</v>
      </c>
      <c r="AJ20" s="43">
        <v>237147</v>
      </c>
      <c r="AK20" s="43">
        <v>0</v>
      </c>
      <c r="AL20" s="43">
        <v>0</v>
      </c>
      <c r="AM20" s="43">
        <v>225452</v>
      </c>
      <c r="AN20" s="43">
        <v>11695</v>
      </c>
      <c r="AO20" s="43">
        <v>77207</v>
      </c>
      <c r="AP20" s="43">
        <v>0</v>
      </c>
      <c r="AQ20" s="43">
        <v>0</v>
      </c>
      <c r="AR20" s="43">
        <v>77207</v>
      </c>
      <c r="AS20" s="43">
        <v>0</v>
      </c>
      <c r="AT20" s="43">
        <v>1576064</v>
      </c>
      <c r="AU20" s="43">
        <v>179323</v>
      </c>
      <c r="AV20" s="43">
        <v>101831</v>
      </c>
      <c r="AW20" s="43">
        <v>1294910</v>
      </c>
      <c r="AX20" s="43">
        <v>0</v>
      </c>
      <c r="AY20" s="43">
        <v>0</v>
      </c>
      <c r="AZ20" s="43">
        <v>1173404</v>
      </c>
      <c r="BA20" s="43">
        <v>286261</v>
      </c>
      <c r="BB20" s="43">
        <v>10917</v>
      </c>
      <c r="BC20" s="43">
        <v>876226</v>
      </c>
      <c r="BD20" s="43">
        <v>18748</v>
      </c>
      <c r="BE20" s="43">
        <v>1915</v>
      </c>
      <c r="BF20" s="43">
        <v>3039</v>
      </c>
      <c r="BG20" s="43">
        <v>2879</v>
      </c>
      <c r="BH20" s="43">
        <v>10915</v>
      </c>
      <c r="BI20" s="43">
        <v>8574</v>
      </c>
      <c r="BJ20" s="43">
        <v>8574</v>
      </c>
      <c r="BK20" s="43">
        <v>0</v>
      </c>
      <c r="BL20" s="43">
        <v>8327</v>
      </c>
      <c r="BM20" s="43">
        <v>8327</v>
      </c>
      <c r="BN20" s="43">
        <v>0</v>
      </c>
      <c r="BO20" s="43">
        <v>701963</v>
      </c>
      <c r="BP20" s="43">
        <v>112128</v>
      </c>
      <c r="BQ20" s="43">
        <v>589835</v>
      </c>
      <c r="BR20" s="43">
        <v>922387</v>
      </c>
      <c r="BS20" s="43">
        <v>374237</v>
      </c>
      <c r="BT20" s="43">
        <v>19590</v>
      </c>
      <c r="BU20" s="43">
        <v>525488</v>
      </c>
      <c r="BV20" s="43">
        <v>3072</v>
      </c>
      <c r="BW20" s="43">
        <v>0</v>
      </c>
      <c r="BX20" s="43">
        <v>0</v>
      </c>
      <c r="BY20" s="43">
        <v>762194</v>
      </c>
      <c r="BZ20" s="43">
        <v>359459</v>
      </c>
      <c r="CA20" s="43">
        <v>858</v>
      </c>
      <c r="CB20" s="43">
        <v>399429</v>
      </c>
      <c r="CC20" s="43">
        <v>2448</v>
      </c>
      <c r="CD20" s="43">
        <v>160193</v>
      </c>
      <c r="CE20" s="43">
        <v>14778</v>
      </c>
      <c r="CF20" s="43">
        <v>18732</v>
      </c>
      <c r="CG20" s="43">
        <v>126059</v>
      </c>
      <c r="CH20" s="43">
        <v>624</v>
      </c>
      <c r="CI20" s="43">
        <v>1295575</v>
      </c>
      <c r="CJ20" s="43">
        <v>559400</v>
      </c>
      <c r="CK20" s="43">
        <v>736175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736175</v>
      </c>
      <c r="CR20" s="43">
        <v>736175</v>
      </c>
      <c r="CS20" s="43">
        <v>16775063</v>
      </c>
      <c r="CT20" s="43">
        <v>1533891</v>
      </c>
      <c r="CU20" s="43">
        <v>2621430</v>
      </c>
      <c r="CV20" s="43">
        <v>3273122</v>
      </c>
      <c r="CW20" s="44">
        <v>9346620</v>
      </c>
    </row>
    <row r="21" spans="1:101" ht="26.25" customHeight="1">
      <c r="A21" s="93">
        <v>11</v>
      </c>
      <c r="B21" s="94"/>
      <c r="C21" s="95" t="s">
        <v>31</v>
      </c>
      <c r="D21" s="4"/>
      <c r="E21" s="42">
        <v>3406002</v>
      </c>
      <c r="F21" s="43">
        <v>105782</v>
      </c>
      <c r="G21" s="43">
        <v>3300220</v>
      </c>
      <c r="H21" s="43">
        <v>174513</v>
      </c>
      <c r="I21" s="43">
        <v>174513</v>
      </c>
      <c r="J21" s="43">
        <v>11535</v>
      </c>
      <c r="K21" s="43">
        <v>11535</v>
      </c>
      <c r="L21" s="43">
        <v>5754</v>
      </c>
      <c r="M21" s="43">
        <v>5754</v>
      </c>
      <c r="N21" s="43">
        <v>1409</v>
      </c>
      <c r="O21" s="43">
        <v>1409</v>
      </c>
      <c r="P21" s="43">
        <v>253470</v>
      </c>
      <c r="Q21" s="43">
        <v>253470</v>
      </c>
      <c r="R21" s="43">
        <v>35315</v>
      </c>
      <c r="S21" s="43">
        <v>35315</v>
      </c>
      <c r="T21" s="43">
        <v>0</v>
      </c>
      <c r="U21" s="43">
        <v>0</v>
      </c>
      <c r="V21" s="43">
        <v>45746</v>
      </c>
      <c r="W21" s="43">
        <v>45746</v>
      </c>
      <c r="X21" s="43">
        <v>59819</v>
      </c>
      <c r="Y21" s="43">
        <v>59819</v>
      </c>
      <c r="Z21" s="43">
        <v>7641617</v>
      </c>
      <c r="AA21" s="43">
        <v>1361560</v>
      </c>
      <c r="AB21" s="43">
        <v>6280057</v>
      </c>
      <c r="AC21" s="43">
        <v>5741</v>
      </c>
      <c r="AD21" s="43">
        <v>5741</v>
      </c>
      <c r="AE21" s="43">
        <v>117748</v>
      </c>
      <c r="AF21" s="43">
        <v>23400</v>
      </c>
      <c r="AG21" s="43">
        <v>3609</v>
      </c>
      <c r="AH21" s="43">
        <v>90739</v>
      </c>
      <c r="AI21" s="43">
        <v>0</v>
      </c>
      <c r="AJ21" s="43">
        <v>373377</v>
      </c>
      <c r="AK21" s="43">
        <v>11</v>
      </c>
      <c r="AL21" s="43">
        <v>556</v>
      </c>
      <c r="AM21" s="43">
        <v>358096</v>
      </c>
      <c r="AN21" s="43">
        <v>14714</v>
      </c>
      <c r="AO21" s="43">
        <v>55609</v>
      </c>
      <c r="AP21" s="43">
        <v>0</v>
      </c>
      <c r="AQ21" s="43">
        <v>0</v>
      </c>
      <c r="AR21" s="43">
        <v>55477</v>
      </c>
      <c r="AS21" s="43">
        <v>132</v>
      </c>
      <c r="AT21" s="43">
        <v>2052537</v>
      </c>
      <c r="AU21" s="43">
        <v>839960</v>
      </c>
      <c r="AV21" s="43">
        <v>222066</v>
      </c>
      <c r="AW21" s="43">
        <v>990511</v>
      </c>
      <c r="AX21" s="43">
        <v>0</v>
      </c>
      <c r="AY21" s="43">
        <v>0</v>
      </c>
      <c r="AZ21" s="43">
        <v>1859864</v>
      </c>
      <c r="BA21" s="43">
        <v>985151</v>
      </c>
      <c r="BB21" s="43">
        <v>205316</v>
      </c>
      <c r="BC21" s="43">
        <v>669397</v>
      </c>
      <c r="BD21" s="43">
        <v>21186</v>
      </c>
      <c r="BE21" s="43">
        <v>2074</v>
      </c>
      <c r="BF21" s="43">
        <v>4403</v>
      </c>
      <c r="BG21" s="43">
        <v>6128</v>
      </c>
      <c r="BH21" s="43">
        <v>8581</v>
      </c>
      <c r="BI21" s="43">
        <v>22963</v>
      </c>
      <c r="BJ21" s="43">
        <v>3765</v>
      </c>
      <c r="BK21" s="43">
        <v>19198</v>
      </c>
      <c r="BL21" s="43">
        <v>92233</v>
      </c>
      <c r="BM21" s="43">
        <v>18709</v>
      </c>
      <c r="BN21" s="43">
        <v>73524</v>
      </c>
      <c r="BO21" s="43">
        <v>1200745</v>
      </c>
      <c r="BP21" s="43">
        <v>443892</v>
      </c>
      <c r="BQ21" s="43">
        <v>756853</v>
      </c>
      <c r="BR21" s="43">
        <v>203862</v>
      </c>
      <c r="BS21" s="43">
        <v>85192</v>
      </c>
      <c r="BT21" s="43">
        <v>24561</v>
      </c>
      <c r="BU21" s="43">
        <v>93734</v>
      </c>
      <c r="BV21" s="43">
        <v>375</v>
      </c>
      <c r="BW21" s="43">
        <v>0</v>
      </c>
      <c r="BX21" s="43">
        <v>0</v>
      </c>
      <c r="BY21" s="43">
        <v>44446</v>
      </c>
      <c r="BZ21" s="43">
        <v>39770</v>
      </c>
      <c r="CA21" s="43">
        <v>4676</v>
      </c>
      <c r="CB21" s="43">
        <v>0</v>
      </c>
      <c r="CC21" s="43">
        <v>0</v>
      </c>
      <c r="CD21" s="43">
        <v>159416</v>
      </c>
      <c r="CE21" s="43">
        <v>45422</v>
      </c>
      <c r="CF21" s="43">
        <v>19885</v>
      </c>
      <c r="CG21" s="43">
        <v>93734</v>
      </c>
      <c r="CH21" s="43">
        <v>375</v>
      </c>
      <c r="CI21" s="43">
        <v>1643600</v>
      </c>
      <c r="CJ21" s="43">
        <v>933900</v>
      </c>
      <c r="CK21" s="43">
        <v>709700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686400</v>
      </c>
      <c r="CR21" s="43">
        <v>686400</v>
      </c>
      <c r="CS21" s="43">
        <v>19284645</v>
      </c>
      <c r="CT21" s="43">
        <v>3336054</v>
      </c>
      <c r="CU21" s="43">
        <v>3487128</v>
      </c>
      <c r="CV21" s="43">
        <v>2264082</v>
      </c>
      <c r="CW21" s="44">
        <v>10197381</v>
      </c>
    </row>
    <row r="22" spans="1:101" ht="26.25" customHeight="1">
      <c r="A22" s="93">
        <v>12</v>
      </c>
      <c r="B22" s="94"/>
      <c r="C22" s="95" t="s">
        <v>32</v>
      </c>
      <c r="D22" s="4"/>
      <c r="E22" s="42">
        <v>26408157</v>
      </c>
      <c r="F22" s="43">
        <v>1170756</v>
      </c>
      <c r="G22" s="43">
        <v>25237401</v>
      </c>
      <c r="H22" s="43">
        <v>632066</v>
      </c>
      <c r="I22" s="43">
        <v>632066</v>
      </c>
      <c r="J22" s="43">
        <v>83935</v>
      </c>
      <c r="K22" s="43">
        <v>83935</v>
      </c>
      <c r="L22" s="43">
        <v>41879</v>
      </c>
      <c r="M22" s="43">
        <v>41879</v>
      </c>
      <c r="N22" s="43">
        <v>10277</v>
      </c>
      <c r="O22" s="43">
        <v>10277</v>
      </c>
      <c r="P22" s="43">
        <v>1447076</v>
      </c>
      <c r="Q22" s="43">
        <v>1447076</v>
      </c>
      <c r="R22" s="43">
        <v>69984</v>
      </c>
      <c r="S22" s="43">
        <v>69984</v>
      </c>
      <c r="T22" s="43">
        <v>0</v>
      </c>
      <c r="U22" s="43">
        <v>0</v>
      </c>
      <c r="V22" s="43">
        <v>130630</v>
      </c>
      <c r="W22" s="43">
        <v>130630</v>
      </c>
      <c r="X22" s="43">
        <v>229728</v>
      </c>
      <c r="Y22" s="43">
        <v>229728</v>
      </c>
      <c r="Z22" s="43">
        <v>8395111</v>
      </c>
      <c r="AA22" s="43">
        <v>1116336</v>
      </c>
      <c r="AB22" s="43">
        <v>7278775</v>
      </c>
      <c r="AC22" s="43">
        <v>27104</v>
      </c>
      <c r="AD22" s="43">
        <v>27104</v>
      </c>
      <c r="AE22" s="43">
        <v>301362</v>
      </c>
      <c r="AF22" s="43">
        <v>10906</v>
      </c>
      <c r="AG22" s="43">
        <v>198</v>
      </c>
      <c r="AH22" s="43">
        <v>290258</v>
      </c>
      <c r="AI22" s="43">
        <v>0</v>
      </c>
      <c r="AJ22" s="43">
        <v>1344846</v>
      </c>
      <c r="AK22" s="43">
        <v>2424</v>
      </c>
      <c r="AL22" s="43">
        <v>33129</v>
      </c>
      <c r="AM22" s="43">
        <v>1219772</v>
      </c>
      <c r="AN22" s="43">
        <v>89521</v>
      </c>
      <c r="AO22" s="43">
        <v>185408</v>
      </c>
      <c r="AP22" s="43">
        <v>0</v>
      </c>
      <c r="AQ22" s="43">
        <v>0</v>
      </c>
      <c r="AR22" s="43">
        <v>185408</v>
      </c>
      <c r="AS22" s="43">
        <v>0</v>
      </c>
      <c r="AT22" s="43">
        <v>7283724</v>
      </c>
      <c r="AU22" s="43">
        <v>1215358</v>
      </c>
      <c r="AV22" s="43">
        <v>359462</v>
      </c>
      <c r="AW22" s="43">
        <v>5708904</v>
      </c>
      <c r="AX22" s="43">
        <v>0</v>
      </c>
      <c r="AY22" s="43">
        <v>0</v>
      </c>
      <c r="AZ22" s="43">
        <v>4030356</v>
      </c>
      <c r="BA22" s="43">
        <v>1287822</v>
      </c>
      <c r="BB22" s="43">
        <v>125816</v>
      </c>
      <c r="BC22" s="43">
        <v>2616718</v>
      </c>
      <c r="BD22" s="43">
        <v>248565</v>
      </c>
      <c r="BE22" s="43">
        <v>2331</v>
      </c>
      <c r="BF22" s="43">
        <v>194479</v>
      </c>
      <c r="BG22" s="43">
        <v>1442</v>
      </c>
      <c r="BH22" s="43">
        <v>50313</v>
      </c>
      <c r="BI22" s="43">
        <v>21493</v>
      </c>
      <c r="BJ22" s="43">
        <v>18697</v>
      </c>
      <c r="BK22" s="43">
        <v>2796</v>
      </c>
      <c r="BL22" s="43">
        <v>1329381</v>
      </c>
      <c r="BM22" s="43">
        <v>95160</v>
      </c>
      <c r="BN22" s="43">
        <v>1234221</v>
      </c>
      <c r="BO22" s="43">
        <v>2653896</v>
      </c>
      <c r="BP22" s="43">
        <v>362266</v>
      </c>
      <c r="BQ22" s="43">
        <v>2291630</v>
      </c>
      <c r="BR22" s="43">
        <v>2793309</v>
      </c>
      <c r="BS22" s="43">
        <v>514866</v>
      </c>
      <c r="BT22" s="43">
        <v>198820</v>
      </c>
      <c r="BU22" s="43">
        <v>2076286</v>
      </c>
      <c r="BV22" s="43">
        <v>3337</v>
      </c>
      <c r="BW22" s="43">
        <v>0</v>
      </c>
      <c r="BX22" s="43">
        <v>0</v>
      </c>
      <c r="BY22" s="43">
        <v>1216761</v>
      </c>
      <c r="BZ22" s="43">
        <v>245497</v>
      </c>
      <c r="CA22" s="43">
        <v>17587</v>
      </c>
      <c r="CB22" s="43">
        <v>953085</v>
      </c>
      <c r="CC22" s="43">
        <v>592</v>
      </c>
      <c r="CD22" s="43">
        <v>1576548</v>
      </c>
      <c r="CE22" s="43">
        <v>269369</v>
      </c>
      <c r="CF22" s="43">
        <v>181233</v>
      </c>
      <c r="CG22" s="43">
        <v>1123201</v>
      </c>
      <c r="CH22" s="43">
        <v>2745</v>
      </c>
      <c r="CI22" s="43">
        <v>11133594</v>
      </c>
      <c r="CJ22" s="43">
        <v>7865258</v>
      </c>
      <c r="CK22" s="43">
        <v>3268336</v>
      </c>
      <c r="CL22" s="43">
        <v>84400</v>
      </c>
      <c r="CM22" s="43">
        <v>66858</v>
      </c>
      <c r="CN22" s="43">
        <v>17542</v>
      </c>
      <c r="CO22" s="43">
        <v>0</v>
      </c>
      <c r="CP22" s="43">
        <v>0</v>
      </c>
      <c r="CQ22" s="43">
        <v>3229094</v>
      </c>
      <c r="CR22" s="43">
        <v>3229094</v>
      </c>
      <c r="CS22" s="43">
        <v>68801881</v>
      </c>
      <c r="CT22" s="43">
        <v>11375088</v>
      </c>
      <c r="CU22" s="43">
        <v>9995979</v>
      </c>
      <c r="CV22" s="43">
        <v>12098788</v>
      </c>
      <c r="CW22" s="44">
        <v>35332026</v>
      </c>
    </row>
    <row r="23" spans="1:101" ht="26.25" customHeight="1">
      <c r="A23" s="93">
        <v>13</v>
      </c>
      <c r="B23" s="94"/>
      <c r="C23" s="95" t="s">
        <v>33</v>
      </c>
      <c r="D23" s="4"/>
      <c r="E23" s="42">
        <v>10292093</v>
      </c>
      <c r="F23" s="43">
        <v>620135</v>
      </c>
      <c r="G23" s="43">
        <v>9671958</v>
      </c>
      <c r="H23" s="43">
        <v>219037</v>
      </c>
      <c r="I23" s="43">
        <v>219037</v>
      </c>
      <c r="J23" s="43">
        <v>31349</v>
      </c>
      <c r="K23" s="43">
        <v>31349</v>
      </c>
      <c r="L23" s="43">
        <v>15638</v>
      </c>
      <c r="M23" s="43">
        <v>15638</v>
      </c>
      <c r="N23" s="43">
        <v>3822</v>
      </c>
      <c r="O23" s="43">
        <v>3822</v>
      </c>
      <c r="P23" s="43">
        <v>549611</v>
      </c>
      <c r="Q23" s="43">
        <v>549611</v>
      </c>
      <c r="R23" s="43">
        <v>74384</v>
      </c>
      <c r="S23" s="43">
        <v>74384</v>
      </c>
      <c r="T23" s="43">
        <v>0</v>
      </c>
      <c r="U23" s="43">
        <v>0</v>
      </c>
      <c r="V23" s="43">
        <v>51433</v>
      </c>
      <c r="W23" s="43">
        <v>51433</v>
      </c>
      <c r="X23" s="43">
        <v>98354</v>
      </c>
      <c r="Y23" s="43">
        <v>98354</v>
      </c>
      <c r="Z23" s="43">
        <v>5082794</v>
      </c>
      <c r="AA23" s="43">
        <v>758325</v>
      </c>
      <c r="AB23" s="43">
        <v>4324469</v>
      </c>
      <c r="AC23" s="43">
        <v>8769</v>
      </c>
      <c r="AD23" s="43">
        <v>8769</v>
      </c>
      <c r="AE23" s="43">
        <v>294258</v>
      </c>
      <c r="AF23" s="43">
        <v>8018</v>
      </c>
      <c r="AG23" s="43">
        <v>0</v>
      </c>
      <c r="AH23" s="43">
        <v>286240</v>
      </c>
      <c r="AI23" s="43">
        <v>0</v>
      </c>
      <c r="AJ23" s="43">
        <v>414898</v>
      </c>
      <c r="AK23" s="43">
        <v>0</v>
      </c>
      <c r="AL23" s="43">
        <v>0</v>
      </c>
      <c r="AM23" s="43">
        <v>414898</v>
      </c>
      <c r="AN23" s="43">
        <v>0</v>
      </c>
      <c r="AO23" s="43">
        <v>168805</v>
      </c>
      <c r="AP23" s="43">
        <v>0</v>
      </c>
      <c r="AQ23" s="43">
        <v>0</v>
      </c>
      <c r="AR23" s="43">
        <v>168805</v>
      </c>
      <c r="AS23" s="43">
        <v>0</v>
      </c>
      <c r="AT23" s="43">
        <v>3517068</v>
      </c>
      <c r="AU23" s="43">
        <v>586230</v>
      </c>
      <c r="AV23" s="43">
        <v>48779</v>
      </c>
      <c r="AW23" s="43">
        <v>2882059</v>
      </c>
      <c r="AX23" s="43">
        <v>0</v>
      </c>
      <c r="AY23" s="43">
        <v>0</v>
      </c>
      <c r="AZ23" s="43">
        <v>1787275</v>
      </c>
      <c r="BA23" s="43">
        <v>338197</v>
      </c>
      <c r="BB23" s="43">
        <v>119174</v>
      </c>
      <c r="BC23" s="43">
        <v>1329904</v>
      </c>
      <c r="BD23" s="43">
        <v>297081</v>
      </c>
      <c r="BE23" s="43">
        <v>622</v>
      </c>
      <c r="BF23" s="43">
        <v>296459</v>
      </c>
      <c r="BG23" s="43">
        <v>0</v>
      </c>
      <c r="BH23" s="43">
        <v>0</v>
      </c>
      <c r="BI23" s="43">
        <v>9109</v>
      </c>
      <c r="BJ23" s="43">
        <v>8650</v>
      </c>
      <c r="BK23" s="43">
        <v>459</v>
      </c>
      <c r="BL23" s="43">
        <v>161630</v>
      </c>
      <c r="BM23" s="43">
        <v>147358</v>
      </c>
      <c r="BN23" s="43">
        <v>14272</v>
      </c>
      <c r="BO23" s="43">
        <v>357223</v>
      </c>
      <c r="BP23" s="43">
        <v>50298</v>
      </c>
      <c r="BQ23" s="43">
        <v>306925</v>
      </c>
      <c r="BR23" s="43">
        <v>697476</v>
      </c>
      <c r="BS23" s="43">
        <v>79671</v>
      </c>
      <c r="BT23" s="43">
        <v>72971</v>
      </c>
      <c r="BU23" s="43">
        <v>544331</v>
      </c>
      <c r="BV23" s="43">
        <v>503</v>
      </c>
      <c r="BW23" s="43">
        <v>0</v>
      </c>
      <c r="BX23" s="43">
        <v>0</v>
      </c>
      <c r="BY23" s="43">
        <v>227705</v>
      </c>
      <c r="BZ23" s="43">
        <v>41378</v>
      </c>
      <c r="CA23" s="43">
        <v>6886</v>
      </c>
      <c r="CB23" s="43">
        <v>179441</v>
      </c>
      <c r="CC23" s="43">
        <v>0</v>
      </c>
      <c r="CD23" s="43">
        <v>469771</v>
      </c>
      <c r="CE23" s="43">
        <v>38293</v>
      </c>
      <c r="CF23" s="43">
        <v>66085</v>
      </c>
      <c r="CG23" s="43">
        <v>364890</v>
      </c>
      <c r="CH23" s="43">
        <v>503</v>
      </c>
      <c r="CI23" s="43">
        <v>3306400</v>
      </c>
      <c r="CJ23" s="43">
        <v>1909400</v>
      </c>
      <c r="CK23" s="43">
        <v>1397000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1397000</v>
      </c>
      <c r="CR23" s="43">
        <v>1397000</v>
      </c>
      <c r="CS23" s="43">
        <v>27438507</v>
      </c>
      <c r="CT23" s="43">
        <v>3128444</v>
      </c>
      <c r="CU23" s="43">
        <v>3634499</v>
      </c>
      <c r="CV23" s="43">
        <v>5626237</v>
      </c>
      <c r="CW23" s="44">
        <v>15049327</v>
      </c>
    </row>
    <row r="24" spans="1:101" ht="15" customHeight="1">
      <c r="A24" s="93"/>
      <c r="B24" s="94"/>
      <c r="C24" s="95"/>
      <c r="D24" s="4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4"/>
    </row>
    <row r="25" spans="1:101" ht="15" customHeight="1">
      <c r="A25" s="90" t="s">
        <v>2</v>
      </c>
      <c r="B25" s="91"/>
      <c r="C25" s="91"/>
      <c r="D25" s="3"/>
      <c r="E25" s="42">
        <f>SUM(E11:E23)</f>
        <v>192431236</v>
      </c>
      <c r="F25" s="43">
        <f aca="true" t="shared" si="3" ref="F25:BU25">SUM(F11:F23)</f>
        <v>10924897</v>
      </c>
      <c r="G25" s="43">
        <f t="shared" si="3"/>
        <v>181506339</v>
      </c>
      <c r="H25" s="43">
        <f t="shared" si="3"/>
        <v>5248271</v>
      </c>
      <c r="I25" s="43">
        <f t="shared" si="3"/>
        <v>5248271</v>
      </c>
      <c r="J25" s="43">
        <f t="shared" si="3"/>
        <v>709909</v>
      </c>
      <c r="K25" s="43">
        <f t="shared" si="3"/>
        <v>709909</v>
      </c>
      <c r="L25" s="43">
        <f t="shared" si="3"/>
        <v>354142</v>
      </c>
      <c r="M25" s="43">
        <f t="shared" si="3"/>
        <v>354142</v>
      </c>
      <c r="N25" s="43">
        <f t="shared" si="3"/>
        <v>86659</v>
      </c>
      <c r="O25" s="43">
        <f t="shared" si="3"/>
        <v>86659</v>
      </c>
      <c r="P25" s="43">
        <f>SUM(P11:P23)</f>
        <v>12410712</v>
      </c>
      <c r="Q25" s="43">
        <f>SUM(Q11:Q23)</f>
        <v>12410712</v>
      </c>
      <c r="R25" s="43">
        <f t="shared" si="3"/>
        <v>410707</v>
      </c>
      <c r="S25" s="43">
        <f t="shared" si="3"/>
        <v>410707</v>
      </c>
      <c r="T25" s="43">
        <f t="shared" si="3"/>
        <v>0</v>
      </c>
      <c r="U25" s="43">
        <f t="shared" si="3"/>
        <v>0</v>
      </c>
      <c r="V25" s="43">
        <f t="shared" si="3"/>
        <v>1264037</v>
      </c>
      <c r="W25" s="43">
        <f t="shared" si="3"/>
        <v>1264037</v>
      </c>
      <c r="X25" s="43">
        <f t="shared" si="3"/>
        <v>2123416</v>
      </c>
      <c r="Y25" s="43">
        <f t="shared" si="3"/>
        <v>2123416</v>
      </c>
      <c r="Z25" s="43">
        <f t="shared" si="3"/>
        <v>133180175</v>
      </c>
      <c r="AA25" s="43">
        <f t="shared" si="3"/>
        <v>16001608</v>
      </c>
      <c r="AB25" s="43">
        <f t="shared" si="3"/>
        <v>117178567</v>
      </c>
      <c r="AC25" s="43">
        <f t="shared" si="3"/>
        <v>238459</v>
      </c>
      <c r="AD25" s="43">
        <f t="shared" si="3"/>
        <v>238459</v>
      </c>
      <c r="AE25" s="43">
        <f t="shared" si="3"/>
        <v>5577113</v>
      </c>
      <c r="AF25" s="43">
        <f t="shared" si="3"/>
        <v>442256</v>
      </c>
      <c r="AG25" s="43">
        <f t="shared" si="3"/>
        <v>122758</v>
      </c>
      <c r="AH25" s="43">
        <f t="shared" si="3"/>
        <v>4974702</v>
      </c>
      <c r="AI25" s="43">
        <f t="shared" si="3"/>
        <v>37397</v>
      </c>
      <c r="AJ25" s="43">
        <f t="shared" si="3"/>
        <v>11129825</v>
      </c>
      <c r="AK25" s="43">
        <f t="shared" si="3"/>
        <v>33208</v>
      </c>
      <c r="AL25" s="43">
        <f t="shared" si="3"/>
        <v>335563</v>
      </c>
      <c r="AM25" s="43">
        <f t="shared" si="3"/>
        <v>10041620</v>
      </c>
      <c r="AN25" s="43">
        <f t="shared" si="3"/>
        <v>719434</v>
      </c>
      <c r="AO25" s="43">
        <f t="shared" si="3"/>
        <v>3627415</v>
      </c>
      <c r="AP25" s="43">
        <f t="shared" si="3"/>
        <v>11848</v>
      </c>
      <c r="AQ25" s="43">
        <f t="shared" si="3"/>
        <v>105178</v>
      </c>
      <c r="AR25" s="43">
        <f t="shared" si="3"/>
        <v>3490102</v>
      </c>
      <c r="AS25" s="43">
        <f t="shared" si="3"/>
        <v>20287</v>
      </c>
      <c r="AT25" s="43">
        <f t="shared" si="3"/>
        <v>75052506</v>
      </c>
      <c r="AU25" s="43">
        <f t="shared" si="3"/>
        <v>11895147</v>
      </c>
      <c r="AV25" s="43">
        <f t="shared" si="3"/>
        <v>5234178</v>
      </c>
      <c r="AW25" s="43">
        <f t="shared" si="3"/>
        <v>57923181</v>
      </c>
      <c r="AX25" s="43">
        <f t="shared" si="3"/>
        <v>1989156</v>
      </c>
      <c r="AY25" s="43">
        <f t="shared" si="3"/>
        <v>1989156</v>
      </c>
      <c r="AZ25" s="43">
        <f t="shared" si="3"/>
        <v>40874068</v>
      </c>
      <c r="BA25" s="43">
        <f t="shared" si="3"/>
        <v>14623299</v>
      </c>
      <c r="BB25" s="43">
        <f t="shared" si="3"/>
        <v>748331</v>
      </c>
      <c r="BC25" s="43">
        <f t="shared" si="3"/>
        <v>25502438</v>
      </c>
      <c r="BD25" s="43">
        <f t="shared" si="3"/>
        <v>4191499</v>
      </c>
      <c r="BE25" s="43">
        <f t="shared" si="3"/>
        <v>1042001</v>
      </c>
      <c r="BF25" s="43">
        <f t="shared" si="3"/>
        <v>2607579</v>
      </c>
      <c r="BG25" s="43">
        <f t="shared" si="3"/>
        <v>92591</v>
      </c>
      <c r="BH25" s="43">
        <f t="shared" si="3"/>
        <v>449328</v>
      </c>
      <c r="BI25" s="43">
        <f t="shared" si="3"/>
        <v>253567</v>
      </c>
      <c r="BJ25" s="43">
        <f t="shared" si="3"/>
        <v>164784</v>
      </c>
      <c r="BK25" s="43">
        <f t="shared" si="3"/>
        <v>88783</v>
      </c>
      <c r="BL25" s="43">
        <f t="shared" si="3"/>
        <v>8002047</v>
      </c>
      <c r="BM25" s="43">
        <f t="shared" si="3"/>
        <v>1791965</v>
      </c>
      <c r="BN25" s="43">
        <f t="shared" si="3"/>
        <v>6210082</v>
      </c>
      <c r="BO25" s="43">
        <f t="shared" si="3"/>
        <v>16461466</v>
      </c>
      <c r="BP25" s="43">
        <f t="shared" si="3"/>
        <v>3488319</v>
      </c>
      <c r="BQ25" s="43">
        <f t="shared" si="3"/>
        <v>12973147</v>
      </c>
      <c r="BR25" s="43">
        <f t="shared" si="3"/>
        <v>21330460</v>
      </c>
      <c r="BS25" s="43">
        <f t="shared" si="3"/>
        <v>9521741</v>
      </c>
      <c r="BT25" s="43">
        <f t="shared" si="3"/>
        <v>3286995</v>
      </c>
      <c r="BU25" s="43">
        <f t="shared" si="3"/>
        <v>8196494</v>
      </c>
      <c r="BV25" s="43">
        <f aca="true" t="shared" si="4" ref="BV25:CW25">SUM(BV11:BV23)</f>
        <v>325230</v>
      </c>
      <c r="BW25" s="43">
        <f t="shared" si="4"/>
        <v>0</v>
      </c>
      <c r="BX25" s="43">
        <f t="shared" si="4"/>
        <v>0</v>
      </c>
      <c r="BY25" s="43">
        <f t="shared" si="4"/>
        <v>11562396</v>
      </c>
      <c r="BZ25" s="43">
        <f t="shared" si="4"/>
        <v>7486804</v>
      </c>
      <c r="CA25" s="43">
        <f t="shared" si="4"/>
        <v>506224</v>
      </c>
      <c r="CB25" s="43">
        <f t="shared" si="4"/>
        <v>3501210</v>
      </c>
      <c r="CC25" s="43">
        <f t="shared" si="4"/>
        <v>68158</v>
      </c>
      <c r="CD25" s="43">
        <f t="shared" si="4"/>
        <v>9768064</v>
      </c>
      <c r="CE25" s="43">
        <f t="shared" si="4"/>
        <v>2034937</v>
      </c>
      <c r="CF25" s="43">
        <f t="shared" si="4"/>
        <v>2780771</v>
      </c>
      <c r="CG25" s="43">
        <f t="shared" si="4"/>
        <v>4695284</v>
      </c>
      <c r="CH25" s="43">
        <f t="shared" si="4"/>
        <v>257072</v>
      </c>
      <c r="CI25" s="43">
        <f t="shared" si="4"/>
        <v>61502814</v>
      </c>
      <c r="CJ25" s="43">
        <f t="shared" si="4"/>
        <v>37869360</v>
      </c>
      <c r="CK25" s="43">
        <f t="shared" si="4"/>
        <v>23633454</v>
      </c>
      <c r="CL25" s="43">
        <f t="shared" si="4"/>
        <v>3595130</v>
      </c>
      <c r="CM25" s="43">
        <f t="shared" si="4"/>
        <v>3577588</v>
      </c>
      <c r="CN25" s="43">
        <f t="shared" si="4"/>
        <v>17542</v>
      </c>
      <c r="CO25" s="43">
        <f t="shared" si="4"/>
        <v>0</v>
      </c>
      <c r="CP25" s="43">
        <f t="shared" si="4"/>
        <v>0</v>
      </c>
      <c r="CQ25" s="43">
        <f t="shared" si="4"/>
        <v>23181824</v>
      </c>
      <c r="CR25" s="43">
        <f t="shared" si="4"/>
        <v>23181824</v>
      </c>
      <c r="CS25" s="43">
        <f t="shared" si="4"/>
        <v>598449659</v>
      </c>
      <c r="CT25" s="43">
        <f t="shared" si="4"/>
        <v>80883928</v>
      </c>
      <c r="CU25" s="43">
        <f t="shared" si="4"/>
        <v>82272553</v>
      </c>
      <c r="CV25" s="43">
        <f t="shared" si="4"/>
        <v>110221128</v>
      </c>
      <c r="CW25" s="44">
        <f t="shared" si="4"/>
        <v>325072050</v>
      </c>
    </row>
    <row r="26" spans="1:101" ht="15" customHeight="1">
      <c r="A26" s="90"/>
      <c r="B26" s="91"/>
      <c r="C26" s="91"/>
      <c r="D26" s="3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4"/>
    </row>
    <row r="27" spans="1:101" ht="26.25" customHeight="1">
      <c r="A27" s="93">
        <v>1</v>
      </c>
      <c r="B27" s="94"/>
      <c r="C27" s="95" t="s">
        <v>34</v>
      </c>
      <c r="D27" s="4"/>
      <c r="E27" s="42">
        <v>1388885</v>
      </c>
      <c r="F27" s="43">
        <v>0</v>
      </c>
      <c r="G27" s="43">
        <v>1388885</v>
      </c>
      <c r="H27" s="43">
        <v>118990</v>
      </c>
      <c r="I27" s="43">
        <v>118990</v>
      </c>
      <c r="J27" s="43">
        <v>6248</v>
      </c>
      <c r="K27" s="43">
        <v>6248</v>
      </c>
      <c r="L27" s="43">
        <v>3116</v>
      </c>
      <c r="M27" s="43">
        <v>3116</v>
      </c>
      <c r="N27" s="43">
        <v>755</v>
      </c>
      <c r="O27" s="43">
        <v>755</v>
      </c>
      <c r="P27" s="43">
        <v>154068</v>
      </c>
      <c r="Q27" s="43">
        <v>154068</v>
      </c>
      <c r="R27" s="43">
        <v>0</v>
      </c>
      <c r="S27" s="43">
        <v>0</v>
      </c>
      <c r="T27" s="43">
        <v>0</v>
      </c>
      <c r="U27" s="43">
        <v>0</v>
      </c>
      <c r="V27" s="43">
        <v>31190</v>
      </c>
      <c r="W27" s="43">
        <v>31190</v>
      </c>
      <c r="X27" s="43">
        <v>46251</v>
      </c>
      <c r="Y27" s="43">
        <v>46251</v>
      </c>
      <c r="Z27" s="43">
        <v>8832192</v>
      </c>
      <c r="AA27" s="43">
        <v>928424</v>
      </c>
      <c r="AB27" s="43">
        <v>7903768</v>
      </c>
      <c r="AC27" s="43">
        <v>3161</v>
      </c>
      <c r="AD27" s="43">
        <v>3161</v>
      </c>
      <c r="AE27" s="43">
        <v>89202</v>
      </c>
      <c r="AF27" s="43">
        <v>0</v>
      </c>
      <c r="AG27" s="43">
        <v>0</v>
      </c>
      <c r="AH27" s="43">
        <v>88795</v>
      </c>
      <c r="AI27" s="43">
        <v>407</v>
      </c>
      <c r="AJ27" s="43">
        <v>179390</v>
      </c>
      <c r="AK27" s="43">
        <v>168</v>
      </c>
      <c r="AL27" s="43">
        <v>158</v>
      </c>
      <c r="AM27" s="43">
        <v>172607</v>
      </c>
      <c r="AN27" s="43">
        <v>6457</v>
      </c>
      <c r="AO27" s="43">
        <v>30534</v>
      </c>
      <c r="AP27" s="43">
        <v>0</v>
      </c>
      <c r="AQ27" s="43">
        <v>475</v>
      </c>
      <c r="AR27" s="43">
        <v>30059</v>
      </c>
      <c r="AS27" s="43">
        <v>0</v>
      </c>
      <c r="AT27" s="43">
        <v>1072256</v>
      </c>
      <c r="AU27" s="43">
        <v>139391</v>
      </c>
      <c r="AV27" s="43">
        <v>458829</v>
      </c>
      <c r="AW27" s="43">
        <v>474036</v>
      </c>
      <c r="AX27" s="43">
        <v>0</v>
      </c>
      <c r="AY27" s="43">
        <v>0</v>
      </c>
      <c r="AZ27" s="43">
        <v>915323</v>
      </c>
      <c r="BA27" s="43">
        <v>313657</v>
      </c>
      <c r="BB27" s="43">
        <v>13778</v>
      </c>
      <c r="BC27" s="43">
        <v>587888</v>
      </c>
      <c r="BD27" s="43">
        <v>12242</v>
      </c>
      <c r="BE27" s="43">
        <v>1736</v>
      </c>
      <c r="BF27" s="43">
        <v>2110</v>
      </c>
      <c r="BG27" s="43">
        <v>8396</v>
      </c>
      <c r="BH27" s="43">
        <v>0</v>
      </c>
      <c r="BI27" s="43">
        <v>3651</v>
      </c>
      <c r="BJ27" s="43">
        <v>3361</v>
      </c>
      <c r="BK27" s="43">
        <v>290</v>
      </c>
      <c r="BL27" s="43">
        <v>75338</v>
      </c>
      <c r="BM27" s="43">
        <v>75338</v>
      </c>
      <c r="BN27" s="43">
        <v>0</v>
      </c>
      <c r="BO27" s="43">
        <v>1152061</v>
      </c>
      <c r="BP27" s="43">
        <v>159871</v>
      </c>
      <c r="BQ27" s="43">
        <v>992190</v>
      </c>
      <c r="BR27" s="43">
        <v>217522</v>
      </c>
      <c r="BS27" s="43">
        <v>6154</v>
      </c>
      <c r="BT27" s="43">
        <v>42020</v>
      </c>
      <c r="BU27" s="43">
        <v>168717</v>
      </c>
      <c r="BV27" s="43">
        <v>631</v>
      </c>
      <c r="BW27" s="43">
        <v>0</v>
      </c>
      <c r="BX27" s="43">
        <v>0</v>
      </c>
      <c r="BY27" s="43">
        <v>8029</v>
      </c>
      <c r="BZ27" s="43">
        <v>0</v>
      </c>
      <c r="CA27" s="43">
        <v>1086</v>
      </c>
      <c r="CB27" s="43">
        <v>6943</v>
      </c>
      <c r="CC27" s="43">
        <v>0</v>
      </c>
      <c r="CD27" s="43">
        <v>209493</v>
      </c>
      <c r="CE27" s="43">
        <v>6154</v>
      </c>
      <c r="CF27" s="43">
        <v>40934</v>
      </c>
      <c r="CG27" s="43">
        <v>161774</v>
      </c>
      <c r="CH27" s="43">
        <v>631</v>
      </c>
      <c r="CI27" s="43">
        <v>1327045</v>
      </c>
      <c r="CJ27" s="43">
        <v>798800</v>
      </c>
      <c r="CK27" s="43">
        <v>528245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528245</v>
      </c>
      <c r="CR27" s="43">
        <v>528245</v>
      </c>
      <c r="CS27" s="43">
        <v>15659420</v>
      </c>
      <c r="CT27" s="43">
        <v>1498476</v>
      </c>
      <c r="CU27" s="43">
        <v>2966519</v>
      </c>
      <c r="CV27" s="43">
        <v>1530498</v>
      </c>
      <c r="CW27" s="44">
        <v>9663927</v>
      </c>
    </row>
    <row r="28" spans="1:101" ht="26.25" customHeight="1">
      <c r="A28" s="93">
        <v>2</v>
      </c>
      <c r="B28" s="94"/>
      <c r="C28" s="95" t="s">
        <v>35</v>
      </c>
      <c r="D28" s="4"/>
      <c r="E28" s="42">
        <v>1491962</v>
      </c>
      <c r="F28" s="43">
        <v>0</v>
      </c>
      <c r="G28" s="43">
        <v>1491962</v>
      </c>
      <c r="H28" s="43">
        <v>27999</v>
      </c>
      <c r="I28" s="43">
        <v>27999</v>
      </c>
      <c r="J28" s="43">
        <v>3263</v>
      </c>
      <c r="K28" s="43">
        <v>3263</v>
      </c>
      <c r="L28" s="43">
        <v>1627</v>
      </c>
      <c r="M28" s="43">
        <v>1627</v>
      </c>
      <c r="N28" s="43">
        <v>398</v>
      </c>
      <c r="O28" s="43">
        <v>398</v>
      </c>
      <c r="P28" s="43">
        <v>60044</v>
      </c>
      <c r="Q28" s="43">
        <v>60044</v>
      </c>
      <c r="R28" s="43">
        <v>20947</v>
      </c>
      <c r="S28" s="43">
        <v>20947</v>
      </c>
      <c r="T28" s="43">
        <v>0</v>
      </c>
      <c r="U28" s="43">
        <v>0</v>
      </c>
      <c r="V28" s="43">
        <v>4925</v>
      </c>
      <c r="W28" s="43">
        <v>4925</v>
      </c>
      <c r="X28" s="43">
        <v>10771</v>
      </c>
      <c r="Y28" s="43">
        <v>10771</v>
      </c>
      <c r="Z28" s="43">
        <v>421101</v>
      </c>
      <c r="AA28" s="43">
        <v>91486</v>
      </c>
      <c r="AB28" s="43">
        <v>329615</v>
      </c>
      <c r="AC28" s="43">
        <v>576</v>
      </c>
      <c r="AD28" s="43">
        <v>576</v>
      </c>
      <c r="AE28" s="43">
        <v>10380</v>
      </c>
      <c r="AF28" s="43">
        <v>4532</v>
      </c>
      <c r="AG28" s="43">
        <v>0</v>
      </c>
      <c r="AH28" s="43">
        <v>5848</v>
      </c>
      <c r="AI28" s="43">
        <v>0</v>
      </c>
      <c r="AJ28" s="43">
        <v>115155</v>
      </c>
      <c r="AK28" s="43">
        <v>5400</v>
      </c>
      <c r="AL28" s="43">
        <v>0</v>
      </c>
      <c r="AM28" s="43">
        <v>108206</v>
      </c>
      <c r="AN28" s="43">
        <v>1549</v>
      </c>
      <c r="AO28" s="43">
        <v>12001</v>
      </c>
      <c r="AP28" s="43">
        <v>0</v>
      </c>
      <c r="AQ28" s="43">
        <v>0</v>
      </c>
      <c r="AR28" s="43">
        <v>12001</v>
      </c>
      <c r="AS28" s="43">
        <v>0</v>
      </c>
      <c r="AT28" s="43">
        <v>677600</v>
      </c>
      <c r="AU28" s="43">
        <v>309190</v>
      </c>
      <c r="AV28" s="43">
        <v>205611</v>
      </c>
      <c r="AW28" s="43">
        <v>162799</v>
      </c>
      <c r="AX28" s="43">
        <v>0</v>
      </c>
      <c r="AY28" s="43">
        <v>0</v>
      </c>
      <c r="AZ28" s="43">
        <v>214270</v>
      </c>
      <c r="BA28" s="43">
        <v>51389</v>
      </c>
      <c r="BB28" s="43">
        <v>67274</v>
      </c>
      <c r="BC28" s="43">
        <v>95607</v>
      </c>
      <c r="BD28" s="43">
        <v>64243</v>
      </c>
      <c r="BE28" s="43">
        <v>248</v>
      </c>
      <c r="BF28" s="43">
        <v>52886</v>
      </c>
      <c r="BG28" s="43">
        <v>0</v>
      </c>
      <c r="BH28" s="43">
        <v>11109</v>
      </c>
      <c r="BI28" s="43">
        <v>10040</v>
      </c>
      <c r="BJ28" s="43">
        <v>0</v>
      </c>
      <c r="BK28" s="43">
        <v>10040</v>
      </c>
      <c r="BL28" s="43">
        <v>100516</v>
      </c>
      <c r="BM28" s="43">
        <v>100516</v>
      </c>
      <c r="BN28" s="43">
        <v>0</v>
      </c>
      <c r="BO28" s="43">
        <v>85534</v>
      </c>
      <c r="BP28" s="43">
        <v>4985</v>
      </c>
      <c r="BQ28" s="43">
        <v>80549</v>
      </c>
      <c r="BR28" s="43">
        <v>511589</v>
      </c>
      <c r="BS28" s="43">
        <v>333573</v>
      </c>
      <c r="BT28" s="43">
        <v>150695</v>
      </c>
      <c r="BU28" s="43">
        <v>27315</v>
      </c>
      <c r="BV28" s="43">
        <v>6</v>
      </c>
      <c r="BW28" s="43">
        <v>0</v>
      </c>
      <c r="BX28" s="43">
        <v>0</v>
      </c>
      <c r="BY28" s="43">
        <v>344033</v>
      </c>
      <c r="BZ28" s="43">
        <v>328533</v>
      </c>
      <c r="CA28" s="43">
        <v>0</v>
      </c>
      <c r="CB28" s="43">
        <v>15500</v>
      </c>
      <c r="CC28" s="43">
        <v>0</v>
      </c>
      <c r="CD28" s="43">
        <v>167556</v>
      </c>
      <c r="CE28" s="43">
        <v>5040</v>
      </c>
      <c r="CF28" s="43">
        <v>150695</v>
      </c>
      <c r="CG28" s="43">
        <v>11815</v>
      </c>
      <c r="CH28" s="43">
        <v>6</v>
      </c>
      <c r="CI28" s="43">
        <v>534300</v>
      </c>
      <c r="CJ28" s="43">
        <v>317100</v>
      </c>
      <c r="CK28" s="43">
        <v>217200</v>
      </c>
      <c r="CL28" s="43">
        <v>52600</v>
      </c>
      <c r="CM28" s="43">
        <v>52600</v>
      </c>
      <c r="CN28" s="43">
        <v>0</v>
      </c>
      <c r="CO28" s="43">
        <v>0</v>
      </c>
      <c r="CP28" s="43">
        <v>0</v>
      </c>
      <c r="CQ28" s="43">
        <v>217200</v>
      </c>
      <c r="CR28" s="43">
        <v>217200</v>
      </c>
      <c r="CS28" s="43">
        <v>4379241</v>
      </c>
      <c r="CT28" s="43">
        <v>1126933</v>
      </c>
      <c r="CU28" s="43">
        <v>875741</v>
      </c>
      <c r="CV28" s="43">
        <v>411776</v>
      </c>
      <c r="CW28" s="44">
        <v>1964791</v>
      </c>
    </row>
    <row r="29" spans="1:113" ht="26.25" customHeight="1">
      <c r="A29" s="93">
        <v>3</v>
      </c>
      <c r="B29" s="94"/>
      <c r="C29" s="95" t="s">
        <v>36</v>
      </c>
      <c r="D29" s="4"/>
      <c r="E29" s="42">
        <v>230952</v>
      </c>
      <c r="F29" s="43">
        <v>0</v>
      </c>
      <c r="G29" s="43">
        <v>230952</v>
      </c>
      <c r="H29" s="43">
        <v>21930</v>
      </c>
      <c r="I29" s="43">
        <v>21930</v>
      </c>
      <c r="J29" s="43">
        <v>1217</v>
      </c>
      <c r="K29" s="43">
        <v>1217</v>
      </c>
      <c r="L29" s="43">
        <v>608</v>
      </c>
      <c r="M29" s="43">
        <v>608</v>
      </c>
      <c r="N29" s="43">
        <v>154</v>
      </c>
      <c r="O29" s="43">
        <v>154</v>
      </c>
      <c r="P29" s="43">
        <v>27160</v>
      </c>
      <c r="Q29" s="43">
        <v>27160</v>
      </c>
      <c r="R29" s="43">
        <v>0</v>
      </c>
      <c r="S29" s="43">
        <v>0</v>
      </c>
      <c r="T29" s="43">
        <v>0</v>
      </c>
      <c r="U29" s="43">
        <v>0</v>
      </c>
      <c r="V29" s="43">
        <v>5747</v>
      </c>
      <c r="W29" s="43">
        <v>5747</v>
      </c>
      <c r="X29" s="43">
        <v>6407</v>
      </c>
      <c r="Y29" s="43">
        <v>6407</v>
      </c>
      <c r="Z29" s="43">
        <v>1803734</v>
      </c>
      <c r="AA29" s="43">
        <v>231908</v>
      </c>
      <c r="AB29" s="43">
        <v>1571826</v>
      </c>
      <c r="AC29" s="43">
        <v>0</v>
      </c>
      <c r="AD29" s="43">
        <v>0</v>
      </c>
      <c r="AE29" s="43">
        <v>16111</v>
      </c>
      <c r="AF29" s="43">
        <v>0</v>
      </c>
      <c r="AG29" s="43">
        <v>0</v>
      </c>
      <c r="AH29" s="43">
        <v>16111</v>
      </c>
      <c r="AI29" s="43">
        <v>0</v>
      </c>
      <c r="AJ29" s="43">
        <v>35306</v>
      </c>
      <c r="AK29" s="43">
        <v>0</v>
      </c>
      <c r="AL29" s="43">
        <v>574</v>
      </c>
      <c r="AM29" s="43">
        <v>34732</v>
      </c>
      <c r="AN29" s="43">
        <v>0</v>
      </c>
      <c r="AO29" s="43">
        <v>3738</v>
      </c>
      <c r="AP29" s="43">
        <v>0</v>
      </c>
      <c r="AQ29" s="43">
        <v>0</v>
      </c>
      <c r="AR29" s="43">
        <v>3738</v>
      </c>
      <c r="AS29" s="43">
        <v>0</v>
      </c>
      <c r="AT29" s="43">
        <v>281430</v>
      </c>
      <c r="AU29" s="43">
        <v>33138</v>
      </c>
      <c r="AV29" s="43">
        <v>158899</v>
      </c>
      <c r="AW29" s="43">
        <v>89393</v>
      </c>
      <c r="AX29" s="43">
        <v>0</v>
      </c>
      <c r="AY29" s="43">
        <v>0</v>
      </c>
      <c r="AZ29" s="43">
        <v>1335010</v>
      </c>
      <c r="BA29" s="43">
        <v>1240210</v>
      </c>
      <c r="BB29" s="43">
        <v>3354</v>
      </c>
      <c r="BC29" s="43">
        <v>91446</v>
      </c>
      <c r="BD29" s="43">
        <v>3303</v>
      </c>
      <c r="BE29" s="43">
        <v>2611</v>
      </c>
      <c r="BF29" s="43">
        <v>622</v>
      </c>
      <c r="BG29" s="43">
        <v>70</v>
      </c>
      <c r="BH29" s="43">
        <v>0</v>
      </c>
      <c r="BI29" s="43">
        <v>320</v>
      </c>
      <c r="BJ29" s="43">
        <v>0</v>
      </c>
      <c r="BK29" s="43">
        <v>320</v>
      </c>
      <c r="BL29" s="43">
        <v>360220</v>
      </c>
      <c r="BM29" s="43">
        <v>239372</v>
      </c>
      <c r="BN29" s="43">
        <v>120848</v>
      </c>
      <c r="BO29" s="43">
        <v>129894</v>
      </c>
      <c r="BP29" s="43">
        <v>18771</v>
      </c>
      <c r="BQ29" s="43">
        <v>111123</v>
      </c>
      <c r="BR29" s="43">
        <v>152565</v>
      </c>
      <c r="BS29" s="43">
        <v>4719</v>
      </c>
      <c r="BT29" s="43">
        <v>14280</v>
      </c>
      <c r="BU29" s="43">
        <v>133399</v>
      </c>
      <c r="BV29" s="43">
        <v>167</v>
      </c>
      <c r="BW29" s="43">
        <v>0</v>
      </c>
      <c r="BX29" s="43">
        <v>0</v>
      </c>
      <c r="BY29" s="43">
        <v>240</v>
      </c>
      <c r="BZ29" s="43">
        <v>240</v>
      </c>
      <c r="CA29" s="43">
        <v>0</v>
      </c>
      <c r="CB29" s="43">
        <v>0</v>
      </c>
      <c r="CC29" s="43">
        <v>0</v>
      </c>
      <c r="CD29" s="43">
        <v>152325</v>
      </c>
      <c r="CE29" s="43">
        <v>4479</v>
      </c>
      <c r="CF29" s="43">
        <v>14280</v>
      </c>
      <c r="CG29" s="43">
        <v>133399</v>
      </c>
      <c r="CH29" s="43">
        <v>167</v>
      </c>
      <c r="CI29" s="43">
        <v>185800</v>
      </c>
      <c r="CJ29" s="43">
        <v>85811</v>
      </c>
      <c r="CK29" s="43">
        <v>99989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99900</v>
      </c>
      <c r="CR29" s="43">
        <v>99900</v>
      </c>
      <c r="CS29" s="43">
        <v>4601606</v>
      </c>
      <c r="CT29" s="43">
        <v>1624632</v>
      </c>
      <c r="CU29" s="43">
        <v>741917</v>
      </c>
      <c r="CV29" s="43">
        <v>368889</v>
      </c>
      <c r="CW29" s="44">
        <v>1866168</v>
      </c>
      <c r="CX29" s="30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</row>
    <row r="30" spans="1:101" ht="26.25" customHeight="1">
      <c r="A30" s="93">
        <v>4</v>
      </c>
      <c r="B30" s="94"/>
      <c r="C30" s="95" t="s">
        <v>0</v>
      </c>
      <c r="D30" s="4"/>
      <c r="E30" s="42">
        <v>1678373</v>
      </c>
      <c r="F30" s="43">
        <v>99569</v>
      </c>
      <c r="G30" s="43">
        <v>1578804</v>
      </c>
      <c r="H30" s="43">
        <v>65447</v>
      </c>
      <c r="I30" s="43">
        <v>65447</v>
      </c>
      <c r="J30" s="43">
        <v>7743</v>
      </c>
      <c r="K30" s="43">
        <v>7743</v>
      </c>
      <c r="L30" s="43">
        <v>3860</v>
      </c>
      <c r="M30" s="43">
        <v>3860</v>
      </c>
      <c r="N30" s="43">
        <v>940</v>
      </c>
      <c r="O30" s="43">
        <v>940</v>
      </c>
      <c r="P30" s="43">
        <v>121808</v>
      </c>
      <c r="Q30" s="43">
        <v>121808</v>
      </c>
      <c r="R30" s="43">
        <v>0</v>
      </c>
      <c r="S30" s="43">
        <v>0</v>
      </c>
      <c r="T30" s="43">
        <v>0</v>
      </c>
      <c r="U30" s="43">
        <v>0</v>
      </c>
      <c r="V30" s="43">
        <v>17047</v>
      </c>
      <c r="W30" s="43">
        <v>17047</v>
      </c>
      <c r="X30" s="43">
        <v>25702</v>
      </c>
      <c r="Y30" s="43">
        <v>25702</v>
      </c>
      <c r="Z30" s="43">
        <v>1981097</v>
      </c>
      <c r="AA30" s="43">
        <v>164013</v>
      </c>
      <c r="AB30" s="43">
        <v>1817084</v>
      </c>
      <c r="AC30" s="43">
        <v>1754</v>
      </c>
      <c r="AD30" s="43">
        <v>1754</v>
      </c>
      <c r="AE30" s="43">
        <v>77765</v>
      </c>
      <c r="AF30" s="43">
        <v>4293</v>
      </c>
      <c r="AG30" s="43">
        <v>8</v>
      </c>
      <c r="AH30" s="43">
        <v>73464</v>
      </c>
      <c r="AI30" s="43">
        <v>0</v>
      </c>
      <c r="AJ30" s="43">
        <v>73410</v>
      </c>
      <c r="AK30" s="43">
        <v>0</v>
      </c>
      <c r="AL30" s="43">
        <v>1870</v>
      </c>
      <c r="AM30" s="43">
        <v>68797</v>
      </c>
      <c r="AN30" s="43">
        <v>2743</v>
      </c>
      <c r="AO30" s="43">
        <v>8012</v>
      </c>
      <c r="AP30" s="43">
        <v>0</v>
      </c>
      <c r="AQ30" s="43">
        <v>0</v>
      </c>
      <c r="AR30" s="43">
        <v>8012</v>
      </c>
      <c r="AS30" s="43">
        <v>0</v>
      </c>
      <c r="AT30" s="43">
        <v>766720</v>
      </c>
      <c r="AU30" s="43">
        <v>316307</v>
      </c>
      <c r="AV30" s="43">
        <v>65817</v>
      </c>
      <c r="AW30" s="43">
        <v>384596</v>
      </c>
      <c r="AX30" s="43">
        <v>0</v>
      </c>
      <c r="AY30" s="43">
        <v>0</v>
      </c>
      <c r="AZ30" s="43">
        <v>484494</v>
      </c>
      <c r="BA30" s="43">
        <v>186485</v>
      </c>
      <c r="BB30" s="43">
        <v>7768</v>
      </c>
      <c r="BC30" s="43">
        <v>290241</v>
      </c>
      <c r="BD30" s="43">
        <v>15614</v>
      </c>
      <c r="BE30" s="43">
        <v>415</v>
      </c>
      <c r="BF30" s="43">
        <v>13719</v>
      </c>
      <c r="BG30" s="43">
        <v>1203</v>
      </c>
      <c r="BH30" s="43">
        <v>277</v>
      </c>
      <c r="BI30" s="43">
        <v>356</v>
      </c>
      <c r="BJ30" s="43">
        <v>0</v>
      </c>
      <c r="BK30" s="43">
        <v>356</v>
      </c>
      <c r="BL30" s="43">
        <v>600</v>
      </c>
      <c r="BM30" s="43">
        <v>0</v>
      </c>
      <c r="BN30" s="43">
        <v>600</v>
      </c>
      <c r="BO30" s="43">
        <v>292651</v>
      </c>
      <c r="BP30" s="43">
        <v>88080</v>
      </c>
      <c r="BQ30" s="43">
        <v>204571</v>
      </c>
      <c r="BR30" s="43">
        <v>50415</v>
      </c>
      <c r="BS30" s="43">
        <v>12508</v>
      </c>
      <c r="BT30" s="43">
        <v>8081</v>
      </c>
      <c r="BU30" s="43">
        <v>29335</v>
      </c>
      <c r="BV30" s="43">
        <v>491</v>
      </c>
      <c r="BW30" s="43">
        <v>0</v>
      </c>
      <c r="BX30" s="43">
        <v>0</v>
      </c>
      <c r="BY30" s="43">
        <v>878</v>
      </c>
      <c r="BZ30" s="43">
        <v>283</v>
      </c>
      <c r="CA30" s="43">
        <v>0</v>
      </c>
      <c r="CB30" s="43">
        <v>239</v>
      </c>
      <c r="CC30" s="43">
        <v>356</v>
      </c>
      <c r="CD30" s="43">
        <v>49537</v>
      </c>
      <c r="CE30" s="43">
        <v>12225</v>
      </c>
      <c r="CF30" s="43">
        <v>8081</v>
      </c>
      <c r="CG30" s="43">
        <v>29096</v>
      </c>
      <c r="CH30" s="43">
        <v>135</v>
      </c>
      <c r="CI30" s="43">
        <v>645363</v>
      </c>
      <c r="CJ30" s="43">
        <v>335200</v>
      </c>
      <c r="CK30" s="43">
        <v>310163</v>
      </c>
      <c r="CL30" s="43">
        <v>30500</v>
      </c>
      <c r="CM30" s="43">
        <v>30500</v>
      </c>
      <c r="CN30" s="43">
        <v>0</v>
      </c>
      <c r="CO30" s="43">
        <v>0</v>
      </c>
      <c r="CP30" s="43">
        <v>0</v>
      </c>
      <c r="CQ30" s="43">
        <v>310163</v>
      </c>
      <c r="CR30" s="43">
        <v>310163</v>
      </c>
      <c r="CS30" s="43">
        <v>6319171</v>
      </c>
      <c r="CT30" s="43">
        <v>943288</v>
      </c>
      <c r="CU30" s="43">
        <v>876535</v>
      </c>
      <c r="CV30" s="43">
        <v>855648</v>
      </c>
      <c r="CW30" s="44">
        <v>3643700</v>
      </c>
    </row>
    <row r="31" spans="1:101" ht="26.25" customHeight="1">
      <c r="A31" s="93">
        <v>5</v>
      </c>
      <c r="B31" s="94"/>
      <c r="C31" s="95" t="s">
        <v>37</v>
      </c>
      <c r="D31" s="4"/>
      <c r="E31" s="43">
        <v>1316102</v>
      </c>
      <c r="F31" s="43">
        <v>0</v>
      </c>
      <c r="G31" s="43">
        <v>1316102</v>
      </c>
      <c r="H31" s="43">
        <v>50923</v>
      </c>
      <c r="I31" s="43">
        <v>50923</v>
      </c>
      <c r="J31" s="43">
        <v>5823</v>
      </c>
      <c r="K31" s="43">
        <v>5823</v>
      </c>
      <c r="L31" s="43">
        <v>2904</v>
      </c>
      <c r="M31" s="43">
        <v>2904</v>
      </c>
      <c r="N31" s="43">
        <v>706</v>
      </c>
      <c r="O31" s="43">
        <v>706</v>
      </c>
      <c r="P31" s="43">
        <v>110445</v>
      </c>
      <c r="Q31" s="43">
        <v>110445</v>
      </c>
      <c r="R31" s="43">
        <v>0</v>
      </c>
      <c r="S31" s="43">
        <v>0</v>
      </c>
      <c r="T31" s="43">
        <v>0</v>
      </c>
      <c r="U31" s="43">
        <v>0</v>
      </c>
      <c r="V31" s="43">
        <v>12369</v>
      </c>
      <c r="W31" s="43">
        <v>12369</v>
      </c>
      <c r="X31" s="43">
        <v>22506</v>
      </c>
      <c r="Y31" s="43">
        <v>22506</v>
      </c>
      <c r="Z31" s="43">
        <v>2027697</v>
      </c>
      <c r="AA31" s="43">
        <v>161165</v>
      </c>
      <c r="AB31" s="43">
        <v>1866532</v>
      </c>
      <c r="AC31" s="43">
        <v>1145</v>
      </c>
      <c r="AD31" s="43">
        <v>1145</v>
      </c>
      <c r="AE31" s="43">
        <v>28560</v>
      </c>
      <c r="AF31" s="43">
        <v>194</v>
      </c>
      <c r="AG31" s="43">
        <v>0</v>
      </c>
      <c r="AH31" s="43">
        <v>28366</v>
      </c>
      <c r="AI31" s="43">
        <v>0</v>
      </c>
      <c r="AJ31" s="43">
        <v>92362</v>
      </c>
      <c r="AK31" s="43">
        <v>483</v>
      </c>
      <c r="AL31" s="43">
        <v>3329</v>
      </c>
      <c r="AM31" s="43">
        <v>84531</v>
      </c>
      <c r="AN31" s="43">
        <v>4019</v>
      </c>
      <c r="AO31" s="43">
        <v>6982</v>
      </c>
      <c r="AP31" s="43">
        <v>0</v>
      </c>
      <c r="AQ31" s="43">
        <v>0</v>
      </c>
      <c r="AR31" s="43">
        <v>6436</v>
      </c>
      <c r="AS31" s="43">
        <v>546</v>
      </c>
      <c r="AT31" s="43">
        <v>405626</v>
      </c>
      <c r="AU31" s="43">
        <v>64118</v>
      </c>
      <c r="AV31" s="43">
        <v>48645</v>
      </c>
      <c r="AW31" s="43">
        <v>292863</v>
      </c>
      <c r="AX31" s="43">
        <v>0</v>
      </c>
      <c r="AY31" s="43">
        <v>0</v>
      </c>
      <c r="AZ31" s="43">
        <v>336835</v>
      </c>
      <c r="BA31" s="43">
        <v>112096</v>
      </c>
      <c r="BB31" s="43">
        <v>423</v>
      </c>
      <c r="BC31" s="43">
        <v>224316</v>
      </c>
      <c r="BD31" s="43">
        <v>3513</v>
      </c>
      <c r="BE31" s="43">
        <v>143</v>
      </c>
      <c r="BF31" s="43">
        <v>1593</v>
      </c>
      <c r="BG31" s="43">
        <v>1777</v>
      </c>
      <c r="BH31" s="43">
        <v>0</v>
      </c>
      <c r="BI31" s="43">
        <v>1533</v>
      </c>
      <c r="BJ31" s="43">
        <v>100</v>
      </c>
      <c r="BK31" s="43">
        <v>1433</v>
      </c>
      <c r="BL31" s="43">
        <v>87790</v>
      </c>
      <c r="BM31" s="43">
        <v>4616</v>
      </c>
      <c r="BN31" s="43">
        <v>83174</v>
      </c>
      <c r="BO31" s="43">
        <v>185537</v>
      </c>
      <c r="BP31" s="43">
        <v>0</v>
      </c>
      <c r="BQ31" s="43">
        <v>185537</v>
      </c>
      <c r="BR31" s="43">
        <v>66500</v>
      </c>
      <c r="BS31" s="43">
        <v>7268</v>
      </c>
      <c r="BT31" s="43">
        <v>8014</v>
      </c>
      <c r="BU31" s="43">
        <v>51055</v>
      </c>
      <c r="BV31" s="43">
        <v>163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66500</v>
      </c>
      <c r="CE31" s="43">
        <v>7268</v>
      </c>
      <c r="CF31" s="43">
        <v>8014</v>
      </c>
      <c r="CG31" s="43">
        <v>51055</v>
      </c>
      <c r="CH31" s="43">
        <v>163</v>
      </c>
      <c r="CI31" s="43">
        <v>335174</v>
      </c>
      <c r="CJ31" s="43">
        <v>77100</v>
      </c>
      <c r="CK31" s="43">
        <v>258074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258074</v>
      </c>
      <c r="CR31" s="43">
        <v>258074</v>
      </c>
      <c r="CS31" s="43">
        <v>5101032</v>
      </c>
      <c r="CT31" s="43">
        <v>266118</v>
      </c>
      <c r="CU31" s="43">
        <v>751387</v>
      </c>
      <c r="CV31" s="43">
        <v>689344</v>
      </c>
      <c r="CW31" s="44">
        <v>3394183</v>
      </c>
    </row>
    <row r="32" spans="1:101" ht="26.25" customHeight="1">
      <c r="A32" s="93">
        <v>6</v>
      </c>
      <c r="B32" s="94"/>
      <c r="C32" s="95" t="s">
        <v>38</v>
      </c>
      <c r="D32" s="4"/>
      <c r="E32" s="42">
        <v>310700</v>
      </c>
      <c r="F32" s="43">
        <v>0</v>
      </c>
      <c r="G32" s="43">
        <v>310700</v>
      </c>
      <c r="H32" s="43">
        <v>36951</v>
      </c>
      <c r="I32" s="43">
        <v>36951</v>
      </c>
      <c r="J32" s="43">
        <v>1168</v>
      </c>
      <c r="K32" s="43">
        <v>1168</v>
      </c>
      <c r="L32" s="43">
        <v>582</v>
      </c>
      <c r="M32" s="43">
        <v>582</v>
      </c>
      <c r="N32" s="43">
        <v>142</v>
      </c>
      <c r="O32" s="43">
        <v>142</v>
      </c>
      <c r="P32" s="43">
        <v>30167</v>
      </c>
      <c r="Q32" s="43">
        <v>30167</v>
      </c>
      <c r="R32" s="43">
        <v>0</v>
      </c>
      <c r="S32" s="43">
        <v>0</v>
      </c>
      <c r="T32" s="43">
        <v>0</v>
      </c>
      <c r="U32" s="43">
        <v>0</v>
      </c>
      <c r="V32" s="43">
        <v>9685</v>
      </c>
      <c r="W32" s="43">
        <v>9685</v>
      </c>
      <c r="X32" s="43">
        <v>8161</v>
      </c>
      <c r="Y32" s="43">
        <v>8161</v>
      </c>
      <c r="Z32" s="43">
        <v>1681218</v>
      </c>
      <c r="AA32" s="43">
        <v>128132</v>
      </c>
      <c r="AB32" s="43">
        <v>1553086</v>
      </c>
      <c r="AC32" s="43">
        <v>998</v>
      </c>
      <c r="AD32" s="43">
        <v>998</v>
      </c>
      <c r="AE32" s="43">
        <v>11316</v>
      </c>
      <c r="AF32" s="43">
        <v>5834</v>
      </c>
      <c r="AG32" s="43">
        <v>0</v>
      </c>
      <c r="AH32" s="43">
        <v>5482</v>
      </c>
      <c r="AI32" s="43">
        <v>0</v>
      </c>
      <c r="AJ32" s="43">
        <v>55769</v>
      </c>
      <c r="AK32" s="43">
        <v>0</v>
      </c>
      <c r="AL32" s="43">
        <v>4576</v>
      </c>
      <c r="AM32" s="43">
        <v>48466</v>
      </c>
      <c r="AN32" s="43">
        <v>2727</v>
      </c>
      <c r="AO32" s="43">
        <v>10470</v>
      </c>
      <c r="AP32" s="43">
        <v>0</v>
      </c>
      <c r="AQ32" s="43">
        <v>0</v>
      </c>
      <c r="AR32" s="43">
        <v>10470</v>
      </c>
      <c r="AS32" s="43">
        <v>0</v>
      </c>
      <c r="AT32" s="43">
        <v>363468</v>
      </c>
      <c r="AU32" s="43">
        <v>202029</v>
      </c>
      <c r="AV32" s="43">
        <v>87861</v>
      </c>
      <c r="AW32" s="43">
        <v>73578</v>
      </c>
      <c r="AX32" s="43">
        <v>0</v>
      </c>
      <c r="AY32" s="43">
        <v>0</v>
      </c>
      <c r="AZ32" s="43">
        <v>192665</v>
      </c>
      <c r="BA32" s="43">
        <v>74958</v>
      </c>
      <c r="BB32" s="43">
        <v>3354</v>
      </c>
      <c r="BC32" s="43">
        <v>114353</v>
      </c>
      <c r="BD32" s="43">
        <v>25903</v>
      </c>
      <c r="BE32" s="43">
        <v>1455</v>
      </c>
      <c r="BF32" s="43">
        <v>17980</v>
      </c>
      <c r="BG32" s="43">
        <v>2081</v>
      </c>
      <c r="BH32" s="43">
        <v>4387</v>
      </c>
      <c r="BI32" s="43">
        <v>1600</v>
      </c>
      <c r="BJ32" s="43">
        <v>1338</v>
      </c>
      <c r="BK32" s="43">
        <v>262</v>
      </c>
      <c r="BL32" s="43">
        <v>674</v>
      </c>
      <c r="BM32" s="43">
        <v>571</v>
      </c>
      <c r="BN32" s="43">
        <v>103</v>
      </c>
      <c r="BO32" s="43">
        <v>500419</v>
      </c>
      <c r="BP32" s="43">
        <v>204833</v>
      </c>
      <c r="BQ32" s="43">
        <v>295586</v>
      </c>
      <c r="BR32" s="43">
        <v>43163</v>
      </c>
      <c r="BS32" s="43">
        <v>8946</v>
      </c>
      <c r="BT32" s="43">
        <v>16839</v>
      </c>
      <c r="BU32" s="43">
        <v>16653</v>
      </c>
      <c r="BV32" s="43">
        <v>725</v>
      </c>
      <c r="BW32" s="43">
        <v>0</v>
      </c>
      <c r="BX32" s="43">
        <v>0</v>
      </c>
      <c r="BY32" s="43">
        <v>6700</v>
      </c>
      <c r="BZ32" s="43">
        <v>6700</v>
      </c>
      <c r="CA32" s="43">
        <v>0</v>
      </c>
      <c r="CB32" s="43">
        <v>0</v>
      </c>
      <c r="CC32" s="43">
        <v>0</v>
      </c>
      <c r="CD32" s="43">
        <v>36463</v>
      </c>
      <c r="CE32" s="43">
        <v>2246</v>
      </c>
      <c r="CF32" s="43">
        <v>16839</v>
      </c>
      <c r="CG32" s="43">
        <v>16653</v>
      </c>
      <c r="CH32" s="43">
        <v>725</v>
      </c>
      <c r="CI32" s="43">
        <v>204000</v>
      </c>
      <c r="CJ32" s="43">
        <v>204000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3489219</v>
      </c>
      <c r="CT32" s="43">
        <v>703964</v>
      </c>
      <c r="CU32" s="43">
        <v>554693</v>
      </c>
      <c r="CV32" s="43">
        <v>271083</v>
      </c>
      <c r="CW32" s="44">
        <v>1959479</v>
      </c>
    </row>
    <row r="33" spans="1:102" s="96" customFormat="1" ht="15" customHeight="1">
      <c r="A33" s="93"/>
      <c r="B33" s="94"/>
      <c r="C33" s="95"/>
      <c r="D33" s="4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4"/>
      <c r="CX33" s="30"/>
    </row>
    <row r="34" spans="1:101" ht="15" customHeight="1">
      <c r="A34" s="90" t="s">
        <v>40</v>
      </c>
      <c r="B34" s="91"/>
      <c r="C34" s="91"/>
      <c r="D34" s="3"/>
      <c r="E34" s="42">
        <f aca="true" t="shared" si="5" ref="E34:AJ34">SUM(E27:E32)</f>
        <v>6416974</v>
      </c>
      <c r="F34" s="43">
        <f t="shared" si="5"/>
        <v>99569</v>
      </c>
      <c r="G34" s="43">
        <f t="shared" si="5"/>
        <v>6317405</v>
      </c>
      <c r="H34" s="43">
        <f t="shared" si="5"/>
        <v>322240</v>
      </c>
      <c r="I34" s="43">
        <f t="shared" si="5"/>
        <v>322240</v>
      </c>
      <c r="J34" s="43">
        <f t="shared" si="5"/>
        <v>25462</v>
      </c>
      <c r="K34" s="43">
        <f t="shared" si="5"/>
        <v>25462</v>
      </c>
      <c r="L34" s="43">
        <f t="shared" si="5"/>
        <v>12697</v>
      </c>
      <c r="M34" s="43">
        <f t="shared" si="5"/>
        <v>12697</v>
      </c>
      <c r="N34" s="43">
        <f t="shared" si="5"/>
        <v>3095</v>
      </c>
      <c r="O34" s="43">
        <f t="shared" si="5"/>
        <v>3095</v>
      </c>
      <c r="P34" s="43">
        <f t="shared" si="5"/>
        <v>503692</v>
      </c>
      <c r="Q34" s="43">
        <f t="shared" si="5"/>
        <v>503692</v>
      </c>
      <c r="R34" s="43">
        <f t="shared" si="5"/>
        <v>20947</v>
      </c>
      <c r="S34" s="43">
        <f t="shared" si="5"/>
        <v>20947</v>
      </c>
      <c r="T34" s="43">
        <f t="shared" si="5"/>
        <v>0</v>
      </c>
      <c r="U34" s="43">
        <f t="shared" si="5"/>
        <v>0</v>
      </c>
      <c r="V34" s="43">
        <f t="shared" si="5"/>
        <v>80963</v>
      </c>
      <c r="W34" s="43">
        <f t="shared" si="5"/>
        <v>80963</v>
      </c>
      <c r="X34" s="43">
        <f t="shared" si="5"/>
        <v>119798</v>
      </c>
      <c r="Y34" s="43">
        <f t="shared" si="5"/>
        <v>119798</v>
      </c>
      <c r="Z34" s="43">
        <f t="shared" si="5"/>
        <v>16747039</v>
      </c>
      <c r="AA34" s="43">
        <f t="shared" si="5"/>
        <v>1705128</v>
      </c>
      <c r="AB34" s="43">
        <f t="shared" si="5"/>
        <v>15041911</v>
      </c>
      <c r="AC34" s="43">
        <f t="shared" si="5"/>
        <v>7634</v>
      </c>
      <c r="AD34" s="43">
        <f t="shared" si="5"/>
        <v>7634</v>
      </c>
      <c r="AE34" s="43">
        <f t="shared" si="5"/>
        <v>233334</v>
      </c>
      <c r="AF34" s="43">
        <f t="shared" si="5"/>
        <v>14853</v>
      </c>
      <c r="AG34" s="43">
        <f t="shared" si="5"/>
        <v>8</v>
      </c>
      <c r="AH34" s="43">
        <f t="shared" si="5"/>
        <v>218066</v>
      </c>
      <c r="AI34" s="43">
        <f t="shared" si="5"/>
        <v>407</v>
      </c>
      <c r="AJ34" s="43">
        <f t="shared" si="5"/>
        <v>551392</v>
      </c>
      <c r="AK34" s="43">
        <f aca="true" t="shared" si="6" ref="AK34:BP34">SUM(AK27:AK32)</f>
        <v>6051</v>
      </c>
      <c r="AL34" s="43">
        <f t="shared" si="6"/>
        <v>10507</v>
      </c>
      <c r="AM34" s="43">
        <f t="shared" si="6"/>
        <v>517339</v>
      </c>
      <c r="AN34" s="43">
        <f t="shared" si="6"/>
        <v>17495</v>
      </c>
      <c r="AO34" s="43">
        <f t="shared" si="6"/>
        <v>71737</v>
      </c>
      <c r="AP34" s="43">
        <f t="shared" si="6"/>
        <v>0</v>
      </c>
      <c r="AQ34" s="43">
        <f t="shared" si="6"/>
        <v>475</v>
      </c>
      <c r="AR34" s="43">
        <f t="shared" si="6"/>
        <v>70716</v>
      </c>
      <c r="AS34" s="43">
        <f t="shared" si="6"/>
        <v>546</v>
      </c>
      <c r="AT34" s="43">
        <f t="shared" si="6"/>
        <v>3567100</v>
      </c>
      <c r="AU34" s="43">
        <f t="shared" si="6"/>
        <v>1064173</v>
      </c>
      <c r="AV34" s="43">
        <f t="shared" si="6"/>
        <v>1025662</v>
      </c>
      <c r="AW34" s="43">
        <f t="shared" si="6"/>
        <v>1477265</v>
      </c>
      <c r="AX34" s="43">
        <f t="shared" si="6"/>
        <v>0</v>
      </c>
      <c r="AY34" s="43">
        <f t="shared" si="6"/>
        <v>0</v>
      </c>
      <c r="AZ34" s="43">
        <f t="shared" si="6"/>
        <v>3478597</v>
      </c>
      <c r="BA34" s="43">
        <f t="shared" si="6"/>
        <v>1978795</v>
      </c>
      <c r="BB34" s="43">
        <f t="shared" si="6"/>
        <v>95951</v>
      </c>
      <c r="BC34" s="43">
        <f t="shared" si="6"/>
        <v>1403851</v>
      </c>
      <c r="BD34" s="43">
        <f t="shared" si="6"/>
        <v>124818</v>
      </c>
      <c r="BE34" s="43">
        <f t="shared" si="6"/>
        <v>6608</v>
      </c>
      <c r="BF34" s="43">
        <f t="shared" si="6"/>
        <v>88910</v>
      </c>
      <c r="BG34" s="43">
        <f t="shared" si="6"/>
        <v>13527</v>
      </c>
      <c r="BH34" s="43">
        <f t="shared" si="6"/>
        <v>15773</v>
      </c>
      <c r="BI34" s="43">
        <f t="shared" si="6"/>
        <v>17500</v>
      </c>
      <c r="BJ34" s="43">
        <f t="shared" si="6"/>
        <v>4799</v>
      </c>
      <c r="BK34" s="43">
        <f t="shared" si="6"/>
        <v>12701</v>
      </c>
      <c r="BL34" s="43">
        <f t="shared" si="6"/>
        <v>625138</v>
      </c>
      <c r="BM34" s="43">
        <f t="shared" si="6"/>
        <v>420413</v>
      </c>
      <c r="BN34" s="43">
        <f t="shared" si="6"/>
        <v>204725</v>
      </c>
      <c r="BO34" s="43">
        <f t="shared" si="6"/>
        <v>2346096</v>
      </c>
      <c r="BP34" s="43">
        <f t="shared" si="6"/>
        <v>476540</v>
      </c>
      <c r="BQ34" s="43">
        <f aca="true" t="shared" si="7" ref="BQ34:CW34">SUM(BQ27:BQ32)</f>
        <v>1869556</v>
      </c>
      <c r="BR34" s="43">
        <f t="shared" si="7"/>
        <v>1041754</v>
      </c>
      <c r="BS34" s="43">
        <f t="shared" si="7"/>
        <v>373168</v>
      </c>
      <c r="BT34" s="43">
        <f t="shared" si="7"/>
        <v>239929</v>
      </c>
      <c r="BU34" s="43">
        <f t="shared" si="7"/>
        <v>426474</v>
      </c>
      <c r="BV34" s="43">
        <f t="shared" si="7"/>
        <v>2183</v>
      </c>
      <c r="BW34" s="43">
        <f t="shared" si="7"/>
        <v>0</v>
      </c>
      <c r="BX34" s="43">
        <f t="shared" si="7"/>
        <v>0</v>
      </c>
      <c r="BY34" s="43">
        <f t="shared" si="7"/>
        <v>359880</v>
      </c>
      <c r="BZ34" s="43">
        <f t="shared" si="7"/>
        <v>335756</v>
      </c>
      <c r="CA34" s="43">
        <f t="shared" si="7"/>
        <v>1086</v>
      </c>
      <c r="CB34" s="43">
        <f t="shared" si="7"/>
        <v>22682</v>
      </c>
      <c r="CC34" s="43">
        <f t="shared" si="7"/>
        <v>356</v>
      </c>
      <c r="CD34" s="43">
        <f t="shared" si="7"/>
        <v>681874</v>
      </c>
      <c r="CE34" s="43">
        <f t="shared" si="7"/>
        <v>37412</v>
      </c>
      <c r="CF34" s="43">
        <f t="shared" si="7"/>
        <v>238843</v>
      </c>
      <c r="CG34" s="43">
        <f t="shared" si="7"/>
        <v>403792</v>
      </c>
      <c r="CH34" s="43">
        <f t="shared" si="7"/>
        <v>1827</v>
      </c>
      <c r="CI34" s="43">
        <f t="shared" si="7"/>
        <v>3231682</v>
      </c>
      <c r="CJ34" s="43">
        <f t="shared" si="7"/>
        <v>1818011</v>
      </c>
      <c r="CK34" s="43">
        <f t="shared" si="7"/>
        <v>1413671</v>
      </c>
      <c r="CL34" s="43">
        <f t="shared" si="7"/>
        <v>83100</v>
      </c>
      <c r="CM34" s="43">
        <f t="shared" si="7"/>
        <v>83100</v>
      </c>
      <c r="CN34" s="43">
        <f t="shared" si="7"/>
        <v>0</v>
      </c>
      <c r="CO34" s="43">
        <f t="shared" si="7"/>
        <v>0</v>
      </c>
      <c r="CP34" s="43">
        <f t="shared" si="7"/>
        <v>0</v>
      </c>
      <c r="CQ34" s="43">
        <f t="shared" si="7"/>
        <v>1413582</v>
      </c>
      <c r="CR34" s="43">
        <f t="shared" si="7"/>
        <v>1413582</v>
      </c>
      <c r="CS34" s="43">
        <f t="shared" si="7"/>
        <v>39549689</v>
      </c>
      <c r="CT34" s="43">
        <f t="shared" si="7"/>
        <v>6163411</v>
      </c>
      <c r="CU34" s="43">
        <f t="shared" si="7"/>
        <v>6766792</v>
      </c>
      <c r="CV34" s="43">
        <f t="shared" si="7"/>
        <v>4127238</v>
      </c>
      <c r="CW34" s="44">
        <f t="shared" si="7"/>
        <v>22492248</v>
      </c>
    </row>
    <row r="35" spans="1:101" ht="15" customHeight="1" thickBot="1">
      <c r="A35" s="97"/>
      <c r="B35" s="98"/>
      <c r="C35" s="98"/>
      <c r="D35" s="5"/>
      <c r="E35" s="3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40"/>
    </row>
    <row r="36" spans="1:101" s="101" customFormat="1" ht="15" customHeight="1" hidden="1">
      <c r="A36" s="99"/>
      <c r="B36" s="100"/>
      <c r="C36" s="100" t="s">
        <v>46</v>
      </c>
      <c r="D36" s="100"/>
      <c r="E36" s="101">
        <v>5</v>
      </c>
      <c r="F36" s="101">
        <v>5</v>
      </c>
      <c r="G36" s="101">
        <v>5</v>
      </c>
      <c r="H36" s="101">
        <v>5</v>
      </c>
      <c r="I36" s="101">
        <v>5</v>
      </c>
      <c r="J36" s="101">
        <v>5</v>
      </c>
      <c r="K36" s="101">
        <v>5</v>
      </c>
      <c r="L36" s="101">
        <v>5</v>
      </c>
      <c r="M36" s="101">
        <v>5</v>
      </c>
      <c r="N36" s="101">
        <v>5</v>
      </c>
      <c r="O36" s="101">
        <v>5</v>
      </c>
      <c r="P36" s="101">
        <v>5</v>
      </c>
      <c r="Q36" s="101">
        <v>5</v>
      </c>
      <c r="R36" s="101">
        <v>5</v>
      </c>
      <c r="S36" s="101">
        <v>5</v>
      </c>
      <c r="T36" s="101">
        <v>5</v>
      </c>
      <c r="U36" s="101">
        <v>5</v>
      </c>
      <c r="V36" s="101">
        <v>5</v>
      </c>
      <c r="W36" s="101">
        <v>5</v>
      </c>
      <c r="X36" s="101">
        <v>5</v>
      </c>
      <c r="Y36" s="101">
        <v>5</v>
      </c>
      <c r="Z36" s="101">
        <v>5</v>
      </c>
      <c r="AA36" s="101">
        <v>5</v>
      </c>
      <c r="AB36" s="101">
        <v>5</v>
      </c>
      <c r="AC36" s="101">
        <v>5</v>
      </c>
      <c r="AD36" s="101">
        <v>5</v>
      </c>
      <c r="AE36" s="101">
        <v>5</v>
      </c>
      <c r="AF36" s="101">
        <v>5</v>
      </c>
      <c r="AG36" s="101">
        <v>5</v>
      </c>
      <c r="AH36" s="101">
        <v>5</v>
      </c>
      <c r="AI36" s="101">
        <v>5</v>
      </c>
      <c r="AJ36" s="101">
        <v>5</v>
      </c>
      <c r="AK36" s="101">
        <v>5</v>
      </c>
      <c r="AL36" s="101">
        <v>5</v>
      </c>
      <c r="AM36" s="101">
        <v>5</v>
      </c>
      <c r="AN36" s="101">
        <v>5</v>
      </c>
      <c r="AO36" s="101">
        <v>5</v>
      </c>
      <c r="AP36" s="101">
        <v>5</v>
      </c>
      <c r="AQ36" s="101">
        <v>5</v>
      </c>
      <c r="AR36" s="101">
        <v>5</v>
      </c>
      <c r="AS36" s="101">
        <v>5</v>
      </c>
      <c r="AT36" s="101">
        <v>5</v>
      </c>
      <c r="AU36" s="101">
        <v>5</v>
      </c>
      <c r="AV36" s="101">
        <v>5</v>
      </c>
      <c r="AW36" s="101">
        <v>5</v>
      </c>
      <c r="AX36" s="101">
        <v>5</v>
      </c>
      <c r="AY36" s="101">
        <v>5</v>
      </c>
      <c r="AZ36" s="101">
        <v>5</v>
      </c>
      <c r="BA36" s="101">
        <v>5</v>
      </c>
      <c r="BB36" s="101">
        <v>5</v>
      </c>
      <c r="BC36" s="101">
        <v>5</v>
      </c>
      <c r="BD36" s="101">
        <v>5</v>
      </c>
      <c r="BE36" s="101">
        <v>5</v>
      </c>
      <c r="BF36" s="101">
        <v>5</v>
      </c>
      <c r="BG36" s="101">
        <v>5</v>
      </c>
      <c r="BH36" s="101">
        <v>5</v>
      </c>
      <c r="BI36" s="101">
        <v>5</v>
      </c>
      <c r="BJ36" s="101">
        <v>5</v>
      </c>
      <c r="BK36" s="101">
        <v>5</v>
      </c>
      <c r="BL36" s="101">
        <v>5</v>
      </c>
      <c r="BM36" s="101">
        <v>5</v>
      </c>
      <c r="BN36" s="101">
        <v>5</v>
      </c>
      <c r="BO36" s="101">
        <v>5</v>
      </c>
      <c r="BP36" s="101">
        <v>5</v>
      </c>
      <c r="BQ36" s="101">
        <v>5</v>
      </c>
      <c r="BR36" s="101">
        <v>5</v>
      </c>
      <c r="BS36" s="101">
        <v>5</v>
      </c>
      <c r="BT36" s="101">
        <v>5</v>
      </c>
      <c r="BU36" s="101">
        <v>5</v>
      </c>
      <c r="BV36" s="101">
        <v>5</v>
      </c>
      <c r="BW36" s="101">
        <v>5</v>
      </c>
      <c r="BX36" s="101">
        <v>5</v>
      </c>
      <c r="BY36" s="101">
        <v>5</v>
      </c>
      <c r="BZ36" s="101">
        <v>5</v>
      </c>
      <c r="CA36" s="101">
        <v>5</v>
      </c>
      <c r="CB36" s="101">
        <v>5</v>
      </c>
      <c r="CC36" s="101">
        <v>5</v>
      </c>
      <c r="CD36" s="101">
        <v>5</v>
      </c>
      <c r="CE36" s="101">
        <v>5</v>
      </c>
      <c r="CF36" s="101">
        <v>5</v>
      </c>
      <c r="CG36" s="101">
        <v>5</v>
      </c>
      <c r="CH36" s="101">
        <v>5</v>
      </c>
      <c r="CI36" s="101">
        <v>5</v>
      </c>
      <c r="CJ36" s="101">
        <v>5</v>
      </c>
      <c r="CK36" s="101">
        <v>5</v>
      </c>
      <c r="CL36" s="101">
        <v>5</v>
      </c>
      <c r="CM36" s="101">
        <v>5</v>
      </c>
      <c r="CN36" s="101">
        <v>5</v>
      </c>
      <c r="CO36" s="101">
        <v>5</v>
      </c>
      <c r="CP36" s="101">
        <v>5</v>
      </c>
      <c r="CQ36" s="101">
        <v>5</v>
      </c>
      <c r="CR36" s="101">
        <v>5</v>
      </c>
      <c r="CS36" s="101">
        <v>5</v>
      </c>
      <c r="CT36" s="101">
        <v>5</v>
      </c>
      <c r="CU36" s="101">
        <v>5</v>
      </c>
      <c r="CV36" s="101">
        <v>5</v>
      </c>
      <c r="CW36" s="101">
        <v>5</v>
      </c>
    </row>
    <row r="37" spans="1:101" s="101" customFormat="1" ht="15" customHeight="1" hidden="1">
      <c r="A37" s="99"/>
      <c r="B37" s="100"/>
      <c r="C37" s="100" t="s">
        <v>47</v>
      </c>
      <c r="D37" s="100"/>
      <c r="E37" s="101">
        <v>1</v>
      </c>
      <c r="F37" s="101">
        <v>1</v>
      </c>
      <c r="G37" s="101">
        <v>1</v>
      </c>
      <c r="H37" s="101">
        <v>2</v>
      </c>
      <c r="I37" s="101">
        <v>2</v>
      </c>
      <c r="J37" s="101">
        <v>3</v>
      </c>
      <c r="K37" s="101">
        <v>3</v>
      </c>
      <c r="L37" s="101">
        <v>4</v>
      </c>
      <c r="M37" s="101">
        <v>4</v>
      </c>
      <c r="N37" s="101">
        <v>5</v>
      </c>
      <c r="O37" s="101">
        <v>5</v>
      </c>
      <c r="P37" s="101">
        <v>6</v>
      </c>
      <c r="Q37" s="101">
        <v>6</v>
      </c>
      <c r="R37" s="101">
        <v>7</v>
      </c>
      <c r="S37" s="101">
        <v>7</v>
      </c>
      <c r="T37" s="101">
        <v>8</v>
      </c>
      <c r="U37" s="101">
        <v>8</v>
      </c>
      <c r="V37" s="101">
        <v>9</v>
      </c>
      <c r="W37" s="101">
        <v>9</v>
      </c>
      <c r="X37" s="101">
        <v>10</v>
      </c>
      <c r="Y37" s="101">
        <v>10</v>
      </c>
      <c r="Z37" s="101">
        <v>11</v>
      </c>
      <c r="AA37" s="101">
        <v>11</v>
      </c>
      <c r="AB37" s="101">
        <v>11</v>
      </c>
      <c r="AC37" s="101">
        <v>12</v>
      </c>
      <c r="AD37" s="101">
        <v>12</v>
      </c>
      <c r="AE37" s="101">
        <v>13</v>
      </c>
      <c r="AF37" s="101">
        <v>13</v>
      </c>
      <c r="AG37" s="101">
        <v>13</v>
      </c>
      <c r="AH37" s="101">
        <v>13</v>
      </c>
      <c r="AI37" s="101">
        <v>13</v>
      </c>
      <c r="AJ37" s="101">
        <v>14</v>
      </c>
      <c r="AK37" s="101">
        <v>14</v>
      </c>
      <c r="AL37" s="101">
        <v>14</v>
      </c>
      <c r="AM37" s="101">
        <v>14</v>
      </c>
      <c r="AN37" s="101">
        <v>14</v>
      </c>
      <c r="AO37" s="101">
        <v>15</v>
      </c>
      <c r="AP37" s="101">
        <v>15</v>
      </c>
      <c r="AQ37" s="101">
        <v>15</v>
      </c>
      <c r="AR37" s="101">
        <v>15</v>
      </c>
      <c r="AS37" s="101">
        <v>15</v>
      </c>
      <c r="AT37" s="101">
        <v>16</v>
      </c>
      <c r="AU37" s="101">
        <v>16</v>
      </c>
      <c r="AV37" s="101">
        <v>16</v>
      </c>
      <c r="AW37" s="101">
        <v>16</v>
      </c>
      <c r="AX37" s="101">
        <v>17</v>
      </c>
      <c r="AY37" s="101">
        <v>17</v>
      </c>
      <c r="AZ37" s="101">
        <v>18</v>
      </c>
      <c r="BA37" s="101">
        <v>18</v>
      </c>
      <c r="BB37" s="101">
        <v>18</v>
      </c>
      <c r="BC37" s="101">
        <v>18</v>
      </c>
      <c r="BD37" s="101">
        <v>19</v>
      </c>
      <c r="BE37" s="101">
        <v>19</v>
      </c>
      <c r="BF37" s="101">
        <v>19</v>
      </c>
      <c r="BG37" s="101">
        <v>19</v>
      </c>
      <c r="BH37" s="101">
        <v>19</v>
      </c>
      <c r="BI37" s="101">
        <v>20</v>
      </c>
      <c r="BJ37" s="101">
        <v>20</v>
      </c>
      <c r="BK37" s="101">
        <v>20</v>
      </c>
      <c r="BL37" s="101">
        <v>21</v>
      </c>
      <c r="BM37" s="101">
        <v>21</v>
      </c>
      <c r="BN37" s="101">
        <v>21</v>
      </c>
      <c r="BO37" s="101">
        <v>22</v>
      </c>
      <c r="BP37" s="101">
        <v>22</v>
      </c>
      <c r="BQ37" s="101">
        <v>22</v>
      </c>
      <c r="BR37" s="101">
        <v>23</v>
      </c>
      <c r="BS37" s="101">
        <v>23</v>
      </c>
      <c r="BT37" s="101">
        <v>23</v>
      </c>
      <c r="BU37" s="101">
        <v>23</v>
      </c>
      <c r="BV37" s="101">
        <v>23</v>
      </c>
      <c r="BW37" s="101">
        <v>24</v>
      </c>
      <c r="BX37" s="101">
        <v>24</v>
      </c>
      <c r="BY37" s="101">
        <v>25</v>
      </c>
      <c r="BZ37" s="101">
        <v>25</v>
      </c>
      <c r="CA37" s="101">
        <v>25</v>
      </c>
      <c r="CB37" s="101">
        <v>25</v>
      </c>
      <c r="CC37" s="101">
        <v>25</v>
      </c>
      <c r="CD37" s="101">
        <v>26</v>
      </c>
      <c r="CE37" s="101">
        <v>26</v>
      </c>
      <c r="CF37" s="101">
        <v>26</v>
      </c>
      <c r="CG37" s="101">
        <v>26</v>
      </c>
      <c r="CH37" s="101">
        <v>26</v>
      </c>
      <c r="CI37" s="101">
        <v>27</v>
      </c>
      <c r="CJ37" s="101">
        <v>27</v>
      </c>
      <c r="CK37" s="101">
        <v>27</v>
      </c>
      <c r="CL37" s="101">
        <v>28</v>
      </c>
      <c r="CM37" s="101">
        <v>28</v>
      </c>
      <c r="CN37" s="101">
        <v>28</v>
      </c>
      <c r="CO37" s="101">
        <v>29</v>
      </c>
      <c r="CP37" s="101">
        <v>29</v>
      </c>
      <c r="CQ37" s="101">
        <v>30</v>
      </c>
      <c r="CR37" s="101">
        <v>30</v>
      </c>
      <c r="CS37" s="101">
        <v>31</v>
      </c>
      <c r="CT37" s="101">
        <v>31</v>
      </c>
      <c r="CU37" s="101">
        <v>31</v>
      </c>
      <c r="CV37" s="101">
        <v>31</v>
      </c>
      <c r="CW37" s="101">
        <v>31</v>
      </c>
    </row>
    <row r="38" spans="1:101" s="101" customFormat="1" ht="15" customHeight="1" hidden="1">
      <c r="A38" s="99"/>
      <c r="B38" s="100"/>
      <c r="C38" s="100" t="s">
        <v>48</v>
      </c>
      <c r="D38" s="100"/>
      <c r="E38" s="101">
        <v>1</v>
      </c>
      <c r="F38" s="101">
        <v>3</v>
      </c>
      <c r="G38" s="101">
        <v>5</v>
      </c>
      <c r="H38" s="101">
        <v>1</v>
      </c>
      <c r="I38" s="101">
        <v>5</v>
      </c>
      <c r="J38" s="101">
        <v>1</v>
      </c>
      <c r="K38" s="101">
        <v>5</v>
      </c>
      <c r="L38" s="101">
        <v>1</v>
      </c>
      <c r="M38" s="101">
        <v>5</v>
      </c>
      <c r="N38" s="101">
        <v>1</v>
      </c>
      <c r="O38" s="101">
        <v>5</v>
      </c>
      <c r="P38" s="101">
        <v>1</v>
      </c>
      <c r="Q38" s="101">
        <v>5</v>
      </c>
      <c r="R38" s="101">
        <v>1</v>
      </c>
      <c r="S38" s="101">
        <v>5</v>
      </c>
      <c r="T38" s="101">
        <v>1</v>
      </c>
      <c r="U38" s="101">
        <v>5</v>
      </c>
      <c r="V38" s="101">
        <v>1</v>
      </c>
      <c r="W38" s="101">
        <v>5</v>
      </c>
      <c r="X38" s="101">
        <v>1</v>
      </c>
      <c r="Y38" s="101">
        <v>5</v>
      </c>
      <c r="Z38" s="101">
        <v>1</v>
      </c>
      <c r="AA38" s="101">
        <v>3</v>
      </c>
      <c r="AB38" s="101">
        <v>5</v>
      </c>
      <c r="AC38" s="101">
        <v>1</v>
      </c>
      <c r="AD38" s="101">
        <v>5</v>
      </c>
      <c r="AE38" s="101">
        <v>1</v>
      </c>
      <c r="AF38" s="101">
        <v>2</v>
      </c>
      <c r="AG38" s="101">
        <v>3</v>
      </c>
      <c r="AH38" s="101">
        <v>4</v>
      </c>
      <c r="AI38" s="101">
        <v>5</v>
      </c>
      <c r="AJ38" s="101">
        <v>1</v>
      </c>
      <c r="AK38" s="101">
        <v>2</v>
      </c>
      <c r="AL38" s="101">
        <v>3</v>
      </c>
      <c r="AM38" s="101">
        <v>4</v>
      </c>
      <c r="AN38" s="101">
        <v>5</v>
      </c>
      <c r="AO38" s="101">
        <v>1</v>
      </c>
      <c r="AP38" s="101">
        <v>2</v>
      </c>
      <c r="AQ38" s="101">
        <v>3</v>
      </c>
      <c r="AR38" s="101">
        <v>4</v>
      </c>
      <c r="AS38" s="101">
        <v>5</v>
      </c>
      <c r="AT38" s="101">
        <v>1</v>
      </c>
      <c r="AU38" s="101">
        <v>2</v>
      </c>
      <c r="AV38" s="101">
        <v>3</v>
      </c>
      <c r="AW38" s="101">
        <v>4</v>
      </c>
      <c r="AX38" s="101">
        <v>1</v>
      </c>
      <c r="AY38" s="101">
        <v>5</v>
      </c>
      <c r="AZ38" s="101">
        <v>1</v>
      </c>
      <c r="BA38" s="101">
        <v>2</v>
      </c>
      <c r="BB38" s="101">
        <v>3</v>
      </c>
      <c r="BC38" s="101">
        <v>4</v>
      </c>
      <c r="BD38" s="101">
        <v>1</v>
      </c>
      <c r="BE38" s="101">
        <v>2</v>
      </c>
      <c r="BF38" s="101">
        <v>3</v>
      </c>
      <c r="BG38" s="101">
        <v>4</v>
      </c>
      <c r="BH38" s="101">
        <v>5</v>
      </c>
      <c r="BI38" s="101">
        <v>1</v>
      </c>
      <c r="BJ38" s="101">
        <v>2</v>
      </c>
      <c r="BK38" s="101">
        <v>3</v>
      </c>
      <c r="BL38" s="101">
        <v>1</v>
      </c>
      <c r="BM38" s="101">
        <v>2</v>
      </c>
      <c r="BN38" s="101">
        <v>3</v>
      </c>
      <c r="BO38" s="101">
        <v>1</v>
      </c>
      <c r="BP38" s="101">
        <v>2</v>
      </c>
      <c r="BQ38" s="101">
        <v>3</v>
      </c>
      <c r="BR38" s="101">
        <v>1</v>
      </c>
      <c r="BS38" s="101">
        <v>2</v>
      </c>
      <c r="BT38" s="101">
        <v>3</v>
      </c>
      <c r="BU38" s="101">
        <v>4</v>
      </c>
      <c r="BV38" s="101">
        <v>5</v>
      </c>
      <c r="BW38" s="101">
        <v>1</v>
      </c>
      <c r="BX38" s="101">
        <v>3</v>
      </c>
      <c r="BY38" s="101">
        <v>1</v>
      </c>
      <c r="BZ38" s="101">
        <v>2</v>
      </c>
      <c r="CA38" s="101">
        <v>3</v>
      </c>
      <c r="CB38" s="101">
        <v>4</v>
      </c>
      <c r="CC38" s="101">
        <v>5</v>
      </c>
      <c r="CD38" s="101">
        <v>1</v>
      </c>
      <c r="CE38" s="101">
        <v>2</v>
      </c>
      <c r="CF38" s="101">
        <v>3</v>
      </c>
      <c r="CG38" s="101">
        <v>4</v>
      </c>
      <c r="CH38" s="101">
        <v>5</v>
      </c>
      <c r="CI38" s="101">
        <v>1</v>
      </c>
      <c r="CJ38" s="101">
        <v>2</v>
      </c>
      <c r="CK38" s="101">
        <v>3</v>
      </c>
      <c r="CL38" s="101">
        <v>1</v>
      </c>
      <c r="CM38" s="101">
        <v>2</v>
      </c>
      <c r="CN38" s="101">
        <v>3</v>
      </c>
      <c r="CO38" s="101">
        <v>1</v>
      </c>
      <c r="CP38" s="101">
        <v>3</v>
      </c>
      <c r="CQ38" s="101">
        <v>1</v>
      </c>
      <c r="CR38" s="101">
        <v>3</v>
      </c>
      <c r="CS38" s="101">
        <v>1</v>
      </c>
      <c r="CT38" s="101">
        <v>2</v>
      </c>
      <c r="CU38" s="101">
        <v>3</v>
      </c>
      <c r="CV38" s="101">
        <v>4</v>
      </c>
      <c r="CW38" s="101">
        <v>5</v>
      </c>
    </row>
  </sheetData>
  <sheetProtection/>
  <mergeCells count="45">
    <mergeCell ref="BE5:BH5"/>
    <mergeCell ref="CE5:CH5"/>
    <mergeCell ref="CT5:CW5"/>
    <mergeCell ref="BS5:BV5"/>
    <mergeCell ref="BZ5:CC5"/>
    <mergeCell ref="BZ6:CA6"/>
    <mergeCell ref="CB6:CC6"/>
    <mergeCell ref="CJ6:CK6"/>
    <mergeCell ref="BL4:BN4"/>
    <mergeCell ref="BR4:BV4"/>
    <mergeCell ref="BI4:BK4"/>
    <mergeCell ref="AT4:AW4"/>
    <mergeCell ref="AX4:AY4"/>
    <mergeCell ref="BD4:BH4"/>
    <mergeCell ref="AO4:AS4"/>
    <mergeCell ref="AZ4:BC4"/>
    <mergeCell ref="AF5:AI5"/>
    <mergeCell ref="AK5:AN5"/>
    <mergeCell ref="AP5:AS5"/>
    <mergeCell ref="AU5:AW5"/>
    <mergeCell ref="BA5:BC5"/>
    <mergeCell ref="AJ4:AN4"/>
    <mergeCell ref="J4:K4"/>
    <mergeCell ref="L4:M4"/>
    <mergeCell ref="X4:Y4"/>
    <mergeCell ref="AE4:AI4"/>
    <mergeCell ref="N4:O4"/>
    <mergeCell ref="CS4:CW4"/>
    <mergeCell ref="A6:C6"/>
    <mergeCell ref="E4:G4"/>
    <mergeCell ref="H4:I4"/>
    <mergeCell ref="P4:Q4"/>
    <mergeCell ref="R4:S4"/>
    <mergeCell ref="T4:U4"/>
    <mergeCell ref="V4:W4"/>
    <mergeCell ref="Z4:AB4"/>
    <mergeCell ref="AC4:AD4"/>
    <mergeCell ref="CO4:CP4"/>
    <mergeCell ref="CQ4:CR4"/>
    <mergeCell ref="BO4:BQ4"/>
    <mergeCell ref="BW4:BX4"/>
    <mergeCell ref="CD4:CH4"/>
    <mergeCell ref="CL4:CN4"/>
    <mergeCell ref="BY4:CC4"/>
    <mergeCell ref="CI4:CK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3" manualBreakCount="23">
    <brk id="9" max="34" man="1"/>
    <brk id="13" max="34" man="1"/>
    <brk id="17" max="34" man="1"/>
    <brk id="21" max="34" man="1"/>
    <brk id="25" max="34" man="1"/>
    <brk id="30" max="34" man="1"/>
    <brk id="35" max="34" man="1"/>
    <brk id="40" max="34" man="1"/>
    <brk id="45" max="34" man="1"/>
    <brk id="49" max="34" man="1"/>
    <brk id="51" max="34" man="1"/>
    <brk id="55" max="34" man="1"/>
    <brk id="60" max="34" man="1"/>
    <brk id="63" max="34" man="1"/>
    <brk id="66" max="34" man="1"/>
    <brk id="69" max="34" man="1"/>
    <brk id="74" max="34" man="1"/>
    <brk id="76" max="34" man="1"/>
    <brk id="81" max="34" man="1"/>
    <brk id="86" max="34" man="1"/>
    <brk id="89" max="34" man="1"/>
    <brk id="92" max="34" man="1"/>
    <brk id="9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2013-03-27T09:27:32Z</cp:lastPrinted>
  <dcterms:created xsi:type="dcterms:W3CDTF">2004-12-29T02:28:16Z</dcterms:created>
  <dcterms:modified xsi:type="dcterms:W3CDTF">2013-03-27T09:28:33Z</dcterms:modified>
  <cp:category/>
  <cp:version/>
  <cp:contentType/>
  <cp:contentStatus/>
</cp:coreProperties>
</file>