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610" windowWidth="14940" windowHeight="9450" activeTab="0"/>
  </bookViews>
  <sheets>
    <sheet name="1 繰出金" sheetId="1" r:id="rId1"/>
    <sheet name="2 貸付金元利収入" sheetId="2" r:id="rId2"/>
    <sheet name="3 借入金的繰入金" sheetId="3" r:id="rId3"/>
    <sheet name="4 その他繰入" sheetId="4" r:id="rId4"/>
    <sheet name="5 繰入金合計" sheetId="5" r:id="rId5"/>
  </sheets>
  <definedNames>
    <definedName name="_xlnm.Print_Area" localSheetId="0">'1 繰出金'!$A$1:$X$35</definedName>
    <definedName name="_xlnm.Print_Area" localSheetId="1">'2 貸付金元利収入'!$A$1:$N$35</definedName>
    <definedName name="_xlnm.Print_Area" localSheetId="2">'3 借入金的繰入金'!$A$1:$N$35</definedName>
    <definedName name="_xlnm.Print_Area" localSheetId="3">'4 その他繰入'!$A$1:$N$35</definedName>
    <definedName name="_xlnm.Print_Area" localSheetId="4">'5 繰入金合計'!$A$1:$N$35</definedName>
    <definedName name="_xlnm.Print_Titles" localSheetId="0">'1 繰出金'!$A:$D</definedName>
    <definedName name="_xlnm.Print_Titles" localSheetId="1">'2 貸付金元利収入'!$A:$D</definedName>
    <definedName name="_xlnm.Print_Titles" localSheetId="2">'3 借入金的繰入金'!$A:$D</definedName>
    <definedName name="_xlnm.Print_Titles" localSheetId="3">'4 その他繰入'!$A:$D</definedName>
    <definedName name="_xlnm.Print_Titles" localSheetId="4">'5 繰入金合計'!$A:$D</definedName>
  </definedNames>
  <calcPr fullCalcOnLoad="1"/>
</workbook>
</file>

<file path=xl/sharedStrings.xml><?xml version="1.0" encoding="utf-8"?>
<sst xmlns="http://schemas.openxmlformats.org/spreadsheetml/2006/main" count="304" uniqueCount="142">
  <si>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</si>
  <si>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</si>
  <si>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</si>
  <si>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</si>
  <si>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</si>
  <si>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</si>
  <si>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</si>
  <si>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</si>
  <si>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</si>
  <si>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</si>
  <si>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</si>
  <si>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</si>
  <si>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</si>
  <si>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</si>
  <si>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</si>
  <si>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</si>
  <si>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</si>
  <si>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</si>
  <si>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</si>
  <si>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</si>
  <si>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</si>
  <si>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総計</t>
  </si>
  <si>
    <t>(2)工業用水道</t>
  </si>
  <si>
    <t>(3)交通事業</t>
  </si>
  <si>
    <t>(4)ガス事業</t>
  </si>
  <si>
    <t>(5)簡易水道</t>
  </si>
  <si>
    <t>(6)病院事業</t>
  </si>
  <si>
    <t>負担金</t>
  </si>
  <si>
    <t>補助金</t>
  </si>
  <si>
    <t>出資金</t>
  </si>
  <si>
    <t>貸付金</t>
  </si>
  <si>
    <t>運転資金繰出</t>
  </si>
  <si>
    <t>事務費繰出</t>
  </si>
  <si>
    <t>建設費繰出</t>
  </si>
  <si>
    <t>公 債 費</t>
  </si>
  <si>
    <t>その他繰出</t>
  </si>
  <si>
    <t>財源繰出</t>
  </si>
  <si>
    <t>28-21-01</t>
  </si>
  <si>
    <t>　  事　業</t>
  </si>
  <si>
    <t>町　　  　計</t>
  </si>
  <si>
    <t>(7)下水道事業</t>
  </si>
  <si>
    <t>(8)介護ｻｰﾋﾞｽ</t>
  </si>
  <si>
    <t>28-13-09</t>
  </si>
  <si>
    <t>28-01-09</t>
  </si>
  <si>
    <t>28-02-09</t>
  </si>
  <si>
    <t>28-03-09</t>
  </si>
  <si>
    <t>28-05-09</t>
  </si>
  <si>
    <t>28-06-09</t>
  </si>
  <si>
    <t>28-08-09</t>
  </si>
  <si>
    <t>28-16-09</t>
  </si>
  <si>
    <t>28-21-09</t>
  </si>
  <si>
    <t>28-21-03</t>
  </si>
  <si>
    <t>28-21-05</t>
  </si>
  <si>
    <t>28-21-07</t>
  </si>
  <si>
    <t>28-21-11</t>
  </si>
  <si>
    <t>28-21-12</t>
  </si>
  <si>
    <t>28-21-13</t>
  </si>
  <si>
    <t>28-21-14</t>
  </si>
  <si>
    <t>28-21-15</t>
  </si>
  <si>
    <t>28-21-16</t>
  </si>
  <si>
    <t>(9)その他事業</t>
  </si>
  <si>
    <t>(1)上水道事業</t>
  </si>
  <si>
    <t>公営企業会計</t>
  </si>
  <si>
    <t>総計の性質別内訳（その１）</t>
  </si>
  <si>
    <t>同左（その２）</t>
  </si>
  <si>
    <t>区　分</t>
  </si>
  <si>
    <t xml:space="preserve"> 市町名</t>
  </si>
  <si>
    <t>町　    　計</t>
  </si>
  <si>
    <t>表</t>
  </si>
  <si>
    <t>行</t>
  </si>
  <si>
    <t>列</t>
  </si>
  <si>
    <t>第２－２１表　公営企業(法適)等に対する繰出金等の状況(28表関係)</t>
  </si>
  <si>
    <t>（単位 千円）</t>
  </si>
  <si>
    <t>28-17-09</t>
  </si>
  <si>
    <t>22年度</t>
  </si>
  <si>
    <t>28-01-17</t>
  </si>
  <si>
    <t>28-02-17</t>
  </si>
  <si>
    <t>28-03-17</t>
  </si>
  <si>
    <t>28-05-17</t>
  </si>
  <si>
    <t>28-06-17</t>
  </si>
  <si>
    <t>28-08-17</t>
  </si>
  <si>
    <t>28-13-17</t>
  </si>
  <si>
    <t>28-16-17</t>
  </si>
  <si>
    <t>28-17-17</t>
  </si>
  <si>
    <t>28-21-17</t>
  </si>
  <si>
    <t>28-01-19</t>
  </si>
  <si>
    <t>28-02-19</t>
  </si>
  <si>
    <t>28-03-19</t>
  </si>
  <si>
    <t>28-05-19</t>
  </si>
  <si>
    <t>28-06-19</t>
  </si>
  <si>
    <t>28-08-19</t>
  </si>
  <si>
    <t>28-13-19</t>
  </si>
  <si>
    <t>28-16-19</t>
  </si>
  <si>
    <t>28-17-19</t>
  </si>
  <si>
    <t>28-21-19</t>
  </si>
  <si>
    <t>　１ 繰出金の状況</t>
  </si>
  <si>
    <t>　２ 貸付金元利収入の状況</t>
  </si>
  <si>
    <t>　３ 借入金的繰入の状況</t>
  </si>
  <si>
    <t>　４ その他の繰入の状況</t>
  </si>
  <si>
    <t>　５ 繰入金合計（２～４）</t>
  </si>
  <si>
    <t>区　分</t>
  </si>
  <si>
    <t>（つづき）</t>
  </si>
  <si>
    <t xml:space="preserve"> 市町名</t>
  </si>
  <si>
    <t>赤字補塡</t>
  </si>
  <si>
    <t xml:space="preserve">  　事    業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</si>
  <si>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</si>
  <si>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</si>
  <si>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</si>
  <si>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</si>
  <si>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</si>
  <si>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</si>
  <si>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</si>
  <si>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</si>
  <si>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</si>
  <si>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</si>
  <si>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</si>
  <si>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</si>
  <si>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和木町</t>
  </si>
  <si>
    <t>上関町</t>
  </si>
  <si>
    <t>田布施町</t>
  </si>
  <si>
    <t>平生町</t>
  </si>
  <si>
    <t>阿武町</t>
  </si>
  <si>
    <t>28-01-18</t>
  </si>
  <si>
    <t>28-02-18</t>
  </si>
  <si>
    <t>28-03-18</t>
  </si>
  <si>
    <t>28-05-18</t>
  </si>
  <si>
    <t>28-06-18</t>
  </si>
  <si>
    <t>28-08-18</t>
  </si>
  <si>
    <t>28-13-18</t>
  </si>
  <si>
    <t>28-16-18</t>
  </si>
  <si>
    <t>28-17-18</t>
  </si>
  <si>
    <t>28-21-18</t>
  </si>
  <si>
    <t>28-01-20</t>
  </si>
  <si>
    <t>28-02-20</t>
  </si>
  <si>
    <t>28-03-20</t>
  </si>
  <si>
    <t>28-05-20</t>
  </si>
  <si>
    <t>28-06-20</t>
  </si>
  <si>
    <t>28-08-20</t>
  </si>
  <si>
    <t>28-13-20</t>
  </si>
  <si>
    <t>28-16-20</t>
  </si>
  <si>
    <t>28-17-20</t>
  </si>
  <si>
    <t>28-21-20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</si>
</sst>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11" fillId="0" borderId="18" xfId="0" applyFont="1" applyBorder="1" applyAlignment="1">
      <alignment horizontal="distributed" vertical="center" indent="10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 indent="10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 shrinkToFit="1"/>
    </xf>
    <xf numFmtId="0" fontId="11" fillId="0" borderId="21" xfId="0" applyFont="1" applyFill="1" applyBorder="1" applyAlignment="1">
      <alignment vertical="center" shrinkToFit="1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vertical="center" shrinkToFit="1"/>
    </xf>
    <xf numFmtId="0" fontId="11" fillId="0" borderId="20" xfId="0" applyFont="1" applyFill="1" applyBorder="1" applyAlignment="1">
      <alignment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1" fillId="0" borderId="26" xfId="0" applyFont="1" applyBorder="1" applyAlignment="1">
      <alignment vertical="center" shrinkToFit="1"/>
    </xf>
    <xf numFmtId="0" fontId="11" fillId="0" borderId="26" xfId="0" applyFont="1" applyFill="1" applyBorder="1" applyAlignment="1">
      <alignment vertical="center" shrinkToFit="1"/>
    </xf>
    <xf numFmtId="0" fontId="11" fillId="0" borderId="26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Continuous" vertical="center"/>
    </xf>
    <xf numFmtId="176" fontId="4" fillId="0" borderId="20" xfId="0" applyNumberFormat="1" applyFont="1" applyBorder="1" applyAlignment="1">
      <alignment vertical="center" shrinkToFit="1"/>
    </xf>
    <xf numFmtId="176" fontId="4" fillId="0" borderId="24" xfId="0" applyNumberFormat="1" applyFont="1" applyBorder="1" applyAlignment="1">
      <alignment vertical="center" shrinkToFit="1"/>
    </xf>
    <xf numFmtId="0" fontId="4" fillId="0" borderId="28" xfId="0" applyFont="1" applyBorder="1" applyAlignment="1">
      <alignment horizontal="centerContinuous" vertical="center"/>
    </xf>
    <xf numFmtId="176" fontId="4" fillId="0" borderId="29" xfId="0" applyNumberFormat="1" applyFont="1" applyBorder="1" applyAlignment="1">
      <alignment vertical="center" shrinkToFit="1"/>
    </xf>
    <xf numFmtId="176" fontId="4" fillId="0" borderId="30" xfId="0" applyNumberFormat="1" applyFont="1" applyBorder="1" applyAlignment="1">
      <alignment vertical="center" shrinkToFit="1"/>
    </xf>
    <xf numFmtId="0" fontId="11" fillId="0" borderId="31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23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Alignment="1">
      <alignment horizontal="center" vertical="center"/>
    </xf>
    <xf numFmtId="0" fontId="4" fillId="0" borderId="16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32" xfId="0" applyFont="1" applyBorder="1" applyAlignment="1">
      <alignment horizontal="centerContinuous" vertical="center"/>
    </xf>
    <xf numFmtId="0" fontId="4" fillId="0" borderId="33" xfId="0" applyFont="1" applyBorder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31" fillId="0" borderId="0" xfId="0" applyFont="1" applyBorder="1" applyAlignment="1">
      <alignment horizontal="distributed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distributed" vertical="center" indent="2"/>
    </xf>
    <xf numFmtId="0" fontId="11" fillId="0" borderId="18" xfId="0" applyFont="1" applyBorder="1" applyAlignment="1">
      <alignment horizontal="distributed" vertical="center" indent="2"/>
    </xf>
    <xf numFmtId="0" fontId="11" fillId="0" borderId="19" xfId="0" applyFont="1" applyBorder="1" applyAlignment="1">
      <alignment horizontal="distributed" vertical="center" indent="2"/>
    </xf>
    <xf numFmtId="0" fontId="11" fillId="0" borderId="34" xfId="0" applyFont="1" applyBorder="1" applyAlignment="1">
      <alignment horizontal="distributed" vertical="center" indent="7"/>
    </xf>
    <xf numFmtId="0" fontId="11" fillId="0" borderId="18" xfId="0" applyFont="1" applyBorder="1" applyAlignment="1">
      <alignment horizontal="distributed" vertical="center" indent="7"/>
    </xf>
    <xf numFmtId="0" fontId="11" fillId="0" borderId="35" xfId="0" applyFont="1" applyBorder="1" applyAlignment="1">
      <alignment horizontal="distributed" vertical="center" indent="7"/>
    </xf>
    <xf numFmtId="0" fontId="11" fillId="0" borderId="34" xfId="0" applyFont="1" applyBorder="1" applyAlignment="1">
      <alignment horizontal="distributed" vertical="center" indent="10"/>
    </xf>
    <xf numFmtId="0" fontId="11" fillId="0" borderId="18" xfId="0" applyFont="1" applyBorder="1" applyAlignment="1">
      <alignment horizontal="distributed" vertical="center" indent="10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1620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81025"/>
          <a:ext cx="1200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81025"/>
          <a:ext cx="1152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71500"/>
          <a:ext cx="11430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152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Normal="75" zoomScaleSheetLayoutView="100" zoomScalePageLayoutView="0" workbookViewId="0" topLeftCell="A1">
      <pane xSplit="4" ySplit="7" topLeftCell="O8" activePane="bottomRight" state="frozen"/>
      <selection pane="topLeft" activeCell="E40" sqref="E40"/>
      <selection pane="topRight" activeCell="E40" sqref="E40"/>
      <selection pane="bottomLeft" activeCell="E40" sqref="E40"/>
      <selection pane="bottomRight" activeCell="E26" sqref="E26"/>
    </sheetView>
  </sheetViews>
  <sheetFormatPr defaultColWidth="8.875" defaultRowHeight="17.25" customHeight="1"/>
  <cols>
    <col min="1" max="1" width="2.50390625" style="5" customWidth="1"/>
    <col min="2" max="2" width="0.74609375" style="5" customWidth="1"/>
    <col min="3" max="3" width="11.25390625" style="5" customWidth="1"/>
    <col min="4" max="4" width="0.74609375" style="5" customWidth="1"/>
    <col min="5" max="24" width="12.00390625" style="2" customWidth="1"/>
    <col min="25" max="25" width="9.00390625" style="1" customWidth="1"/>
    <col min="26" max="26" width="10.50390625" style="1" bestFit="1" customWidth="1"/>
    <col min="27" max="29" width="9.00390625" style="1" customWidth="1"/>
    <col min="30" max="16384" width="8.875" style="2" customWidth="1"/>
  </cols>
  <sheetData>
    <row r="1" spans="1:11" s="6" customFormat="1" ht="21.75" customHeight="1">
      <c r="A1" s="58"/>
      <c r="B1" s="58"/>
      <c r="C1" s="58"/>
      <c r="D1" s="58"/>
      <c r="E1" s="59" t="s">
        <v>71</v>
      </c>
      <c r="F1" s="9"/>
      <c r="G1" s="9"/>
      <c r="H1" s="9"/>
      <c r="I1" s="9"/>
      <c r="J1" s="9"/>
      <c r="K1" s="9"/>
    </row>
    <row r="2" spans="1:24" s="6" customFormat="1" ht="23.25" customHeight="1" thickBot="1">
      <c r="A2" s="60"/>
      <c r="B2" s="60"/>
      <c r="C2" s="60"/>
      <c r="E2" s="59" t="s">
        <v>95</v>
      </c>
      <c r="F2" s="9"/>
      <c r="G2" s="9"/>
      <c r="H2" s="9"/>
      <c r="I2" s="9"/>
      <c r="J2" s="9"/>
      <c r="K2" s="9"/>
      <c r="X2" s="20" t="s">
        <v>72</v>
      </c>
    </row>
    <row r="3" spans="1:24" ht="15.75" customHeight="1">
      <c r="A3" s="10"/>
      <c r="B3" s="11"/>
      <c r="C3" s="11"/>
      <c r="D3" s="12"/>
      <c r="E3" s="13"/>
      <c r="F3" s="14"/>
      <c r="G3" s="14"/>
      <c r="H3" s="14"/>
      <c r="I3" s="14"/>
      <c r="J3" s="14"/>
      <c r="K3" s="14"/>
      <c r="L3" s="14"/>
      <c r="M3" s="15"/>
      <c r="N3" s="16"/>
      <c r="O3" s="14"/>
      <c r="P3" s="14"/>
      <c r="Q3" s="14"/>
      <c r="R3" s="15"/>
      <c r="S3" s="13"/>
      <c r="T3" s="14"/>
      <c r="U3" s="14"/>
      <c r="V3" s="14"/>
      <c r="W3" s="14"/>
      <c r="X3" s="17"/>
    </row>
    <row r="4" spans="1:24" ht="15.75" customHeight="1">
      <c r="A4" s="18"/>
      <c r="B4" s="19"/>
      <c r="C4" s="20" t="s">
        <v>100</v>
      </c>
      <c r="D4" s="21"/>
      <c r="E4" s="93" t="s">
        <v>62</v>
      </c>
      <c r="F4" s="94"/>
      <c r="G4" s="94"/>
      <c r="H4" s="94"/>
      <c r="I4" s="94"/>
      <c r="J4" s="94"/>
      <c r="K4" s="23" t="s">
        <v>101</v>
      </c>
      <c r="L4" s="22"/>
      <c r="M4" s="24"/>
      <c r="N4" s="25"/>
      <c r="O4" s="87" t="s">
        <v>63</v>
      </c>
      <c r="P4" s="88"/>
      <c r="Q4" s="88"/>
      <c r="R4" s="89"/>
      <c r="S4" s="90" t="s">
        <v>64</v>
      </c>
      <c r="T4" s="91"/>
      <c r="U4" s="91"/>
      <c r="V4" s="91"/>
      <c r="W4" s="91"/>
      <c r="X4" s="92"/>
    </row>
    <row r="5" spans="1:24" ht="15.75" customHeight="1">
      <c r="A5" s="18"/>
      <c r="B5" s="19"/>
      <c r="C5" s="19"/>
      <c r="D5" s="21"/>
      <c r="E5" s="26"/>
      <c r="F5" s="26"/>
      <c r="G5" s="26"/>
      <c r="H5" s="26"/>
      <c r="I5" s="26"/>
      <c r="J5" s="26"/>
      <c r="K5" s="26"/>
      <c r="L5" s="27"/>
      <c r="M5" s="27"/>
      <c r="N5" s="28" t="s">
        <v>21</v>
      </c>
      <c r="O5" s="29"/>
      <c r="P5" s="30"/>
      <c r="Q5" s="30"/>
      <c r="R5" s="30"/>
      <c r="S5" s="31"/>
      <c r="T5" s="31"/>
      <c r="U5" s="31"/>
      <c r="V5" s="31"/>
      <c r="W5" s="31"/>
      <c r="X5" s="32"/>
    </row>
    <row r="6" spans="1:24" ht="15.75" customHeight="1">
      <c r="A6" s="18" t="s">
        <v>102</v>
      </c>
      <c r="B6" s="19"/>
      <c r="C6" s="19"/>
      <c r="D6" s="21"/>
      <c r="E6" s="33" t="s">
        <v>61</v>
      </c>
      <c r="F6" s="33" t="s">
        <v>22</v>
      </c>
      <c r="G6" s="33" t="s">
        <v>23</v>
      </c>
      <c r="H6" s="33" t="s">
        <v>24</v>
      </c>
      <c r="I6" s="33" t="s">
        <v>25</v>
      </c>
      <c r="J6" s="33" t="s">
        <v>26</v>
      </c>
      <c r="K6" s="33" t="s">
        <v>40</v>
      </c>
      <c r="L6" s="34" t="s">
        <v>41</v>
      </c>
      <c r="M6" s="34" t="s">
        <v>60</v>
      </c>
      <c r="N6" s="25"/>
      <c r="O6" s="35" t="s">
        <v>27</v>
      </c>
      <c r="P6" s="28" t="s">
        <v>28</v>
      </c>
      <c r="Q6" s="28" t="s">
        <v>29</v>
      </c>
      <c r="R6" s="28" t="s">
        <v>30</v>
      </c>
      <c r="S6" s="28" t="s">
        <v>31</v>
      </c>
      <c r="T6" s="28" t="s">
        <v>32</v>
      </c>
      <c r="U6" s="28" t="s">
        <v>33</v>
      </c>
      <c r="V6" s="28" t="s">
        <v>34</v>
      </c>
      <c r="W6" s="28" t="s">
        <v>103</v>
      </c>
      <c r="X6" s="36" t="s">
        <v>35</v>
      </c>
    </row>
    <row r="7" spans="1:24" ht="15.75" customHeight="1">
      <c r="A7" s="37"/>
      <c r="B7" s="38"/>
      <c r="C7" s="38"/>
      <c r="D7" s="39"/>
      <c r="E7" s="40"/>
      <c r="F7" s="41" t="s">
        <v>38</v>
      </c>
      <c r="G7" s="40"/>
      <c r="H7" s="40"/>
      <c r="I7" s="41" t="s">
        <v>38</v>
      </c>
      <c r="J7" s="40"/>
      <c r="K7" s="40"/>
      <c r="L7" s="41" t="s">
        <v>38</v>
      </c>
      <c r="M7" s="41"/>
      <c r="N7" s="42"/>
      <c r="O7" s="43"/>
      <c r="P7" s="42"/>
      <c r="Q7" s="42"/>
      <c r="R7" s="42"/>
      <c r="S7" s="44"/>
      <c r="T7" s="44"/>
      <c r="U7" s="44"/>
      <c r="V7" s="44" t="s">
        <v>36</v>
      </c>
      <c r="W7" s="44" t="s">
        <v>36</v>
      </c>
      <c r="X7" s="45"/>
    </row>
    <row r="8" spans="1:24" s="66" customFormat="1" ht="15.75" customHeight="1">
      <c r="A8" s="61"/>
      <c r="B8" s="62"/>
      <c r="C8" s="62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</row>
    <row r="9" spans="1:24" ht="15.75" customHeight="1">
      <c r="A9" s="67" t="s">
        <v>1</v>
      </c>
      <c r="B9" s="68"/>
      <c r="C9" s="68"/>
      <c r="D9" s="46"/>
      <c r="E9" s="47">
        <f aca="true" t="shared" si="0" ref="E9:X9">E25+E34</f>
        <v>2979378</v>
      </c>
      <c r="F9" s="47">
        <f t="shared" si="0"/>
        <v>1336</v>
      </c>
      <c r="G9" s="47">
        <f t="shared" si="0"/>
        <v>412222</v>
      </c>
      <c r="H9" s="47">
        <f t="shared" si="0"/>
        <v>18521</v>
      </c>
      <c r="I9" s="47">
        <f t="shared" si="0"/>
        <v>11241</v>
      </c>
      <c r="J9" s="47">
        <f t="shared" si="0"/>
        <v>6900216</v>
      </c>
      <c r="K9" s="47">
        <f t="shared" si="0"/>
        <v>11821499</v>
      </c>
      <c r="L9" s="47">
        <f t="shared" si="0"/>
        <v>101844</v>
      </c>
      <c r="M9" s="47">
        <f t="shared" si="0"/>
        <v>0</v>
      </c>
      <c r="N9" s="47">
        <f t="shared" si="0"/>
        <v>22246257</v>
      </c>
      <c r="O9" s="47">
        <f t="shared" si="0"/>
        <v>5759690</v>
      </c>
      <c r="P9" s="47">
        <f t="shared" si="0"/>
        <v>13750310</v>
      </c>
      <c r="Q9" s="47">
        <f t="shared" si="0"/>
        <v>2736257</v>
      </c>
      <c r="R9" s="47">
        <f t="shared" si="0"/>
        <v>0</v>
      </c>
      <c r="S9" s="47">
        <f t="shared" si="0"/>
        <v>1424028</v>
      </c>
      <c r="T9" s="47">
        <f t="shared" si="0"/>
        <v>7324175</v>
      </c>
      <c r="U9" s="47">
        <f t="shared" si="0"/>
        <v>872988</v>
      </c>
      <c r="V9" s="47">
        <f t="shared" si="0"/>
        <v>11188086</v>
      </c>
      <c r="W9" s="47">
        <f t="shared" si="0"/>
        <v>357686</v>
      </c>
      <c r="X9" s="48">
        <f t="shared" si="0"/>
        <v>1079294</v>
      </c>
    </row>
    <row r="10" spans="1:24" ht="15.75" customHeight="1">
      <c r="A10" s="18"/>
      <c r="B10" s="19"/>
      <c r="C10" s="19"/>
      <c r="D10" s="21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8"/>
    </row>
    <row r="11" spans="1:24" ht="26.25" customHeight="1">
      <c r="A11" s="18">
        <v>1</v>
      </c>
      <c r="B11" s="19"/>
      <c r="C11" s="69" t="s">
        <v>3</v>
      </c>
      <c r="D11" s="21"/>
      <c r="E11" s="47">
        <v>288441</v>
      </c>
      <c r="F11" s="47">
        <v>0</v>
      </c>
      <c r="G11" s="47">
        <v>0</v>
      </c>
      <c r="H11" s="47">
        <v>0</v>
      </c>
      <c r="I11" s="47">
        <v>0</v>
      </c>
      <c r="J11" s="47">
        <v>2613001</v>
      </c>
      <c r="K11" s="47">
        <v>2907428</v>
      </c>
      <c r="L11" s="47">
        <v>0</v>
      </c>
      <c r="M11" s="47">
        <v>0</v>
      </c>
      <c r="N11" s="47">
        <v>5808870</v>
      </c>
      <c r="O11" s="47">
        <v>1093198</v>
      </c>
      <c r="P11" s="47">
        <v>3586816</v>
      </c>
      <c r="Q11" s="47">
        <v>1128856</v>
      </c>
      <c r="R11" s="47">
        <v>0</v>
      </c>
      <c r="S11" s="47">
        <v>1360000</v>
      </c>
      <c r="T11" s="47">
        <v>943096</v>
      </c>
      <c r="U11" s="47">
        <v>15100</v>
      </c>
      <c r="V11" s="47">
        <v>3458883</v>
      </c>
      <c r="W11" s="47">
        <v>0</v>
      </c>
      <c r="X11" s="48">
        <v>31791</v>
      </c>
    </row>
    <row r="12" spans="1:24" ht="26.25" customHeight="1">
      <c r="A12" s="18">
        <v>2</v>
      </c>
      <c r="B12" s="19"/>
      <c r="C12" s="69" t="s">
        <v>4</v>
      </c>
      <c r="D12" s="21"/>
      <c r="E12" s="47">
        <v>169540</v>
      </c>
      <c r="F12" s="47">
        <v>0</v>
      </c>
      <c r="G12" s="47">
        <v>252530</v>
      </c>
      <c r="H12" s="47">
        <v>18521</v>
      </c>
      <c r="I12" s="47">
        <v>0</v>
      </c>
      <c r="J12" s="47">
        <v>0</v>
      </c>
      <c r="K12" s="47">
        <v>2435382</v>
      </c>
      <c r="L12" s="47">
        <v>0</v>
      </c>
      <c r="M12" s="47">
        <v>0</v>
      </c>
      <c r="N12" s="47">
        <v>2875973</v>
      </c>
      <c r="O12" s="47">
        <v>16276</v>
      </c>
      <c r="P12" s="47">
        <v>2837597</v>
      </c>
      <c r="Q12" s="47">
        <v>22100</v>
      </c>
      <c r="R12" s="47">
        <v>0</v>
      </c>
      <c r="S12" s="47">
        <v>0</v>
      </c>
      <c r="T12" s="47">
        <v>627526</v>
      </c>
      <c r="U12" s="47">
        <v>192844</v>
      </c>
      <c r="V12" s="47">
        <v>2055603</v>
      </c>
      <c r="W12" s="47">
        <v>0</v>
      </c>
      <c r="X12" s="48">
        <v>0</v>
      </c>
    </row>
    <row r="13" spans="1:24" ht="26.25" customHeight="1">
      <c r="A13" s="18">
        <v>3</v>
      </c>
      <c r="B13" s="19"/>
      <c r="C13" s="69" t="s">
        <v>5</v>
      </c>
      <c r="D13" s="21"/>
      <c r="E13" s="47">
        <v>373011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2220862</v>
      </c>
      <c r="L13" s="47">
        <v>0</v>
      </c>
      <c r="M13" s="47">
        <v>0</v>
      </c>
      <c r="N13" s="47">
        <v>2593873</v>
      </c>
      <c r="O13" s="47">
        <v>494927</v>
      </c>
      <c r="P13" s="47">
        <v>1670799</v>
      </c>
      <c r="Q13" s="47">
        <v>428147</v>
      </c>
      <c r="R13" s="47">
        <v>0</v>
      </c>
      <c r="S13" s="47">
        <v>0</v>
      </c>
      <c r="T13" s="47">
        <v>1246877</v>
      </c>
      <c r="U13" s="47">
        <v>45000</v>
      </c>
      <c r="V13" s="47">
        <v>1025263</v>
      </c>
      <c r="W13" s="47">
        <v>275611</v>
      </c>
      <c r="X13" s="48">
        <v>1122</v>
      </c>
    </row>
    <row r="14" spans="1:24" ht="26.25" customHeight="1">
      <c r="A14" s="18">
        <v>4</v>
      </c>
      <c r="B14" s="19"/>
      <c r="C14" s="69" t="s">
        <v>6</v>
      </c>
      <c r="D14" s="21"/>
      <c r="E14" s="47">
        <v>126759</v>
      </c>
      <c r="F14" s="47">
        <v>0</v>
      </c>
      <c r="G14" s="47">
        <v>0</v>
      </c>
      <c r="H14" s="47">
        <v>0</v>
      </c>
      <c r="I14" s="47">
        <v>0</v>
      </c>
      <c r="J14" s="47">
        <v>560506</v>
      </c>
      <c r="K14" s="47">
        <v>0</v>
      </c>
      <c r="L14" s="47">
        <v>0</v>
      </c>
      <c r="M14" s="47">
        <v>0</v>
      </c>
      <c r="N14" s="47">
        <v>687265</v>
      </c>
      <c r="O14" s="47">
        <v>483683</v>
      </c>
      <c r="P14" s="47">
        <v>201594</v>
      </c>
      <c r="Q14" s="47">
        <v>1988</v>
      </c>
      <c r="R14" s="47">
        <v>0</v>
      </c>
      <c r="S14" s="47">
        <v>0</v>
      </c>
      <c r="T14" s="47">
        <v>484129</v>
      </c>
      <c r="U14" s="47">
        <v>4969</v>
      </c>
      <c r="V14" s="47">
        <v>198167</v>
      </c>
      <c r="W14" s="47">
        <v>0</v>
      </c>
      <c r="X14" s="48">
        <v>0</v>
      </c>
    </row>
    <row r="15" spans="1:24" ht="26.25" customHeight="1">
      <c r="A15" s="18">
        <v>5</v>
      </c>
      <c r="B15" s="19"/>
      <c r="C15" s="69" t="s">
        <v>7</v>
      </c>
      <c r="D15" s="21"/>
      <c r="E15" s="47">
        <v>53277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993591</v>
      </c>
      <c r="L15" s="47">
        <v>0</v>
      </c>
      <c r="M15" s="47">
        <v>0</v>
      </c>
      <c r="N15" s="47">
        <v>1046868</v>
      </c>
      <c r="O15" s="47">
        <v>285302</v>
      </c>
      <c r="P15" s="47">
        <v>669239</v>
      </c>
      <c r="Q15" s="47">
        <v>92327</v>
      </c>
      <c r="R15" s="47">
        <v>0</v>
      </c>
      <c r="S15" s="47">
        <v>0</v>
      </c>
      <c r="T15" s="47">
        <v>100652</v>
      </c>
      <c r="U15" s="47">
        <v>29338</v>
      </c>
      <c r="V15" s="47">
        <v>384253</v>
      </c>
      <c r="W15" s="47">
        <v>13221</v>
      </c>
      <c r="X15" s="48">
        <v>519404</v>
      </c>
    </row>
    <row r="16" spans="1:24" ht="26.25" customHeight="1">
      <c r="A16" s="18">
        <v>6</v>
      </c>
      <c r="B16" s="19"/>
      <c r="C16" s="69" t="s">
        <v>8</v>
      </c>
      <c r="D16" s="21"/>
      <c r="E16" s="47">
        <v>102538</v>
      </c>
      <c r="F16" s="47">
        <v>0</v>
      </c>
      <c r="G16" s="47">
        <v>0</v>
      </c>
      <c r="H16" s="47">
        <v>0</v>
      </c>
      <c r="I16" s="47">
        <v>11241</v>
      </c>
      <c r="J16" s="47">
        <v>0</v>
      </c>
      <c r="K16" s="47">
        <v>0</v>
      </c>
      <c r="L16" s="47">
        <v>0</v>
      </c>
      <c r="M16" s="47">
        <v>0</v>
      </c>
      <c r="N16" s="47">
        <v>113779</v>
      </c>
      <c r="O16" s="47">
        <v>3801</v>
      </c>
      <c r="P16" s="47">
        <v>109978</v>
      </c>
      <c r="Q16" s="47">
        <v>0</v>
      </c>
      <c r="R16" s="47">
        <v>0</v>
      </c>
      <c r="S16" s="47">
        <v>0</v>
      </c>
      <c r="T16" s="47">
        <v>3663</v>
      </c>
      <c r="U16" s="47">
        <v>3801</v>
      </c>
      <c r="V16" s="47">
        <v>93506</v>
      </c>
      <c r="W16" s="47">
        <v>11241</v>
      </c>
      <c r="X16" s="48">
        <v>1568</v>
      </c>
    </row>
    <row r="17" spans="1:24" ht="26.25" customHeight="1">
      <c r="A17" s="18">
        <v>7</v>
      </c>
      <c r="B17" s="19"/>
      <c r="C17" s="69" t="s">
        <v>9</v>
      </c>
      <c r="D17" s="21"/>
      <c r="E17" s="47">
        <v>210246</v>
      </c>
      <c r="F17" s="47">
        <v>1108</v>
      </c>
      <c r="G17" s="47">
        <v>159692</v>
      </c>
      <c r="H17" s="47">
        <v>0</v>
      </c>
      <c r="I17" s="47">
        <v>0</v>
      </c>
      <c r="J17" s="47">
        <v>255000</v>
      </c>
      <c r="K17" s="47">
        <v>0</v>
      </c>
      <c r="L17" s="47">
        <v>0</v>
      </c>
      <c r="M17" s="47">
        <v>0</v>
      </c>
      <c r="N17" s="47">
        <v>626046</v>
      </c>
      <c r="O17" s="47">
        <v>261061</v>
      </c>
      <c r="P17" s="47">
        <v>361387</v>
      </c>
      <c r="Q17" s="47">
        <v>3598</v>
      </c>
      <c r="R17" s="47">
        <v>0</v>
      </c>
      <c r="S17" s="47">
        <v>0</v>
      </c>
      <c r="T17" s="47">
        <v>383175</v>
      </c>
      <c r="U17" s="47">
        <v>135435</v>
      </c>
      <c r="V17" s="47">
        <v>107436</v>
      </c>
      <c r="W17" s="47">
        <v>0</v>
      </c>
      <c r="X17" s="48">
        <v>0</v>
      </c>
    </row>
    <row r="18" spans="1:24" ht="26.25" customHeight="1">
      <c r="A18" s="18">
        <v>8</v>
      </c>
      <c r="B18" s="19"/>
      <c r="C18" s="69" t="s">
        <v>10</v>
      </c>
      <c r="D18" s="21"/>
      <c r="E18" s="47">
        <v>245681</v>
      </c>
      <c r="F18" s="47">
        <v>0</v>
      </c>
      <c r="G18" s="47">
        <v>0</v>
      </c>
      <c r="H18" s="47">
        <v>0</v>
      </c>
      <c r="I18" s="47">
        <v>0</v>
      </c>
      <c r="J18" s="47">
        <v>812237</v>
      </c>
      <c r="K18" s="47">
        <v>0</v>
      </c>
      <c r="L18" s="47">
        <v>57613</v>
      </c>
      <c r="M18" s="47">
        <v>0</v>
      </c>
      <c r="N18" s="47">
        <v>1115531</v>
      </c>
      <c r="O18" s="47">
        <v>617208</v>
      </c>
      <c r="P18" s="47">
        <v>387742</v>
      </c>
      <c r="Q18" s="47">
        <v>110581</v>
      </c>
      <c r="R18" s="47">
        <v>0</v>
      </c>
      <c r="S18" s="47">
        <v>0</v>
      </c>
      <c r="T18" s="47">
        <v>428061</v>
      </c>
      <c r="U18" s="47">
        <v>122316</v>
      </c>
      <c r="V18" s="47">
        <v>384510</v>
      </c>
      <c r="W18" s="47">
        <v>57613</v>
      </c>
      <c r="X18" s="48">
        <v>123031</v>
      </c>
    </row>
    <row r="19" spans="1:24" ht="26.25" customHeight="1">
      <c r="A19" s="18">
        <v>9</v>
      </c>
      <c r="B19" s="19"/>
      <c r="C19" s="69" t="s">
        <v>11</v>
      </c>
      <c r="D19" s="21"/>
      <c r="E19" s="47">
        <v>170300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170300</v>
      </c>
      <c r="O19" s="47">
        <v>3797</v>
      </c>
      <c r="P19" s="47">
        <v>159315</v>
      </c>
      <c r="Q19" s="47">
        <v>7188</v>
      </c>
      <c r="R19" s="47">
        <v>0</v>
      </c>
      <c r="S19" s="47">
        <v>0</v>
      </c>
      <c r="T19" s="47">
        <v>0</v>
      </c>
      <c r="U19" s="47">
        <v>10985</v>
      </c>
      <c r="V19" s="47">
        <v>159315</v>
      </c>
      <c r="W19" s="47">
        <v>0</v>
      </c>
      <c r="X19" s="48">
        <v>0</v>
      </c>
    </row>
    <row r="20" spans="1:24" ht="26.25" customHeight="1">
      <c r="A20" s="18">
        <v>10</v>
      </c>
      <c r="B20" s="19"/>
      <c r="C20" s="69" t="s">
        <v>12</v>
      </c>
      <c r="D20" s="21"/>
      <c r="E20" s="47">
        <v>304195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304195</v>
      </c>
      <c r="O20" s="47">
        <v>2134</v>
      </c>
      <c r="P20" s="47">
        <v>225835</v>
      </c>
      <c r="Q20" s="47">
        <v>76226</v>
      </c>
      <c r="R20" s="47">
        <v>0</v>
      </c>
      <c r="S20" s="47">
        <v>0</v>
      </c>
      <c r="T20" s="47">
        <v>0</v>
      </c>
      <c r="U20" s="47">
        <v>21633</v>
      </c>
      <c r="V20" s="47">
        <v>130184</v>
      </c>
      <c r="W20" s="47">
        <v>0</v>
      </c>
      <c r="X20" s="48">
        <v>152378</v>
      </c>
    </row>
    <row r="21" spans="1:24" ht="26.25" customHeight="1">
      <c r="A21" s="18">
        <v>11</v>
      </c>
      <c r="B21" s="19"/>
      <c r="C21" s="69" t="s">
        <v>13</v>
      </c>
      <c r="D21" s="21"/>
      <c r="E21" s="47">
        <v>291238</v>
      </c>
      <c r="F21" s="47">
        <v>0</v>
      </c>
      <c r="G21" s="47">
        <v>0</v>
      </c>
      <c r="H21" s="47">
        <v>0</v>
      </c>
      <c r="I21" s="47">
        <v>0</v>
      </c>
      <c r="J21" s="47">
        <v>822896</v>
      </c>
      <c r="K21" s="47">
        <v>642747</v>
      </c>
      <c r="L21" s="47">
        <v>0</v>
      </c>
      <c r="M21" s="47">
        <v>0</v>
      </c>
      <c r="N21" s="47">
        <v>1756881</v>
      </c>
      <c r="O21" s="47">
        <v>547596</v>
      </c>
      <c r="P21" s="47">
        <v>1140385</v>
      </c>
      <c r="Q21" s="47">
        <v>68900</v>
      </c>
      <c r="R21" s="47">
        <v>0</v>
      </c>
      <c r="S21" s="47">
        <v>0</v>
      </c>
      <c r="T21" s="47">
        <v>709934</v>
      </c>
      <c r="U21" s="47">
        <v>61405</v>
      </c>
      <c r="V21" s="47">
        <v>985542</v>
      </c>
      <c r="W21" s="47">
        <v>0</v>
      </c>
      <c r="X21" s="48">
        <v>0</v>
      </c>
    </row>
    <row r="22" spans="1:24" ht="26.25" customHeight="1">
      <c r="A22" s="18">
        <v>12</v>
      </c>
      <c r="B22" s="19"/>
      <c r="C22" s="69" t="s">
        <v>14</v>
      </c>
      <c r="D22" s="21"/>
      <c r="E22" s="47">
        <v>296940</v>
      </c>
      <c r="F22" s="47">
        <v>0</v>
      </c>
      <c r="G22" s="47">
        <v>0</v>
      </c>
      <c r="H22" s="47">
        <v>0</v>
      </c>
      <c r="I22" s="47">
        <v>0</v>
      </c>
      <c r="J22" s="47">
        <v>418568</v>
      </c>
      <c r="K22" s="47">
        <v>2621489</v>
      </c>
      <c r="L22" s="47">
        <v>44231</v>
      </c>
      <c r="M22" s="47">
        <v>0</v>
      </c>
      <c r="N22" s="47">
        <v>3381228</v>
      </c>
      <c r="O22" s="47">
        <v>989025</v>
      </c>
      <c r="P22" s="47">
        <v>1705675</v>
      </c>
      <c r="Q22" s="47">
        <v>686528</v>
      </c>
      <c r="R22" s="47">
        <v>0</v>
      </c>
      <c r="S22" s="47">
        <v>0</v>
      </c>
      <c r="T22" s="47">
        <v>1385571</v>
      </c>
      <c r="U22" s="47">
        <v>144387</v>
      </c>
      <c r="V22" s="47">
        <v>1851270</v>
      </c>
      <c r="W22" s="47">
        <v>0</v>
      </c>
      <c r="X22" s="48">
        <v>0</v>
      </c>
    </row>
    <row r="23" spans="1:24" ht="26.25" customHeight="1">
      <c r="A23" s="18">
        <v>13</v>
      </c>
      <c r="B23" s="19"/>
      <c r="C23" s="69" t="s">
        <v>15</v>
      </c>
      <c r="D23" s="21"/>
      <c r="E23" s="47">
        <v>43009</v>
      </c>
      <c r="F23" s="47">
        <v>228</v>
      </c>
      <c r="G23" s="47">
        <v>0</v>
      </c>
      <c r="H23" s="47">
        <v>0</v>
      </c>
      <c r="I23" s="47">
        <v>0</v>
      </c>
      <c r="J23" s="47">
        <v>632469</v>
      </c>
      <c r="K23" s="47">
        <v>0</v>
      </c>
      <c r="L23" s="47">
        <v>0</v>
      </c>
      <c r="M23" s="47">
        <v>0</v>
      </c>
      <c r="N23" s="47">
        <v>675706</v>
      </c>
      <c r="O23" s="47">
        <v>284843</v>
      </c>
      <c r="P23" s="47">
        <v>375612</v>
      </c>
      <c r="Q23" s="47">
        <v>15251</v>
      </c>
      <c r="R23" s="47">
        <v>0</v>
      </c>
      <c r="S23" s="47">
        <v>0</v>
      </c>
      <c r="T23" s="47">
        <v>246211</v>
      </c>
      <c r="U23" s="47">
        <v>60597</v>
      </c>
      <c r="V23" s="47">
        <v>118898</v>
      </c>
      <c r="W23" s="47">
        <v>0</v>
      </c>
      <c r="X23" s="48">
        <v>250000</v>
      </c>
    </row>
    <row r="24" spans="1:24" ht="15.75" customHeight="1">
      <c r="A24" s="18"/>
      <c r="B24" s="19"/>
      <c r="C24" s="69"/>
      <c r="D24" s="21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8"/>
    </row>
    <row r="25" spans="1:24" ht="15.75" customHeight="1">
      <c r="A25" s="67" t="s">
        <v>2</v>
      </c>
      <c r="B25" s="68"/>
      <c r="C25" s="68"/>
      <c r="D25" s="46"/>
      <c r="E25" s="47">
        <f aca="true" t="shared" si="1" ref="E25:X25">SUM(E11:E23)</f>
        <v>2675175</v>
      </c>
      <c r="F25" s="47">
        <f t="shared" si="1"/>
        <v>1336</v>
      </c>
      <c r="G25" s="47">
        <f t="shared" si="1"/>
        <v>412222</v>
      </c>
      <c r="H25" s="47">
        <f t="shared" si="1"/>
        <v>18521</v>
      </c>
      <c r="I25" s="47">
        <f t="shared" si="1"/>
        <v>11241</v>
      </c>
      <c r="J25" s="47">
        <f t="shared" si="1"/>
        <v>6114677</v>
      </c>
      <c r="K25" s="47">
        <f>SUM(K11:K23)</f>
        <v>11821499</v>
      </c>
      <c r="L25" s="47">
        <f>SUM(L11:L23)</f>
        <v>101844</v>
      </c>
      <c r="M25" s="47">
        <f t="shared" si="1"/>
        <v>0</v>
      </c>
      <c r="N25" s="47">
        <f>SUM(N11:N23)</f>
        <v>21156515</v>
      </c>
      <c r="O25" s="47">
        <f t="shared" si="1"/>
        <v>5082851</v>
      </c>
      <c r="P25" s="47">
        <f t="shared" si="1"/>
        <v>13431974</v>
      </c>
      <c r="Q25" s="47">
        <f t="shared" si="1"/>
        <v>2641690</v>
      </c>
      <c r="R25" s="47">
        <f t="shared" si="1"/>
        <v>0</v>
      </c>
      <c r="S25" s="47">
        <f t="shared" si="1"/>
        <v>1360000</v>
      </c>
      <c r="T25" s="47">
        <f t="shared" si="1"/>
        <v>6558895</v>
      </c>
      <c r="U25" s="47">
        <f t="shared" si="1"/>
        <v>847810</v>
      </c>
      <c r="V25" s="47">
        <f t="shared" si="1"/>
        <v>10952830</v>
      </c>
      <c r="W25" s="47">
        <f t="shared" si="1"/>
        <v>357686</v>
      </c>
      <c r="X25" s="48">
        <f t="shared" si="1"/>
        <v>1079294</v>
      </c>
    </row>
    <row r="26" spans="1:24" ht="15.75" customHeight="1">
      <c r="A26" s="67"/>
      <c r="B26" s="68"/>
      <c r="C26" s="68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8"/>
    </row>
    <row r="27" spans="1:24" ht="26.25" customHeight="1">
      <c r="A27" s="18">
        <v>1</v>
      </c>
      <c r="B27" s="19"/>
      <c r="C27" s="69" t="s">
        <v>16</v>
      </c>
      <c r="D27" s="21"/>
      <c r="E27" s="47">
        <v>49891</v>
      </c>
      <c r="F27" s="47">
        <v>0</v>
      </c>
      <c r="G27" s="47">
        <v>0</v>
      </c>
      <c r="H27" s="47">
        <v>0</v>
      </c>
      <c r="I27" s="47">
        <v>0</v>
      </c>
      <c r="J27" s="47">
        <v>785539</v>
      </c>
      <c r="K27" s="47">
        <v>0</v>
      </c>
      <c r="L27" s="47">
        <v>0</v>
      </c>
      <c r="M27" s="47">
        <v>0</v>
      </c>
      <c r="N27" s="47">
        <v>835430</v>
      </c>
      <c r="O27" s="47">
        <v>676839</v>
      </c>
      <c r="P27" s="47">
        <v>102360</v>
      </c>
      <c r="Q27" s="47">
        <v>56231</v>
      </c>
      <c r="R27" s="47">
        <v>0</v>
      </c>
      <c r="S27" s="47">
        <v>0</v>
      </c>
      <c r="T27" s="47">
        <v>662748</v>
      </c>
      <c r="U27" s="47">
        <v>13700</v>
      </c>
      <c r="V27" s="47">
        <v>158982</v>
      </c>
      <c r="W27" s="47">
        <v>0</v>
      </c>
      <c r="X27" s="48">
        <v>0</v>
      </c>
    </row>
    <row r="28" spans="1:24" ht="26.25" customHeight="1">
      <c r="A28" s="18">
        <v>2</v>
      </c>
      <c r="B28" s="19"/>
      <c r="C28" s="69" t="s">
        <v>17</v>
      </c>
      <c r="D28" s="21"/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8">
        <v>0</v>
      </c>
    </row>
    <row r="29" spans="1:24" ht="26.25" customHeight="1">
      <c r="A29" s="18">
        <v>3</v>
      </c>
      <c r="B29" s="19"/>
      <c r="C29" s="69" t="s">
        <v>18</v>
      </c>
      <c r="D29" s="21"/>
      <c r="E29" s="47">
        <v>7791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7791</v>
      </c>
      <c r="O29" s="47">
        <v>0</v>
      </c>
      <c r="P29" s="47">
        <v>1149</v>
      </c>
      <c r="Q29" s="47">
        <v>6642</v>
      </c>
      <c r="R29" s="47">
        <v>0</v>
      </c>
      <c r="S29" s="47">
        <v>0</v>
      </c>
      <c r="T29" s="47">
        <v>76</v>
      </c>
      <c r="U29" s="47">
        <v>0</v>
      </c>
      <c r="V29" s="47">
        <v>7715</v>
      </c>
      <c r="W29" s="47">
        <v>0</v>
      </c>
      <c r="X29" s="48">
        <v>0</v>
      </c>
    </row>
    <row r="30" spans="1:24" ht="26.25" customHeight="1">
      <c r="A30" s="18">
        <v>4</v>
      </c>
      <c r="B30" s="19"/>
      <c r="C30" s="69" t="s">
        <v>0</v>
      </c>
      <c r="D30" s="21"/>
      <c r="E30" s="47">
        <v>127029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127029</v>
      </c>
      <c r="O30" s="47">
        <v>0</v>
      </c>
      <c r="P30" s="47">
        <v>111240</v>
      </c>
      <c r="Q30" s="47">
        <v>15789</v>
      </c>
      <c r="R30" s="47">
        <v>0</v>
      </c>
      <c r="S30" s="47">
        <v>0</v>
      </c>
      <c r="T30" s="47">
        <v>102275</v>
      </c>
      <c r="U30" s="47">
        <v>6413</v>
      </c>
      <c r="V30" s="47">
        <v>18341</v>
      </c>
      <c r="W30" s="47">
        <v>0</v>
      </c>
      <c r="X30" s="48">
        <v>0</v>
      </c>
    </row>
    <row r="31" spans="1:24" ht="26.25" customHeight="1">
      <c r="A31" s="18">
        <v>5</v>
      </c>
      <c r="B31" s="19"/>
      <c r="C31" s="69" t="s">
        <v>19</v>
      </c>
      <c r="D31" s="21"/>
      <c r="E31" s="47">
        <v>119492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119492</v>
      </c>
      <c r="O31" s="47">
        <v>0</v>
      </c>
      <c r="P31" s="47">
        <v>103587</v>
      </c>
      <c r="Q31" s="47">
        <v>15905</v>
      </c>
      <c r="R31" s="47">
        <v>0</v>
      </c>
      <c r="S31" s="47">
        <v>64028</v>
      </c>
      <c r="T31" s="47">
        <v>181</v>
      </c>
      <c r="U31" s="47">
        <v>5065</v>
      </c>
      <c r="V31" s="47">
        <v>50218</v>
      </c>
      <c r="W31" s="47">
        <v>0</v>
      </c>
      <c r="X31" s="48">
        <v>0</v>
      </c>
    </row>
    <row r="32" spans="1:24" ht="26.25" customHeight="1">
      <c r="A32" s="18">
        <v>6</v>
      </c>
      <c r="B32" s="19"/>
      <c r="C32" s="69" t="s">
        <v>20</v>
      </c>
      <c r="D32" s="21"/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8">
        <v>0</v>
      </c>
    </row>
    <row r="33" spans="1:29" s="3" customFormat="1" ht="15.75" customHeight="1">
      <c r="A33" s="18"/>
      <c r="B33" s="19"/>
      <c r="C33" s="69"/>
      <c r="D33" s="21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8"/>
      <c r="Y33" s="4"/>
      <c r="Z33" s="4"/>
      <c r="AA33" s="4"/>
      <c r="AB33" s="4"/>
      <c r="AC33" s="4"/>
    </row>
    <row r="34" spans="1:24" ht="15.75" customHeight="1">
      <c r="A34" s="67" t="s">
        <v>39</v>
      </c>
      <c r="B34" s="68"/>
      <c r="C34" s="68"/>
      <c r="D34" s="46"/>
      <c r="E34" s="47">
        <f aca="true" t="shared" si="2" ref="E34:X34">SUM(E27:E32)</f>
        <v>304203</v>
      </c>
      <c r="F34" s="47">
        <f t="shared" si="2"/>
        <v>0</v>
      </c>
      <c r="G34" s="47">
        <f t="shared" si="2"/>
        <v>0</v>
      </c>
      <c r="H34" s="47">
        <f t="shared" si="2"/>
        <v>0</v>
      </c>
      <c r="I34" s="47">
        <f t="shared" si="2"/>
        <v>0</v>
      </c>
      <c r="J34" s="47">
        <f t="shared" si="2"/>
        <v>785539</v>
      </c>
      <c r="K34" s="47">
        <f t="shared" si="2"/>
        <v>0</v>
      </c>
      <c r="L34" s="47">
        <f t="shared" si="2"/>
        <v>0</v>
      </c>
      <c r="M34" s="47">
        <f t="shared" si="2"/>
        <v>0</v>
      </c>
      <c r="N34" s="47">
        <f t="shared" si="2"/>
        <v>1089742</v>
      </c>
      <c r="O34" s="47">
        <f t="shared" si="2"/>
        <v>676839</v>
      </c>
      <c r="P34" s="47">
        <f t="shared" si="2"/>
        <v>318336</v>
      </c>
      <c r="Q34" s="47">
        <f t="shared" si="2"/>
        <v>94567</v>
      </c>
      <c r="R34" s="47">
        <f t="shared" si="2"/>
        <v>0</v>
      </c>
      <c r="S34" s="47">
        <f t="shared" si="2"/>
        <v>64028</v>
      </c>
      <c r="T34" s="47">
        <f t="shared" si="2"/>
        <v>765280</v>
      </c>
      <c r="U34" s="47">
        <f t="shared" si="2"/>
        <v>25178</v>
      </c>
      <c r="V34" s="47">
        <f t="shared" si="2"/>
        <v>235256</v>
      </c>
      <c r="W34" s="47">
        <f t="shared" si="2"/>
        <v>0</v>
      </c>
      <c r="X34" s="48">
        <f t="shared" si="2"/>
        <v>0</v>
      </c>
    </row>
    <row r="35" spans="1:24" ht="15.75" customHeight="1" thickBot="1">
      <c r="A35" s="70"/>
      <c r="B35" s="71"/>
      <c r="C35" s="71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1"/>
    </row>
    <row r="36" spans="1:29" s="73" customFormat="1" ht="17.25" customHeight="1" hidden="1">
      <c r="A36" s="72"/>
      <c r="B36" s="72"/>
      <c r="C36" s="72" t="s">
        <v>68</v>
      </c>
      <c r="D36" s="72"/>
      <c r="E36" s="73">
        <v>28</v>
      </c>
      <c r="F36" s="73">
        <v>28</v>
      </c>
      <c r="G36" s="73">
        <v>28</v>
      </c>
      <c r="H36" s="73">
        <v>28</v>
      </c>
      <c r="I36" s="73">
        <v>28</v>
      </c>
      <c r="J36" s="73">
        <v>28</v>
      </c>
      <c r="K36" s="73">
        <v>28</v>
      </c>
      <c r="L36" s="73">
        <v>28</v>
      </c>
      <c r="M36" s="73">
        <v>28</v>
      </c>
      <c r="N36" s="73">
        <v>28</v>
      </c>
      <c r="O36" s="73">
        <v>28</v>
      </c>
      <c r="P36" s="73">
        <v>28</v>
      </c>
      <c r="Q36" s="73">
        <v>28</v>
      </c>
      <c r="R36" s="73">
        <v>28</v>
      </c>
      <c r="S36" s="73">
        <v>28</v>
      </c>
      <c r="T36" s="73">
        <v>28</v>
      </c>
      <c r="U36" s="73">
        <v>28</v>
      </c>
      <c r="V36" s="73">
        <v>28</v>
      </c>
      <c r="W36" s="73">
        <v>28</v>
      </c>
      <c r="X36" s="73">
        <v>28</v>
      </c>
      <c r="Y36" s="74"/>
      <c r="Z36" s="74"/>
      <c r="AA36" s="74"/>
      <c r="AB36" s="74"/>
      <c r="AC36" s="74"/>
    </row>
    <row r="37" spans="1:29" s="73" customFormat="1" ht="17.25" customHeight="1" hidden="1">
      <c r="A37" s="72"/>
      <c r="B37" s="72"/>
      <c r="C37" s="72" t="s">
        <v>69</v>
      </c>
      <c r="D37" s="72"/>
      <c r="E37" s="73">
        <v>1</v>
      </c>
      <c r="F37" s="73">
        <v>2</v>
      </c>
      <c r="G37" s="73">
        <v>3</v>
      </c>
      <c r="H37" s="73">
        <v>5</v>
      </c>
      <c r="I37" s="73">
        <v>6</v>
      </c>
      <c r="J37" s="73">
        <v>8</v>
      </c>
      <c r="K37" s="73">
        <v>13</v>
      </c>
      <c r="L37" s="73">
        <v>16</v>
      </c>
      <c r="M37" s="73">
        <v>17</v>
      </c>
      <c r="N37" s="73">
        <v>21</v>
      </c>
      <c r="O37" s="73">
        <v>21</v>
      </c>
      <c r="P37" s="73">
        <v>21</v>
      </c>
      <c r="Q37" s="73">
        <v>21</v>
      </c>
      <c r="R37" s="73">
        <v>21</v>
      </c>
      <c r="S37" s="73">
        <v>21</v>
      </c>
      <c r="T37" s="73">
        <v>21</v>
      </c>
      <c r="U37" s="73">
        <v>21</v>
      </c>
      <c r="V37" s="73">
        <v>21</v>
      </c>
      <c r="W37" s="73">
        <v>21</v>
      </c>
      <c r="X37" s="73">
        <v>21</v>
      </c>
      <c r="Y37" s="74"/>
      <c r="Z37" s="74"/>
      <c r="AA37" s="74"/>
      <c r="AB37" s="74"/>
      <c r="AC37" s="74"/>
    </row>
    <row r="38" spans="1:29" s="73" customFormat="1" ht="17.25" customHeight="1" hidden="1">
      <c r="A38" s="72"/>
      <c r="B38" s="72"/>
      <c r="C38" s="72" t="s">
        <v>70</v>
      </c>
      <c r="D38" s="72"/>
      <c r="E38" s="73">
        <v>9</v>
      </c>
      <c r="F38" s="73">
        <v>9</v>
      </c>
      <c r="G38" s="73">
        <v>9</v>
      </c>
      <c r="H38" s="73">
        <v>9</v>
      </c>
      <c r="I38" s="73">
        <v>9</v>
      </c>
      <c r="J38" s="73">
        <v>9</v>
      </c>
      <c r="K38" s="73">
        <v>9</v>
      </c>
      <c r="L38" s="73">
        <v>9</v>
      </c>
      <c r="M38" s="73">
        <v>9</v>
      </c>
      <c r="N38" s="73">
        <v>9</v>
      </c>
      <c r="O38" s="73">
        <v>1</v>
      </c>
      <c r="P38" s="73">
        <v>3</v>
      </c>
      <c r="Q38" s="73">
        <v>5</v>
      </c>
      <c r="R38" s="73">
        <v>7</v>
      </c>
      <c r="S38" s="73">
        <v>11</v>
      </c>
      <c r="T38" s="73">
        <v>12</v>
      </c>
      <c r="U38" s="73">
        <v>13</v>
      </c>
      <c r="V38" s="73">
        <v>14</v>
      </c>
      <c r="W38" s="73">
        <v>15</v>
      </c>
      <c r="X38" s="73">
        <v>16</v>
      </c>
      <c r="Y38" s="74"/>
      <c r="Z38" s="74"/>
      <c r="AA38" s="74"/>
      <c r="AB38" s="74"/>
      <c r="AC38" s="74"/>
    </row>
    <row r="39" spans="1:29" s="57" customFormat="1" ht="17.25" customHeight="1" hidden="1">
      <c r="A39" s="55"/>
      <c r="B39" s="55"/>
      <c r="C39" s="55" t="s">
        <v>74</v>
      </c>
      <c r="D39" s="55"/>
      <c r="E39" s="57" t="s">
        <v>43</v>
      </c>
      <c r="F39" s="57" t="s">
        <v>44</v>
      </c>
      <c r="G39" s="57" t="s">
        <v>45</v>
      </c>
      <c r="H39" s="57" t="s">
        <v>46</v>
      </c>
      <c r="I39" s="57" t="s">
        <v>47</v>
      </c>
      <c r="J39" s="57" t="s">
        <v>48</v>
      </c>
      <c r="K39" s="57" t="s">
        <v>42</v>
      </c>
      <c r="L39" s="57" t="s">
        <v>49</v>
      </c>
      <c r="M39" s="57" t="s">
        <v>73</v>
      </c>
      <c r="N39" s="57" t="s">
        <v>50</v>
      </c>
      <c r="O39" s="57" t="s">
        <v>37</v>
      </c>
      <c r="P39" s="57" t="s">
        <v>51</v>
      </c>
      <c r="Q39" s="57" t="s">
        <v>52</v>
      </c>
      <c r="R39" s="57" t="s">
        <v>53</v>
      </c>
      <c r="S39" s="57" t="s">
        <v>54</v>
      </c>
      <c r="T39" s="57" t="s">
        <v>55</v>
      </c>
      <c r="U39" s="57" t="s">
        <v>56</v>
      </c>
      <c r="V39" s="57" t="s">
        <v>57</v>
      </c>
      <c r="W39" s="57" t="s">
        <v>58</v>
      </c>
      <c r="X39" s="57" t="s">
        <v>59</v>
      </c>
      <c r="Y39" s="56"/>
      <c r="Z39" s="56"/>
      <c r="AA39" s="56"/>
      <c r="AB39" s="56"/>
      <c r="AC39" s="56"/>
    </row>
  </sheetData>
  <sheetProtection/>
  <mergeCells count="3">
    <mergeCell ref="O4:R4"/>
    <mergeCell ref="S4:X4"/>
    <mergeCell ref="E4:J4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2" manualBreakCount="2">
    <brk id="14" max="35" man="1"/>
    <brk id="18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Normal="75" zoomScaleSheetLayoutView="100" zoomScalePageLayoutView="0" workbookViewId="0" topLeftCell="A1">
      <pane xSplit="4" ySplit="7" topLeftCell="E32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:IV16384"/>
    </sheetView>
  </sheetViews>
  <sheetFormatPr defaultColWidth="9.00390625" defaultRowHeight="16.5" customHeight="1"/>
  <cols>
    <col min="1" max="1" width="2.50390625" style="8" customWidth="1"/>
    <col min="2" max="2" width="0.74609375" style="8" customWidth="1"/>
    <col min="3" max="3" width="11.875" style="8" customWidth="1"/>
    <col min="4" max="4" width="0.74609375" style="8" customWidth="1"/>
    <col min="5" max="14" width="12.00390625" style="2" customWidth="1"/>
    <col min="15" max="16384" width="9.00390625" style="84" customWidth="1"/>
  </cols>
  <sheetData>
    <row r="1" spans="2:14" s="7" customFormat="1" ht="21.75" customHeight="1">
      <c r="B1" s="75"/>
      <c r="E1" s="76" t="s">
        <v>71</v>
      </c>
      <c r="F1" s="9"/>
      <c r="G1" s="9"/>
      <c r="H1" s="9"/>
      <c r="I1" s="9"/>
      <c r="J1" s="9"/>
      <c r="K1" s="9"/>
      <c r="L1" s="6"/>
      <c r="M1" s="6"/>
      <c r="N1" s="6"/>
    </row>
    <row r="2" spans="1:14" s="8" customFormat="1" ht="23.25" customHeight="1" thickBot="1">
      <c r="A2" s="75"/>
      <c r="B2" s="77"/>
      <c r="C2" s="77"/>
      <c r="E2" s="59" t="s">
        <v>96</v>
      </c>
      <c r="F2" s="9"/>
      <c r="G2" s="9"/>
      <c r="H2" s="9"/>
      <c r="I2" s="9"/>
      <c r="J2" s="9"/>
      <c r="K2" s="9"/>
      <c r="L2" s="6"/>
      <c r="M2" s="6"/>
      <c r="N2" s="20" t="s">
        <v>72</v>
      </c>
    </row>
    <row r="3" spans="1:14" s="2" customFormat="1" ht="15.75" customHeight="1">
      <c r="A3" s="10"/>
      <c r="B3" s="11"/>
      <c r="C3" s="78"/>
      <c r="D3" s="12"/>
      <c r="E3" s="13"/>
      <c r="F3" s="14"/>
      <c r="G3" s="14"/>
      <c r="H3" s="14"/>
      <c r="I3" s="14"/>
      <c r="J3" s="14"/>
      <c r="K3" s="14"/>
      <c r="L3" s="14"/>
      <c r="M3" s="15"/>
      <c r="N3" s="52"/>
    </row>
    <row r="4" spans="1:14" s="2" customFormat="1" ht="15.75" customHeight="1">
      <c r="A4" s="18"/>
      <c r="B4" s="19"/>
      <c r="C4" s="20" t="s">
        <v>65</v>
      </c>
      <c r="D4" s="21"/>
      <c r="E4" s="93" t="s">
        <v>62</v>
      </c>
      <c r="F4" s="94"/>
      <c r="G4" s="94"/>
      <c r="H4" s="94"/>
      <c r="I4" s="94"/>
      <c r="J4" s="94"/>
      <c r="K4" s="23" t="s">
        <v>101</v>
      </c>
      <c r="L4" s="22"/>
      <c r="M4" s="24"/>
      <c r="N4" s="53"/>
    </row>
    <row r="5" spans="1:14" s="2" customFormat="1" ht="15.75" customHeight="1">
      <c r="A5" s="18"/>
      <c r="B5" s="19"/>
      <c r="C5" s="19"/>
      <c r="D5" s="21"/>
      <c r="E5" s="26"/>
      <c r="F5" s="26"/>
      <c r="G5" s="26"/>
      <c r="H5" s="26"/>
      <c r="I5" s="26"/>
      <c r="J5" s="26"/>
      <c r="K5" s="26"/>
      <c r="L5" s="27"/>
      <c r="M5" s="27"/>
      <c r="N5" s="36" t="s">
        <v>21</v>
      </c>
    </row>
    <row r="6" spans="1:14" s="2" customFormat="1" ht="15.75" customHeight="1">
      <c r="A6" s="95" t="s">
        <v>66</v>
      </c>
      <c r="B6" s="96"/>
      <c r="C6" s="96"/>
      <c r="D6" s="21"/>
      <c r="E6" s="33" t="s">
        <v>61</v>
      </c>
      <c r="F6" s="33" t="s">
        <v>22</v>
      </c>
      <c r="G6" s="33" t="s">
        <v>23</v>
      </c>
      <c r="H6" s="33" t="s">
        <v>24</v>
      </c>
      <c r="I6" s="33" t="s">
        <v>25</v>
      </c>
      <c r="J6" s="33" t="s">
        <v>26</v>
      </c>
      <c r="K6" s="33" t="s">
        <v>40</v>
      </c>
      <c r="L6" s="34" t="s">
        <v>41</v>
      </c>
      <c r="M6" s="34" t="s">
        <v>60</v>
      </c>
      <c r="N6" s="53"/>
    </row>
    <row r="7" spans="1:14" s="2" customFormat="1" ht="15.75" customHeight="1">
      <c r="A7" s="79"/>
      <c r="B7" s="80"/>
      <c r="C7" s="38"/>
      <c r="D7" s="39"/>
      <c r="E7" s="40"/>
      <c r="F7" s="40" t="s">
        <v>104</v>
      </c>
      <c r="G7" s="40"/>
      <c r="H7" s="40"/>
      <c r="I7" s="40" t="s">
        <v>104</v>
      </c>
      <c r="J7" s="40"/>
      <c r="K7" s="40"/>
      <c r="L7" s="40" t="s">
        <v>104</v>
      </c>
      <c r="M7" s="41"/>
      <c r="N7" s="54"/>
    </row>
    <row r="8" spans="1:14" s="1" customFormat="1" ht="15.75" customHeight="1">
      <c r="A8" s="81"/>
      <c r="B8" s="58"/>
      <c r="C8" s="60"/>
      <c r="D8" s="82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s="2" customFormat="1" ht="15.75" customHeight="1">
      <c r="A9" s="67" t="s">
        <v>1</v>
      </c>
      <c r="B9" s="68"/>
      <c r="C9" s="68"/>
      <c r="D9" s="46"/>
      <c r="E9" s="47">
        <f aca="true" t="shared" si="0" ref="E9:N9">E25+E34</f>
        <v>0</v>
      </c>
      <c r="F9" s="47">
        <f t="shared" si="0"/>
        <v>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52</v>
      </c>
      <c r="K9" s="47">
        <f t="shared" si="0"/>
        <v>0</v>
      </c>
      <c r="L9" s="47">
        <f t="shared" si="0"/>
        <v>0</v>
      </c>
      <c r="M9" s="47">
        <f t="shared" si="0"/>
        <v>0</v>
      </c>
      <c r="N9" s="48">
        <f t="shared" si="0"/>
        <v>52</v>
      </c>
    </row>
    <row r="10" spans="1:14" s="2" customFormat="1" ht="15.75" customHeight="1">
      <c r="A10" s="18"/>
      <c r="B10" s="19"/>
      <c r="C10" s="19"/>
      <c r="D10" s="21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s="2" customFormat="1" ht="26.25" customHeight="1">
      <c r="A11" s="18">
        <v>1</v>
      </c>
      <c r="B11" s="19"/>
      <c r="C11" s="69" t="s">
        <v>105</v>
      </c>
      <c r="D11" s="21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8">
        <v>0</v>
      </c>
    </row>
    <row r="12" spans="1:14" s="2" customFormat="1" ht="26.25" customHeight="1">
      <c r="A12" s="18">
        <v>2</v>
      </c>
      <c r="B12" s="19"/>
      <c r="C12" s="69" t="s">
        <v>106</v>
      </c>
      <c r="D12" s="21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8">
        <v>0</v>
      </c>
    </row>
    <row r="13" spans="1:14" s="2" customFormat="1" ht="26.25" customHeight="1">
      <c r="A13" s="18">
        <v>3</v>
      </c>
      <c r="B13" s="19"/>
      <c r="C13" s="69" t="s">
        <v>107</v>
      </c>
      <c r="D13" s="21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8">
        <v>0</v>
      </c>
    </row>
    <row r="14" spans="1:14" s="2" customFormat="1" ht="26.25" customHeight="1">
      <c r="A14" s="18">
        <v>4</v>
      </c>
      <c r="B14" s="19"/>
      <c r="C14" s="69" t="s">
        <v>108</v>
      </c>
      <c r="D14" s="21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8">
        <v>0</v>
      </c>
    </row>
    <row r="15" spans="1:24" s="2" customFormat="1" ht="26.25" customHeight="1">
      <c r="A15" s="18">
        <v>5</v>
      </c>
      <c r="B15" s="19"/>
      <c r="C15" s="69" t="s">
        <v>109</v>
      </c>
      <c r="D15" s="21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8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14" s="2" customFormat="1" ht="26.25" customHeight="1">
      <c r="A16" s="18">
        <v>6</v>
      </c>
      <c r="B16" s="19"/>
      <c r="C16" s="69" t="s">
        <v>110</v>
      </c>
      <c r="D16" s="21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8">
        <v>0</v>
      </c>
    </row>
    <row r="17" spans="1:14" s="2" customFormat="1" ht="26.25" customHeight="1">
      <c r="A17" s="18">
        <v>7</v>
      </c>
      <c r="B17" s="19"/>
      <c r="C17" s="69" t="s">
        <v>111</v>
      </c>
      <c r="D17" s="21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8">
        <v>0</v>
      </c>
    </row>
    <row r="18" spans="1:14" s="2" customFormat="1" ht="26.25" customHeight="1">
      <c r="A18" s="18">
        <v>8</v>
      </c>
      <c r="B18" s="19"/>
      <c r="C18" s="69" t="s">
        <v>112</v>
      </c>
      <c r="D18" s="21"/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8">
        <v>0</v>
      </c>
    </row>
    <row r="19" spans="1:14" s="2" customFormat="1" ht="26.25" customHeight="1">
      <c r="A19" s="18">
        <v>9</v>
      </c>
      <c r="B19" s="19"/>
      <c r="C19" s="69" t="s">
        <v>113</v>
      </c>
      <c r="D19" s="21"/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8">
        <v>0</v>
      </c>
    </row>
    <row r="20" spans="1:24" s="2" customFormat="1" ht="26.25" customHeight="1">
      <c r="A20" s="18">
        <v>10</v>
      </c>
      <c r="B20" s="19"/>
      <c r="C20" s="69" t="s">
        <v>114</v>
      </c>
      <c r="D20" s="21"/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8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14" s="2" customFormat="1" ht="26.25" customHeight="1">
      <c r="A21" s="18">
        <v>11</v>
      </c>
      <c r="B21" s="19"/>
      <c r="C21" s="69" t="s">
        <v>115</v>
      </c>
      <c r="D21" s="21"/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8">
        <v>0</v>
      </c>
    </row>
    <row r="22" spans="1:14" s="2" customFormat="1" ht="26.25" customHeight="1">
      <c r="A22" s="18">
        <v>12</v>
      </c>
      <c r="B22" s="19"/>
      <c r="C22" s="69" t="s">
        <v>116</v>
      </c>
      <c r="D22" s="21"/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8">
        <v>0</v>
      </c>
    </row>
    <row r="23" spans="1:14" s="2" customFormat="1" ht="26.25" customHeight="1">
      <c r="A23" s="18">
        <v>13</v>
      </c>
      <c r="B23" s="19"/>
      <c r="C23" s="83" t="s">
        <v>15</v>
      </c>
      <c r="D23" s="21"/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52</v>
      </c>
      <c r="K23" s="47">
        <v>0</v>
      </c>
      <c r="L23" s="47">
        <v>0</v>
      </c>
      <c r="M23" s="47">
        <v>0</v>
      </c>
      <c r="N23" s="48">
        <v>52</v>
      </c>
    </row>
    <row r="24" spans="1:14" s="2" customFormat="1" ht="15.75" customHeight="1">
      <c r="A24" s="18"/>
      <c r="B24" s="19"/>
      <c r="C24" s="69"/>
      <c r="D24" s="21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s="2" customFormat="1" ht="15.75" customHeight="1">
      <c r="A25" s="67" t="s">
        <v>2</v>
      </c>
      <c r="B25" s="68"/>
      <c r="C25" s="68"/>
      <c r="D25" s="46"/>
      <c r="E25" s="47">
        <f aca="true" t="shared" si="1" ref="E25:M25">SUM(E11:E23)</f>
        <v>0</v>
      </c>
      <c r="F25" s="47">
        <f t="shared" si="1"/>
        <v>0</v>
      </c>
      <c r="G25" s="47">
        <f t="shared" si="1"/>
        <v>0</v>
      </c>
      <c r="H25" s="47">
        <f t="shared" si="1"/>
        <v>0</v>
      </c>
      <c r="I25" s="47">
        <f t="shared" si="1"/>
        <v>0</v>
      </c>
      <c r="J25" s="47">
        <f t="shared" si="1"/>
        <v>52</v>
      </c>
      <c r="K25" s="47">
        <f>SUM(K11:K23)</f>
        <v>0</v>
      </c>
      <c r="L25" s="47">
        <f>SUM(L11:L23)</f>
        <v>0</v>
      </c>
      <c r="M25" s="47">
        <f t="shared" si="1"/>
        <v>0</v>
      </c>
      <c r="N25" s="48">
        <f>SUM(N11:N23)</f>
        <v>52</v>
      </c>
    </row>
    <row r="26" spans="1:14" s="2" customFormat="1" ht="15.75" customHeight="1">
      <c r="A26" s="67"/>
      <c r="B26" s="68"/>
      <c r="C26" s="68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8"/>
    </row>
    <row r="27" spans="1:14" s="2" customFormat="1" ht="26.25" customHeight="1">
      <c r="A27" s="18">
        <v>1</v>
      </c>
      <c r="B27" s="19"/>
      <c r="C27" s="69" t="s">
        <v>16</v>
      </c>
      <c r="D27" s="21"/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8">
        <v>0</v>
      </c>
    </row>
    <row r="28" spans="1:14" s="2" customFormat="1" ht="26.25" customHeight="1">
      <c r="A28" s="18">
        <v>2</v>
      </c>
      <c r="B28" s="19"/>
      <c r="C28" s="69" t="s">
        <v>117</v>
      </c>
      <c r="D28" s="21"/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8">
        <v>0</v>
      </c>
    </row>
    <row r="29" spans="1:14" s="2" customFormat="1" ht="26.25" customHeight="1">
      <c r="A29" s="18">
        <v>3</v>
      </c>
      <c r="B29" s="19"/>
      <c r="C29" s="69" t="s">
        <v>118</v>
      </c>
      <c r="D29" s="21"/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8">
        <v>0</v>
      </c>
    </row>
    <row r="30" spans="1:14" s="2" customFormat="1" ht="26.25" customHeight="1">
      <c r="A30" s="18">
        <v>4</v>
      </c>
      <c r="B30" s="19"/>
      <c r="C30" s="69" t="s">
        <v>119</v>
      </c>
      <c r="D30" s="21"/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8">
        <v>0</v>
      </c>
    </row>
    <row r="31" spans="1:24" s="2" customFormat="1" ht="26.25" customHeight="1">
      <c r="A31" s="18">
        <v>5</v>
      </c>
      <c r="B31" s="19"/>
      <c r="C31" s="69" t="s">
        <v>120</v>
      </c>
      <c r="D31" s="21"/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8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14" s="2" customFormat="1" ht="26.25" customHeight="1">
      <c r="A32" s="18">
        <v>6</v>
      </c>
      <c r="B32" s="19"/>
      <c r="C32" s="69" t="s">
        <v>121</v>
      </c>
      <c r="D32" s="21"/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8">
        <v>0</v>
      </c>
    </row>
    <row r="33" spans="1:14" s="3" customFormat="1" ht="15.75" customHeight="1">
      <c r="A33" s="18"/>
      <c r="B33" s="19"/>
      <c r="C33" s="69"/>
      <c r="D33" s="21"/>
      <c r="E33" s="47"/>
      <c r="F33" s="47"/>
      <c r="G33" s="47"/>
      <c r="H33" s="47"/>
      <c r="I33" s="47"/>
      <c r="J33" s="47"/>
      <c r="K33" s="47"/>
      <c r="L33" s="47"/>
      <c r="M33" s="47"/>
      <c r="N33" s="48"/>
    </row>
    <row r="34" spans="1:14" s="2" customFormat="1" ht="15.75" customHeight="1">
      <c r="A34" s="67" t="s">
        <v>67</v>
      </c>
      <c r="B34" s="68"/>
      <c r="C34" s="68"/>
      <c r="D34" s="46"/>
      <c r="E34" s="47">
        <f aca="true" t="shared" si="2" ref="E34:N34">SUM(E27:E32)</f>
        <v>0</v>
      </c>
      <c r="F34" s="47">
        <f t="shared" si="2"/>
        <v>0</v>
      </c>
      <c r="G34" s="47">
        <f t="shared" si="2"/>
        <v>0</v>
      </c>
      <c r="H34" s="47">
        <f t="shared" si="2"/>
        <v>0</v>
      </c>
      <c r="I34" s="47">
        <f t="shared" si="2"/>
        <v>0</v>
      </c>
      <c r="J34" s="47">
        <f t="shared" si="2"/>
        <v>0</v>
      </c>
      <c r="K34" s="47">
        <f t="shared" si="2"/>
        <v>0</v>
      </c>
      <c r="L34" s="47">
        <f t="shared" si="2"/>
        <v>0</v>
      </c>
      <c r="M34" s="47">
        <f t="shared" si="2"/>
        <v>0</v>
      </c>
      <c r="N34" s="48">
        <f t="shared" si="2"/>
        <v>0</v>
      </c>
    </row>
    <row r="35" spans="1:14" s="2" customFormat="1" ht="15.75" customHeight="1" thickBot="1">
      <c r="A35" s="70"/>
      <c r="B35" s="71"/>
      <c r="C35" s="71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1"/>
    </row>
    <row r="36" spans="1:14" s="57" customFormat="1" ht="15.75" customHeight="1" hidden="1">
      <c r="A36" s="55"/>
      <c r="B36" s="55"/>
      <c r="C36" s="55" t="s">
        <v>68</v>
      </c>
      <c r="D36" s="55"/>
      <c r="E36" s="57">
        <v>28</v>
      </c>
      <c r="F36" s="57">
        <v>28</v>
      </c>
      <c r="G36" s="57">
        <v>28</v>
      </c>
      <c r="H36" s="57">
        <v>28</v>
      </c>
      <c r="I36" s="57">
        <v>28</v>
      </c>
      <c r="J36" s="57">
        <v>28</v>
      </c>
      <c r="K36" s="57">
        <v>28</v>
      </c>
      <c r="L36" s="57">
        <v>28</v>
      </c>
      <c r="M36" s="57">
        <v>28</v>
      </c>
      <c r="N36" s="57">
        <v>28</v>
      </c>
    </row>
    <row r="37" spans="1:14" s="57" customFormat="1" ht="15.75" customHeight="1" hidden="1">
      <c r="A37" s="55"/>
      <c r="B37" s="55"/>
      <c r="C37" s="55" t="s">
        <v>69</v>
      </c>
      <c r="D37" s="55"/>
      <c r="E37" s="57">
        <v>1</v>
      </c>
      <c r="F37" s="57">
        <v>2</v>
      </c>
      <c r="G37" s="57">
        <v>3</v>
      </c>
      <c r="H37" s="57">
        <v>5</v>
      </c>
      <c r="I37" s="57">
        <v>6</v>
      </c>
      <c r="J37" s="57">
        <v>8</v>
      </c>
      <c r="K37" s="57">
        <v>13</v>
      </c>
      <c r="L37" s="57">
        <v>16</v>
      </c>
      <c r="M37" s="57">
        <v>17</v>
      </c>
      <c r="N37" s="57">
        <v>21</v>
      </c>
    </row>
    <row r="38" spans="1:14" s="57" customFormat="1" ht="16.5" customHeight="1" hidden="1">
      <c r="A38" s="55"/>
      <c r="B38" s="55"/>
      <c r="C38" s="55" t="s">
        <v>70</v>
      </c>
      <c r="D38" s="55"/>
      <c r="E38" s="57">
        <v>17</v>
      </c>
      <c r="F38" s="57">
        <v>17</v>
      </c>
      <c r="G38" s="57">
        <v>17</v>
      </c>
      <c r="H38" s="57">
        <v>17</v>
      </c>
      <c r="I38" s="57">
        <v>17</v>
      </c>
      <c r="J38" s="57">
        <v>17</v>
      </c>
      <c r="K38" s="57">
        <v>17</v>
      </c>
      <c r="L38" s="57">
        <v>17</v>
      </c>
      <c r="M38" s="57">
        <v>17</v>
      </c>
      <c r="N38" s="57">
        <v>17</v>
      </c>
    </row>
    <row r="39" spans="1:14" s="57" customFormat="1" ht="16.5" customHeight="1" hidden="1">
      <c r="A39" s="55"/>
      <c r="B39" s="55"/>
      <c r="C39" s="55" t="s">
        <v>74</v>
      </c>
      <c r="D39" s="55"/>
      <c r="E39" s="57" t="s">
        <v>75</v>
      </c>
      <c r="F39" s="57" t="s">
        <v>76</v>
      </c>
      <c r="G39" s="57" t="s">
        <v>77</v>
      </c>
      <c r="H39" s="57" t="s">
        <v>78</v>
      </c>
      <c r="I39" s="57" t="s">
        <v>79</v>
      </c>
      <c r="J39" s="57" t="s">
        <v>80</v>
      </c>
      <c r="K39" s="57" t="s">
        <v>81</v>
      </c>
      <c r="L39" s="57" t="s">
        <v>82</v>
      </c>
      <c r="M39" s="57" t="s">
        <v>83</v>
      </c>
      <c r="N39" s="57" t="s">
        <v>84</v>
      </c>
    </row>
  </sheetData>
  <sheetProtection/>
  <mergeCells count="2">
    <mergeCell ref="A6:C6"/>
    <mergeCell ref="E4:J4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view="pageBreakPreview" zoomScaleNormal="75" zoomScaleSheetLayoutView="100" zoomScalePageLayoutView="0" workbookViewId="0" topLeftCell="A1">
      <pane xSplit="4" ySplit="7" topLeftCell="E20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:IV16384"/>
    </sheetView>
  </sheetViews>
  <sheetFormatPr defaultColWidth="9.00390625" defaultRowHeight="16.5" customHeight="1"/>
  <cols>
    <col min="1" max="1" width="2.50390625" style="8" customWidth="1"/>
    <col min="2" max="2" width="0.74609375" style="8" customWidth="1"/>
    <col min="3" max="3" width="11.25390625" style="8" customWidth="1"/>
    <col min="4" max="4" width="0.74609375" style="8" customWidth="1"/>
    <col min="5" max="14" width="12.00390625" style="2" customWidth="1"/>
    <col min="15" max="16384" width="9.00390625" style="84" customWidth="1"/>
  </cols>
  <sheetData>
    <row r="1" spans="2:14" s="7" customFormat="1" ht="21.75" customHeight="1">
      <c r="B1" s="75"/>
      <c r="E1" s="59" t="s">
        <v>71</v>
      </c>
      <c r="F1" s="9"/>
      <c r="G1" s="9"/>
      <c r="H1" s="9"/>
      <c r="I1" s="9"/>
      <c r="J1" s="9"/>
      <c r="K1" s="9"/>
      <c r="L1" s="6"/>
      <c r="M1" s="6"/>
      <c r="N1" s="6"/>
    </row>
    <row r="2" spans="1:14" s="8" customFormat="1" ht="23.25" customHeight="1" thickBot="1">
      <c r="A2" s="75"/>
      <c r="B2" s="77"/>
      <c r="C2" s="77"/>
      <c r="E2" s="59" t="s">
        <v>97</v>
      </c>
      <c r="F2" s="9"/>
      <c r="G2" s="9"/>
      <c r="H2" s="9"/>
      <c r="I2" s="9"/>
      <c r="J2" s="9"/>
      <c r="K2" s="9"/>
      <c r="L2" s="6"/>
      <c r="M2" s="6"/>
      <c r="N2" s="20" t="s">
        <v>72</v>
      </c>
    </row>
    <row r="3" spans="1:14" s="2" customFormat="1" ht="15.75" customHeight="1">
      <c r="A3" s="10"/>
      <c r="B3" s="11"/>
      <c r="C3" s="78"/>
      <c r="D3" s="12"/>
      <c r="E3" s="13"/>
      <c r="F3" s="14"/>
      <c r="G3" s="14"/>
      <c r="H3" s="14"/>
      <c r="I3" s="14"/>
      <c r="J3" s="14"/>
      <c r="K3" s="14"/>
      <c r="L3" s="14"/>
      <c r="M3" s="15"/>
      <c r="N3" s="52"/>
    </row>
    <row r="4" spans="1:14" s="2" customFormat="1" ht="15.75" customHeight="1">
      <c r="A4" s="18"/>
      <c r="B4" s="19"/>
      <c r="C4" s="20" t="s">
        <v>65</v>
      </c>
      <c r="D4" s="21"/>
      <c r="E4" s="93" t="s">
        <v>62</v>
      </c>
      <c r="F4" s="94"/>
      <c r="G4" s="94"/>
      <c r="H4" s="94"/>
      <c r="I4" s="94"/>
      <c r="J4" s="94"/>
      <c r="K4" s="23" t="s">
        <v>101</v>
      </c>
      <c r="L4" s="22"/>
      <c r="M4" s="24"/>
      <c r="N4" s="53"/>
    </row>
    <row r="5" spans="1:14" s="2" customFormat="1" ht="15.75" customHeight="1">
      <c r="A5" s="18"/>
      <c r="B5" s="19"/>
      <c r="C5" s="19"/>
      <c r="D5" s="21"/>
      <c r="E5" s="26"/>
      <c r="F5" s="26"/>
      <c r="G5" s="26"/>
      <c r="H5" s="26"/>
      <c r="I5" s="26"/>
      <c r="J5" s="26"/>
      <c r="K5" s="26"/>
      <c r="L5" s="27"/>
      <c r="M5" s="27"/>
      <c r="N5" s="36" t="s">
        <v>21</v>
      </c>
    </row>
    <row r="6" spans="1:14" s="2" customFormat="1" ht="15.75" customHeight="1">
      <c r="A6" s="95" t="s">
        <v>66</v>
      </c>
      <c r="B6" s="96"/>
      <c r="C6" s="96"/>
      <c r="D6" s="21"/>
      <c r="E6" s="33" t="s">
        <v>61</v>
      </c>
      <c r="F6" s="33" t="s">
        <v>22</v>
      </c>
      <c r="G6" s="33" t="s">
        <v>23</v>
      </c>
      <c r="H6" s="33" t="s">
        <v>24</v>
      </c>
      <c r="I6" s="33" t="s">
        <v>25</v>
      </c>
      <c r="J6" s="33" t="s">
        <v>26</v>
      </c>
      <c r="K6" s="33" t="s">
        <v>40</v>
      </c>
      <c r="L6" s="34" t="s">
        <v>41</v>
      </c>
      <c r="M6" s="34" t="s">
        <v>60</v>
      </c>
      <c r="N6" s="53"/>
    </row>
    <row r="7" spans="1:14" s="2" customFormat="1" ht="15.75" customHeight="1">
      <c r="A7" s="79"/>
      <c r="B7" s="80"/>
      <c r="C7" s="38"/>
      <c r="D7" s="39"/>
      <c r="E7" s="40"/>
      <c r="F7" s="40" t="s">
        <v>104</v>
      </c>
      <c r="G7" s="40"/>
      <c r="H7" s="40"/>
      <c r="I7" s="40" t="s">
        <v>104</v>
      </c>
      <c r="J7" s="40"/>
      <c r="K7" s="40"/>
      <c r="L7" s="40" t="s">
        <v>104</v>
      </c>
      <c r="M7" s="41"/>
      <c r="N7" s="54"/>
    </row>
    <row r="8" spans="1:14" s="1" customFormat="1" ht="15.75" customHeight="1">
      <c r="A8" s="81"/>
      <c r="B8" s="58"/>
      <c r="C8" s="60"/>
      <c r="D8" s="82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s="2" customFormat="1" ht="15.75" customHeight="1">
      <c r="A9" s="67" t="s">
        <v>1</v>
      </c>
      <c r="B9" s="68"/>
      <c r="C9" s="68"/>
      <c r="D9" s="46"/>
      <c r="E9" s="47">
        <f>E25+E34</f>
        <v>0</v>
      </c>
      <c r="F9" s="47">
        <f aca="true" t="shared" si="0" ref="F9:N9">F25+F34</f>
        <v>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0</v>
      </c>
      <c r="K9" s="47">
        <f t="shared" si="0"/>
        <v>0</v>
      </c>
      <c r="L9" s="47">
        <f t="shared" si="0"/>
        <v>0</v>
      </c>
      <c r="M9" s="47">
        <f t="shared" si="0"/>
        <v>0</v>
      </c>
      <c r="N9" s="48">
        <f t="shared" si="0"/>
        <v>0</v>
      </c>
    </row>
    <row r="10" spans="1:14" s="2" customFormat="1" ht="15.75" customHeight="1">
      <c r="A10" s="18"/>
      <c r="B10" s="19"/>
      <c r="C10" s="19"/>
      <c r="D10" s="21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s="2" customFormat="1" ht="26.25" customHeight="1">
      <c r="A11" s="18">
        <v>1</v>
      </c>
      <c r="B11" s="19"/>
      <c r="C11" s="69" t="s">
        <v>105</v>
      </c>
      <c r="D11" s="21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8">
        <v>0</v>
      </c>
    </row>
    <row r="12" spans="1:14" s="2" customFormat="1" ht="26.25" customHeight="1">
      <c r="A12" s="18">
        <v>2</v>
      </c>
      <c r="B12" s="19"/>
      <c r="C12" s="69" t="s">
        <v>106</v>
      </c>
      <c r="D12" s="21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8">
        <v>0</v>
      </c>
    </row>
    <row r="13" spans="1:14" s="2" customFormat="1" ht="26.25" customHeight="1">
      <c r="A13" s="18">
        <v>3</v>
      </c>
      <c r="B13" s="19"/>
      <c r="C13" s="69" t="s">
        <v>107</v>
      </c>
      <c r="D13" s="21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8">
        <v>0</v>
      </c>
    </row>
    <row r="14" spans="1:14" s="2" customFormat="1" ht="26.25" customHeight="1">
      <c r="A14" s="18">
        <v>4</v>
      </c>
      <c r="B14" s="19"/>
      <c r="C14" s="69" t="s">
        <v>108</v>
      </c>
      <c r="D14" s="21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8">
        <v>0</v>
      </c>
    </row>
    <row r="15" spans="1:24" s="2" customFormat="1" ht="26.25" customHeight="1">
      <c r="A15" s="18">
        <v>5</v>
      </c>
      <c r="B15" s="19"/>
      <c r="C15" s="69" t="s">
        <v>109</v>
      </c>
      <c r="D15" s="21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8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14" s="2" customFormat="1" ht="26.25" customHeight="1">
      <c r="A16" s="18">
        <v>6</v>
      </c>
      <c r="B16" s="19"/>
      <c r="C16" s="69" t="s">
        <v>110</v>
      </c>
      <c r="D16" s="21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8">
        <v>0</v>
      </c>
    </row>
    <row r="17" spans="1:14" s="2" customFormat="1" ht="26.25" customHeight="1">
      <c r="A17" s="18">
        <v>7</v>
      </c>
      <c r="B17" s="19"/>
      <c r="C17" s="69" t="s">
        <v>111</v>
      </c>
      <c r="D17" s="21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8">
        <v>0</v>
      </c>
    </row>
    <row r="18" spans="1:14" s="2" customFormat="1" ht="26.25" customHeight="1">
      <c r="A18" s="18">
        <v>8</v>
      </c>
      <c r="B18" s="19"/>
      <c r="C18" s="69" t="s">
        <v>112</v>
      </c>
      <c r="D18" s="21"/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8">
        <v>0</v>
      </c>
    </row>
    <row r="19" spans="1:14" s="2" customFormat="1" ht="26.25" customHeight="1">
      <c r="A19" s="18">
        <v>9</v>
      </c>
      <c r="B19" s="19"/>
      <c r="C19" s="69" t="s">
        <v>113</v>
      </c>
      <c r="D19" s="21"/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8">
        <v>0</v>
      </c>
    </row>
    <row r="20" spans="1:24" s="2" customFormat="1" ht="26.25" customHeight="1">
      <c r="A20" s="18">
        <v>10</v>
      </c>
      <c r="B20" s="19"/>
      <c r="C20" s="69" t="s">
        <v>114</v>
      </c>
      <c r="D20" s="21"/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8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14" s="2" customFormat="1" ht="26.25" customHeight="1">
      <c r="A21" s="18">
        <v>11</v>
      </c>
      <c r="B21" s="19"/>
      <c r="C21" s="69" t="s">
        <v>115</v>
      </c>
      <c r="D21" s="21"/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8">
        <v>0</v>
      </c>
    </row>
    <row r="22" spans="1:14" s="2" customFormat="1" ht="26.25" customHeight="1">
      <c r="A22" s="18">
        <v>12</v>
      </c>
      <c r="B22" s="19"/>
      <c r="C22" s="69" t="s">
        <v>116</v>
      </c>
      <c r="D22" s="21"/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8">
        <v>0</v>
      </c>
    </row>
    <row r="23" spans="1:14" s="2" customFormat="1" ht="26.25" customHeight="1">
      <c r="A23" s="18">
        <v>13</v>
      </c>
      <c r="B23" s="19"/>
      <c r="C23" s="85" t="s">
        <v>15</v>
      </c>
      <c r="D23" s="21"/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8">
        <v>0</v>
      </c>
    </row>
    <row r="24" spans="1:14" s="2" customFormat="1" ht="15.75" customHeight="1">
      <c r="A24" s="18"/>
      <c r="B24" s="19"/>
      <c r="C24" s="69"/>
      <c r="D24" s="21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s="2" customFormat="1" ht="15.75" customHeight="1">
      <c r="A25" s="67" t="s">
        <v>2</v>
      </c>
      <c r="B25" s="68"/>
      <c r="C25" s="68"/>
      <c r="D25" s="46"/>
      <c r="E25" s="47">
        <f aca="true" t="shared" si="1" ref="E25:M25">SUM(E11:E23)</f>
        <v>0</v>
      </c>
      <c r="F25" s="47">
        <f t="shared" si="1"/>
        <v>0</v>
      </c>
      <c r="G25" s="47">
        <f t="shared" si="1"/>
        <v>0</v>
      </c>
      <c r="H25" s="47">
        <f t="shared" si="1"/>
        <v>0</v>
      </c>
      <c r="I25" s="47">
        <f t="shared" si="1"/>
        <v>0</v>
      </c>
      <c r="J25" s="47">
        <f t="shared" si="1"/>
        <v>0</v>
      </c>
      <c r="K25" s="47">
        <f>SUM(K11:K23)</f>
        <v>0</v>
      </c>
      <c r="L25" s="47">
        <f>SUM(L11:L23)</f>
        <v>0</v>
      </c>
      <c r="M25" s="47">
        <f t="shared" si="1"/>
        <v>0</v>
      </c>
      <c r="N25" s="48">
        <f>SUM(N11:N23)</f>
        <v>0</v>
      </c>
    </row>
    <row r="26" spans="1:14" s="2" customFormat="1" ht="15.75" customHeight="1">
      <c r="A26" s="67"/>
      <c r="B26" s="68"/>
      <c r="C26" s="68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8"/>
    </row>
    <row r="27" spans="1:14" s="2" customFormat="1" ht="26.25" customHeight="1">
      <c r="A27" s="18">
        <v>1</v>
      </c>
      <c r="B27" s="19"/>
      <c r="C27" s="69" t="s">
        <v>16</v>
      </c>
      <c r="D27" s="21"/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8">
        <v>0</v>
      </c>
    </row>
    <row r="28" spans="1:14" s="2" customFormat="1" ht="26.25" customHeight="1">
      <c r="A28" s="18">
        <v>2</v>
      </c>
      <c r="B28" s="19"/>
      <c r="C28" s="69" t="s">
        <v>117</v>
      </c>
      <c r="D28" s="21"/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8">
        <v>0</v>
      </c>
    </row>
    <row r="29" spans="1:14" s="2" customFormat="1" ht="26.25" customHeight="1">
      <c r="A29" s="18">
        <v>3</v>
      </c>
      <c r="B29" s="19"/>
      <c r="C29" s="69" t="s">
        <v>118</v>
      </c>
      <c r="D29" s="21"/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8">
        <v>0</v>
      </c>
    </row>
    <row r="30" spans="1:14" s="2" customFormat="1" ht="26.25" customHeight="1">
      <c r="A30" s="18">
        <v>4</v>
      </c>
      <c r="B30" s="19"/>
      <c r="C30" s="69" t="s">
        <v>119</v>
      </c>
      <c r="D30" s="21"/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8">
        <v>0</v>
      </c>
    </row>
    <row r="31" spans="1:24" s="2" customFormat="1" ht="26.25" customHeight="1">
      <c r="A31" s="18">
        <v>5</v>
      </c>
      <c r="B31" s="19"/>
      <c r="C31" s="69" t="s">
        <v>120</v>
      </c>
      <c r="D31" s="21"/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8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14" s="2" customFormat="1" ht="26.25" customHeight="1">
      <c r="A32" s="18">
        <v>6</v>
      </c>
      <c r="B32" s="19"/>
      <c r="C32" s="69" t="s">
        <v>121</v>
      </c>
      <c r="D32" s="21"/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8">
        <v>0</v>
      </c>
    </row>
    <row r="33" spans="1:14" s="3" customFormat="1" ht="15.75" customHeight="1">
      <c r="A33" s="18"/>
      <c r="B33" s="19"/>
      <c r="C33" s="69"/>
      <c r="D33" s="21"/>
      <c r="E33" s="47"/>
      <c r="F33" s="47"/>
      <c r="G33" s="47"/>
      <c r="H33" s="47"/>
      <c r="I33" s="47"/>
      <c r="J33" s="47"/>
      <c r="K33" s="47"/>
      <c r="L33" s="47"/>
      <c r="M33" s="47"/>
      <c r="N33" s="48"/>
    </row>
    <row r="34" spans="1:14" s="2" customFormat="1" ht="15.75" customHeight="1">
      <c r="A34" s="67" t="s">
        <v>67</v>
      </c>
      <c r="B34" s="68"/>
      <c r="C34" s="68"/>
      <c r="D34" s="46"/>
      <c r="E34" s="47">
        <f aca="true" t="shared" si="2" ref="E34:N34">SUM(E27:E32)</f>
        <v>0</v>
      </c>
      <c r="F34" s="47">
        <f t="shared" si="2"/>
        <v>0</v>
      </c>
      <c r="G34" s="47">
        <f t="shared" si="2"/>
        <v>0</v>
      </c>
      <c r="H34" s="47">
        <f t="shared" si="2"/>
        <v>0</v>
      </c>
      <c r="I34" s="47">
        <f t="shared" si="2"/>
        <v>0</v>
      </c>
      <c r="J34" s="47">
        <f t="shared" si="2"/>
        <v>0</v>
      </c>
      <c r="K34" s="47">
        <f t="shared" si="2"/>
        <v>0</v>
      </c>
      <c r="L34" s="47">
        <f t="shared" si="2"/>
        <v>0</v>
      </c>
      <c r="M34" s="47">
        <f t="shared" si="2"/>
        <v>0</v>
      </c>
      <c r="N34" s="48">
        <f t="shared" si="2"/>
        <v>0</v>
      </c>
    </row>
    <row r="35" spans="1:14" s="2" customFormat="1" ht="15.75" customHeight="1" thickBot="1">
      <c r="A35" s="70"/>
      <c r="B35" s="71"/>
      <c r="C35" s="71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1"/>
    </row>
    <row r="36" spans="1:14" s="57" customFormat="1" ht="15.75" customHeight="1" hidden="1">
      <c r="A36" s="55"/>
      <c r="B36" s="55"/>
      <c r="C36" s="55" t="s">
        <v>68</v>
      </c>
      <c r="D36" s="55"/>
      <c r="E36" s="57">
        <v>28</v>
      </c>
      <c r="F36" s="57">
        <v>28</v>
      </c>
      <c r="G36" s="57">
        <v>28</v>
      </c>
      <c r="H36" s="57">
        <v>28</v>
      </c>
      <c r="I36" s="57">
        <v>28</v>
      </c>
      <c r="J36" s="57">
        <v>28</v>
      </c>
      <c r="K36" s="57">
        <v>28</v>
      </c>
      <c r="L36" s="57">
        <v>28</v>
      </c>
      <c r="M36" s="57">
        <v>28</v>
      </c>
      <c r="N36" s="57">
        <v>28</v>
      </c>
    </row>
    <row r="37" spans="1:14" s="57" customFormat="1" ht="15.75" customHeight="1" hidden="1">
      <c r="A37" s="55"/>
      <c r="B37" s="55"/>
      <c r="C37" s="55" t="s">
        <v>69</v>
      </c>
      <c r="D37" s="55"/>
      <c r="E37" s="57">
        <v>1</v>
      </c>
      <c r="F37" s="57">
        <v>2</v>
      </c>
      <c r="G37" s="57">
        <v>3</v>
      </c>
      <c r="H37" s="57">
        <v>5</v>
      </c>
      <c r="I37" s="57">
        <v>6</v>
      </c>
      <c r="J37" s="57">
        <v>8</v>
      </c>
      <c r="K37" s="57">
        <v>13</v>
      </c>
      <c r="L37" s="57">
        <v>16</v>
      </c>
      <c r="M37" s="57">
        <v>17</v>
      </c>
      <c r="N37" s="57">
        <v>21</v>
      </c>
    </row>
    <row r="38" spans="1:14" s="57" customFormat="1" ht="16.5" customHeight="1" hidden="1">
      <c r="A38" s="55"/>
      <c r="B38" s="55"/>
      <c r="C38" s="55" t="s">
        <v>70</v>
      </c>
      <c r="D38" s="55"/>
      <c r="E38" s="57">
        <v>18</v>
      </c>
      <c r="F38" s="57">
        <v>18</v>
      </c>
      <c r="G38" s="57">
        <v>18</v>
      </c>
      <c r="H38" s="57">
        <v>18</v>
      </c>
      <c r="I38" s="57">
        <v>18</v>
      </c>
      <c r="J38" s="57">
        <v>18</v>
      </c>
      <c r="K38" s="57">
        <v>18</v>
      </c>
      <c r="L38" s="57">
        <v>18</v>
      </c>
      <c r="M38" s="57">
        <v>18</v>
      </c>
      <c r="N38" s="57">
        <v>18</v>
      </c>
    </row>
    <row r="39" spans="1:14" s="73" customFormat="1" ht="15.75" customHeight="1" hidden="1">
      <c r="A39" s="72"/>
      <c r="B39" s="72"/>
      <c r="C39" s="72" t="s">
        <v>74</v>
      </c>
      <c r="D39" s="72"/>
      <c r="E39" s="86" t="s">
        <v>122</v>
      </c>
      <c r="F39" s="86" t="s">
        <v>123</v>
      </c>
      <c r="G39" s="86" t="s">
        <v>124</v>
      </c>
      <c r="H39" s="86" t="s">
        <v>125</v>
      </c>
      <c r="I39" s="86" t="s">
        <v>126</v>
      </c>
      <c r="J39" s="86" t="s">
        <v>127</v>
      </c>
      <c r="K39" s="86" t="s">
        <v>128</v>
      </c>
      <c r="L39" s="86" t="s">
        <v>129</v>
      </c>
      <c r="M39" s="86" t="s">
        <v>130</v>
      </c>
      <c r="N39" s="86" t="s">
        <v>131</v>
      </c>
    </row>
    <row r="40" spans="5:14" ht="16.5" customHeight="1">
      <c r="E40" s="84"/>
      <c r="F40" s="84"/>
      <c r="G40" s="84"/>
      <c r="H40" s="84"/>
      <c r="I40" s="84"/>
      <c r="J40" s="84"/>
      <c r="K40" s="84"/>
      <c r="N40" s="84"/>
    </row>
  </sheetData>
  <sheetProtection/>
  <mergeCells count="2">
    <mergeCell ref="A6:C6"/>
    <mergeCell ref="E4:J4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Normal="75" zoomScaleSheetLayoutView="100" zoomScalePageLayoutView="0" workbookViewId="0" topLeftCell="A1">
      <pane xSplit="4" ySplit="7" topLeftCell="E29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:IV16384"/>
    </sheetView>
  </sheetViews>
  <sheetFormatPr defaultColWidth="9.00390625" defaultRowHeight="16.5" customHeight="1"/>
  <cols>
    <col min="1" max="1" width="2.50390625" style="8" customWidth="1"/>
    <col min="2" max="2" width="0.74609375" style="8" customWidth="1"/>
    <col min="3" max="3" width="11.25390625" style="8" customWidth="1"/>
    <col min="4" max="4" width="0.74609375" style="8" customWidth="1"/>
    <col min="5" max="14" width="12.00390625" style="2" customWidth="1"/>
    <col min="15" max="16384" width="9.00390625" style="84" customWidth="1"/>
  </cols>
  <sheetData>
    <row r="1" spans="2:14" s="7" customFormat="1" ht="21.75" customHeight="1">
      <c r="B1" s="75"/>
      <c r="E1" s="59" t="s">
        <v>71</v>
      </c>
      <c r="F1" s="9"/>
      <c r="G1" s="9"/>
      <c r="H1" s="9"/>
      <c r="I1" s="9"/>
      <c r="J1" s="9"/>
      <c r="K1" s="9"/>
      <c r="L1" s="6"/>
      <c r="M1" s="6"/>
      <c r="N1" s="6"/>
    </row>
    <row r="2" spans="1:14" s="8" customFormat="1" ht="23.25" customHeight="1" thickBot="1">
      <c r="A2" s="75"/>
      <c r="B2" s="77"/>
      <c r="C2" s="77"/>
      <c r="E2" s="59" t="s">
        <v>98</v>
      </c>
      <c r="F2" s="9"/>
      <c r="G2" s="9"/>
      <c r="H2" s="9"/>
      <c r="I2" s="9"/>
      <c r="J2" s="9"/>
      <c r="K2" s="9"/>
      <c r="L2" s="6"/>
      <c r="M2" s="6"/>
      <c r="N2" s="20" t="s">
        <v>72</v>
      </c>
    </row>
    <row r="3" spans="1:14" s="2" customFormat="1" ht="15.75" customHeight="1">
      <c r="A3" s="10"/>
      <c r="B3" s="11"/>
      <c r="C3" s="78"/>
      <c r="D3" s="12"/>
      <c r="E3" s="13"/>
      <c r="F3" s="14"/>
      <c r="G3" s="14"/>
      <c r="H3" s="14"/>
      <c r="I3" s="14"/>
      <c r="J3" s="14"/>
      <c r="K3" s="14"/>
      <c r="L3" s="14"/>
      <c r="M3" s="15"/>
      <c r="N3" s="52"/>
    </row>
    <row r="4" spans="1:14" s="2" customFormat="1" ht="15.75" customHeight="1">
      <c r="A4" s="18"/>
      <c r="B4" s="19"/>
      <c r="C4" s="20" t="s">
        <v>65</v>
      </c>
      <c r="D4" s="21"/>
      <c r="E4" s="93" t="s">
        <v>62</v>
      </c>
      <c r="F4" s="94"/>
      <c r="G4" s="94"/>
      <c r="H4" s="94"/>
      <c r="I4" s="94"/>
      <c r="J4" s="94"/>
      <c r="K4" s="23" t="s">
        <v>101</v>
      </c>
      <c r="L4" s="22"/>
      <c r="M4" s="24"/>
      <c r="N4" s="53"/>
    </row>
    <row r="5" spans="1:14" s="2" customFormat="1" ht="15.75" customHeight="1">
      <c r="A5" s="18"/>
      <c r="B5" s="19"/>
      <c r="C5" s="19"/>
      <c r="D5" s="21"/>
      <c r="E5" s="26"/>
      <c r="F5" s="26"/>
      <c r="G5" s="26"/>
      <c r="H5" s="26"/>
      <c r="I5" s="26"/>
      <c r="J5" s="26"/>
      <c r="K5" s="26"/>
      <c r="L5" s="27"/>
      <c r="M5" s="27"/>
      <c r="N5" s="36" t="s">
        <v>21</v>
      </c>
    </row>
    <row r="6" spans="1:14" s="2" customFormat="1" ht="15.75" customHeight="1">
      <c r="A6" s="95" t="s">
        <v>66</v>
      </c>
      <c r="B6" s="96"/>
      <c r="C6" s="96"/>
      <c r="D6" s="21"/>
      <c r="E6" s="33" t="s">
        <v>61</v>
      </c>
      <c r="F6" s="33" t="s">
        <v>22</v>
      </c>
      <c r="G6" s="33" t="s">
        <v>23</v>
      </c>
      <c r="H6" s="33" t="s">
        <v>24</v>
      </c>
      <c r="I6" s="33" t="s">
        <v>25</v>
      </c>
      <c r="J6" s="33" t="s">
        <v>26</v>
      </c>
      <c r="K6" s="33" t="s">
        <v>40</v>
      </c>
      <c r="L6" s="34" t="s">
        <v>41</v>
      </c>
      <c r="M6" s="34" t="s">
        <v>60</v>
      </c>
      <c r="N6" s="53"/>
    </row>
    <row r="7" spans="1:14" s="2" customFormat="1" ht="15.75" customHeight="1">
      <c r="A7" s="79"/>
      <c r="B7" s="80"/>
      <c r="C7" s="38"/>
      <c r="D7" s="39"/>
      <c r="E7" s="40"/>
      <c r="F7" s="40" t="s">
        <v>104</v>
      </c>
      <c r="G7" s="40"/>
      <c r="H7" s="40"/>
      <c r="I7" s="40" t="s">
        <v>104</v>
      </c>
      <c r="J7" s="40"/>
      <c r="K7" s="40"/>
      <c r="L7" s="40" t="s">
        <v>104</v>
      </c>
      <c r="M7" s="41"/>
      <c r="N7" s="54"/>
    </row>
    <row r="8" spans="1:14" s="1" customFormat="1" ht="15.75" customHeight="1">
      <c r="A8" s="81"/>
      <c r="B8" s="58"/>
      <c r="C8" s="60"/>
      <c r="D8" s="82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s="2" customFormat="1" ht="15.75" customHeight="1">
      <c r="A9" s="67" t="s">
        <v>1</v>
      </c>
      <c r="B9" s="68"/>
      <c r="C9" s="68"/>
      <c r="D9" s="46"/>
      <c r="E9" s="47">
        <f aca="true" t="shared" si="0" ref="E9:N9">E25+E34</f>
        <v>23704</v>
      </c>
      <c r="F9" s="47">
        <f t="shared" si="0"/>
        <v>0</v>
      </c>
      <c r="G9" s="47">
        <f t="shared" si="0"/>
        <v>0</v>
      </c>
      <c r="H9" s="47">
        <f t="shared" si="0"/>
        <v>737</v>
      </c>
      <c r="I9" s="47">
        <f t="shared" si="0"/>
        <v>0</v>
      </c>
      <c r="J9" s="47">
        <f t="shared" si="0"/>
        <v>0</v>
      </c>
      <c r="K9" s="47">
        <f t="shared" si="0"/>
        <v>57625</v>
      </c>
      <c r="L9" s="47">
        <f t="shared" si="0"/>
        <v>0</v>
      </c>
      <c r="M9" s="47">
        <f t="shared" si="0"/>
        <v>0</v>
      </c>
      <c r="N9" s="48">
        <f t="shared" si="0"/>
        <v>82066</v>
      </c>
    </row>
    <row r="10" spans="1:14" s="2" customFormat="1" ht="15.75" customHeight="1">
      <c r="A10" s="18"/>
      <c r="B10" s="19"/>
      <c r="C10" s="19"/>
      <c r="D10" s="21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s="2" customFormat="1" ht="26.25" customHeight="1">
      <c r="A11" s="18">
        <v>1</v>
      </c>
      <c r="B11" s="19"/>
      <c r="C11" s="69" t="s">
        <v>105</v>
      </c>
      <c r="D11" s="21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8">
        <v>0</v>
      </c>
    </row>
    <row r="12" spans="1:14" s="2" customFormat="1" ht="26.25" customHeight="1">
      <c r="A12" s="18">
        <v>2</v>
      </c>
      <c r="B12" s="19"/>
      <c r="C12" s="69" t="s">
        <v>106</v>
      </c>
      <c r="D12" s="21"/>
      <c r="E12" s="47">
        <v>20140</v>
      </c>
      <c r="F12" s="47">
        <v>0</v>
      </c>
      <c r="G12" s="47">
        <v>0</v>
      </c>
      <c r="H12" s="47">
        <v>737</v>
      </c>
      <c r="I12" s="47">
        <v>0</v>
      </c>
      <c r="J12" s="47">
        <v>0</v>
      </c>
      <c r="K12" s="47">
        <v>57625</v>
      </c>
      <c r="L12" s="47">
        <v>0</v>
      </c>
      <c r="M12" s="47">
        <v>0</v>
      </c>
      <c r="N12" s="48">
        <v>78502</v>
      </c>
    </row>
    <row r="13" spans="1:14" s="2" customFormat="1" ht="26.25" customHeight="1">
      <c r="A13" s="18">
        <v>3</v>
      </c>
      <c r="B13" s="19"/>
      <c r="C13" s="69" t="s">
        <v>107</v>
      </c>
      <c r="D13" s="21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8">
        <v>0</v>
      </c>
    </row>
    <row r="14" spans="1:14" s="2" customFormat="1" ht="26.25" customHeight="1">
      <c r="A14" s="18">
        <v>4</v>
      </c>
      <c r="B14" s="19"/>
      <c r="C14" s="69" t="s">
        <v>108</v>
      </c>
      <c r="D14" s="21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8">
        <v>0</v>
      </c>
    </row>
    <row r="15" spans="1:24" s="2" customFormat="1" ht="26.25" customHeight="1">
      <c r="A15" s="18">
        <v>5</v>
      </c>
      <c r="B15" s="19"/>
      <c r="C15" s="69" t="s">
        <v>109</v>
      </c>
      <c r="D15" s="21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8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14" s="2" customFormat="1" ht="26.25" customHeight="1">
      <c r="A16" s="18">
        <v>6</v>
      </c>
      <c r="B16" s="19"/>
      <c r="C16" s="69" t="s">
        <v>110</v>
      </c>
      <c r="D16" s="21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8">
        <v>0</v>
      </c>
    </row>
    <row r="17" spans="1:14" s="2" customFormat="1" ht="26.25" customHeight="1">
      <c r="A17" s="18">
        <v>7</v>
      </c>
      <c r="B17" s="19"/>
      <c r="C17" s="69" t="s">
        <v>111</v>
      </c>
      <c r="D17" s="21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8">
        <v>0</v>
      </c>
    </row>
    <row r="18" spans="1:14" s="2" customFormat="1" ht="26.25" customHeight="1">
      <c r="A18" s="18">
        <v>8</v>
      </c>
      <c r="B18" s="19"/>
      <c r="C18" s="69" t="s">
        <v>112</v>
      </c>
      <c r="D18" s="21"/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8">
        <v>0</v>
      </c>
    </row>
    <row r="19" spans="1:14" s="2" customFormat="1" ht="26.25" customHeight="1">
      <c r="A19" s="18">
        <v>9</v>
      </c>
      <c r="B19" s="19"/>
      <c r="C19" s="69" t="s">
        <v>113</v>
      </c>
      <c r="D19" s="21"/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8">
        <v>0</v>
      </c>
    </row>
    <row r="20" spans="1:24" s="2" customFormat="1" ht="26.25" customHeight="1">
      <c r="A20" s="18">
        <v>10</v>
      </c>
      <c r="B20" s="19"/>
      <c r="C20" s="69" t="s">
        <v>114</v>
      </c>
      <c r="D20" s="21"/>
      <c r="E20" s="47">
        <v>3564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8">
        <v>3564</v>
      </c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14" s="2" customFormat="1" ht="26.25" customHeight="1">
      <c r="A21" s="18">
        <v>11</v>
      </c>
      <c r="B21" s="19"/>
      <c r="C21" s="69" t="s">
        <v>115</v>
      </c>
      <c r="D21" s="21"/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8">
        <v>0</v>
      </c>
    </row>
    <row r="22" spans="1:14" s="2" customFormat="1" ht="26.25" customHeight="1">
      <c r="A22" s="18">
        <v>12</v>
      </c>
      <c r="B22" s="19"/>
      <c r="C22" s="69" t="s">
        <v>116</v>
      </c>
      <c r="D22" s="21"/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8">
        <v>0</v>
      </c>
    </row>
    <row r="23" spans="1:14" s="2" customFormat="1" ht="26.25" customHeight="1">
      <c r="A23" s="18">
        <v>13</v>
      </c>
      <c r="B23" s="19"/>
      <c r="C23" s="85" t="s">
        <v>15</v>
      </c>
      <c r="D23" s="21"/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8">
        <v>0</v>
      </c>
    </row>
    <row r="24" spans="1:14" s="2" customFormat="1" ht="15.75" customHeight="1">
      <c r="A24" s="18"/>
      <c r="B24" s="19"/>
      <c r="C24" s="69"/>
      <c r="D24" s="21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s="2" customFormat="1" ht="15.75" customHeight="1">
      <c r="A25" s="67" t="s">
        <v>2</v>
      </c>
      <c r="B25" s="68"/>
      <c r="C25" s="68"/>
      <c r="D25" s="46"/>
      <c r="E25" s="47">
        <f aca="true" t="shared" si="1" ref="E25:M25">SUM(E11:E23)</f>
        <v>23704</v>
      </c>
      <c r="F25" s="47">
        <f t="shared" si="1"/>
        <v>0</v>
      </c>
      <c r="G25" s="47">
        <f t="shared" si="1"/>
        <v>0</v>
      </c>
      <c r="H25" s="47">
        <f t="shared" si="1"/>
        <v>737</v>
      </c>
      <c r="I25" s="47">
        <f t="shared" si="1"/>
        <v>0</v>
      </c>
      <c r="J25" s="47">
        <f t="shared" si="1"/>
        <v>0</v>
      </c>
      <c r="K25" s="47">
        <f>SUM(K11:K23)</f>
        <v>57625</v>
      </c>
      <c r="L25" s="47">
        <f>SUM(L11:L23)</f>
        <v>0</v>
      </c>
      <c r="M25" s="47">
        <f t="shared" si="1"/>
        <v>0</v>
      </c>
      <c r="N25" s="48">
        <f>SUM(N11:N23)</f>
        <v>82066</v>
      </c>
    </row>
    <row r="26" spans="1:14" s="2" customFormat="1" ht="15.75" customHeight="1">
      <c r="A26" s="67"/>
      <c r="B26" s="68"/>
      <c r="C26" s="68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8"/>
    </row>
    <row r="27" spans="1:14" s="2" customFormat="1" ht="26.25" customHeight="1">
      <c r="A27" s="18">
        <v>1</v>
      </c>
      <c r="B27" s="19"/>
      <c r="C27" s="69" t="s">
        <v>16</v>
      </c>
      <c r="D27" s="21"/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8">
        <v>0</v>
      </c>
    </row>
    <row r="28" spans="1:14" s="2" customFormat="1" ht="26.25" customHeight="1">
      <c r="A28" s="18">
        <v>2</v>
      </c>
      <c r="B28" s="19"/>
      <c r="C28" s="69" t="s">
        <v>117</v>
      </c>
      <c r="D28" s="21"/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8">
        <v>0</v>
      </c>
    </row>
    <row r="29" spans="1:14" s="2" customFormat="1" ht="26.25" customHeight="1">
      <c r="A29" s="18">
        <v>3</v>
      </c>
      <c r="B29" s="19"/>
      <c r="C29" s="69" t="s">
        <v>118</v>
      </c>
      <c r="D29" s="21"/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8">
        <v>0</v>
      </c>
    </row>
    <row r="30" spans="1:14" s="2" customFormat="1" ht="26.25" customHeight="1">
      <c r="A30" s="18">
        <v>4</v>
      </c>
      <c r="B30" s="19"/>
      <c r="C30" s="69" t="s">
        <v>119</v>
      </c>
      <c r="D30" s="21"/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8">
        <v>0</v>
      </c>
    </row>
    <row r="31" spans="1:24" s="2" customFormat="1" ht="26.25" customHeight="1">
      <c r="A31" s="18">
        <v>5</v>
      </c>
      <c r="B31" s="19"/>
      <c r="C31" s="69" t="s">
        <v>120</v>
      </c>
      <c r="D31" s="21"/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8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14" s="2" customFormat="1" ht="26.25" customHeight="1">
      <c r="A32" s="18">
        <v>6</v>
      </c>
      <c r="B32" s="19"/>
      <c r="C32" s="69" t="s">
        <v>121</v>
      </c>
      <c r="D32" s="21"/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8">
        <v>0</v>
      </c>
    </row>
    <row r="33" spans="1:14" s="3" customFormat="1" ht="15.75" customHeight="1">
      <c r="A33" s="18"/>
      <c r="B33" s="19"/>
      <c r="C33" s="69"/>
      <c r="D33" s="21"/>
      <c r="E33" s="47"/>
      <c r="F33" s="47"/>
      <c r="G33" s="47"/>
      <c r="H33" s="47"/>
      <c r="I33" s="47"/>
      <c r="J33" s="47"/>
      <c r="K33" s="47"/>
      <c r="L33" s="47"/>
      <c r="M33" s="47"/>
      <c r="N33" s="48"/>
    </row>
    <row r="34" spans="1:14" s="2" customFormat="1" ht="15.75" customHeight="1">
      <c r="A34" s="67" t="s">
        <v>67</v>
      </c>
      <c r="B34" s="68"/>
      <c r="C34" s="68"/>
      <c r="D34" s="46"/>
      <c r="E34" s="47">
        <f aca="true" t="shared" si="2" ref="E34:N34">SUM(E27:E32)</f>
        <v>0</v>
      </c>
      <c r="F34" s="47">
        <f t="shared" si="2"/>
        <v>0</v>
      </c>
      <c r="G34" s="47">
        <f t="shared" si="2"/>
        <v>0</v>
      </c>
      <c r="H34" s="47">
        <f t="shared" si="2"/>
        <v>0</v>
      </c>
      <c r="I34" s="47">
        <f t="shared" si="2"/>
        <v>0</v>
      </c>
      <c r="J34" s="47">
        <f t="shared" si="2"/>
        <v>0</v>
      </c>
      <c r="K34" s="47">
        <f t="shared" si="2"/>
        <v>0</v>
      </c>
      <c r="L34" s="47">
        <f t="shared" si="2"/>
        <v>0</v>
      </c>
      <c r="M34" s="47">
        <f t="shared" si="2"/>
        <v>0</v>
      </c>
      <c r="N34" s="48">
        <f t="shared" si="2"/>
        <v>0</v>
      </c>
    </row>
    <row r="35" spans="1:14" s="2" customFormat="1" ht="15.75" customHeight="1" thickBot="1">
      <c r="A35" s="70"/>
      <c r="B35" s="71"/>
      <c r="C35" s="71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1"/>
    </row>
    <row r="36" spans="1:14" s="57" customFormat="1" ht="0.75" customHeight="1">
      <c r="A36" s="55"/>
      <c r="B36" s="55"/>
      <c r="C36" s="55" t="s">
        <v>68</v>
      </c>
      <c r="D36" s="55"/>
      <c r="E36" s="57">
        <v>28</v>
      </c>
      <c r="F36" s="57">
        <v>28</v>
      </c>
      <c r="G36" s="57">
        <v>28</v>
      </c>
      <c r="H36" s="57">
        <v>28</v>
      </c>
      <c r="I36" s="57">
        <v>28</v>
      </c>
      <c r="J36" s="57">
        <v>28</v>
      </c>
      <c r="K36" s="57">
        <v>28</v>
      </c>
      <c r="L36" s="57">
        <v>28</v>
      </c>
      <c r="M36" s="57">
        <v>28</v>
      </c>
      <c r="N36" s="57">
        <v>28</v>
      </c>
    </row>
    <row r="37" spans="1:14" s="57" customFormat="1" ht="0.75" customHeight="1">
      <c r="A37" s="55"/>
      <c r="B37" s="55"/>
      <c r="C37" s="55" t="s">
        <v>69</v>
      </c>
      <c r="D37" s="55"/>
      <c r="E37" s="57">
        <v>1</v>
      </c>
      <c r="F37" s="57">
        <v>2</v>
      </c>
      <c r="G37" s="57">
        <v>3</v>
      </c>
      <c r="H37" s="57">
        <v>5</v>
      </c>
      <c r="I37" s="57">
        <v>6</v>
      </c>
      <c r="J37" s="57">
        <v>8</v>
      </c>
      <c r="K37" s="57">
        <v>13</v>
      </c>
      <c r="L37" s="57">
        <v>16</v>
      </c>
      <c r="M37" s="57">
        <v>17</v>
      </c>
      <c r="N37" s="57">
        <v>21</v>
      </c>
    </row>
    <row r="38" spans="1:14" s="57" customFormat="1" ht="0.75" customHeight="1">
      <c r="A38" s="55"/>
      <c r="B38" s="55"/>
      <c r="C38" s="55" t="s">
        <v>70</v>
      </c>
      <c r="D38" s="55"/>
      <c r="E38" s="57">
        <v>19</v>
      </c>
      <c r="F38" s="57">
        <v>19</v>
      </c>
      <c r="G38" s="57">
        <v>19</v>
      </c>
      <c r="H38" s="57">
        <v>19</v>
      </c>
      <c r="I38" s="57">
        <v>19</v>
      </c>
      <c r="J38" s="57">
        <v>19</v>
      </c>
      <c r="K38" s="57">
        <v>19</v>
      </c>
      <c r="L38" s="57">
        <v>19</v>
      </c>
      <c r="M38" s="57">
        <v>19</v>
      </c>
      <c r="N38" s="57">
        <v>19</v>
      </c>
    </row>
    <row r="39" spans="1:14" s="57" customFormat="1" ht="0.75" customHeight="1">
      <c r="A39" s="55"/>
      <c r="B39" s="55"/>
      <c r="C39" s="55" t="s">
        <v>74</v>
      </c>
      <c r="D39" s="55"/>
      <c r="E39" s="57" t="s">
        <v>85</v>
      </c>
      <c r="F39" s="57" t="s">
        <v>86</v>
      </c>
      <c r="G39" s="57" t="s">
        <v>87</v>
      </c>
      <c r="H39" s="57" t="s">
        <v>88</v>
      </c>
      <c r="I39" s="57" t="s">
        <v>89</v>
      </c>
      <c r="J39" s="57" t="s">
        <v>90</v>
      </c>
      <c r="K39" s="57" t="s">
        <v>91</v>
      </c>
      <c r="L39" s="57" t="s">
        <v>92</v>
      </c>
      <c r="M39" s="57" t="s">
        <v>93</v>
      </c>
      <c r="N39" s="57" t="s">
        <v>94</v>
      </c>
    </row>
  </sheetData>
  <sheetProtection/>
  <mergeCells count="2">
    <mergeCell ref="A6:C6"/>
    <mergeCell ref="E4:J4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Normal="75" zoomScaleSheetLayoutView="100" zoomScalePageLayoutView="0" workbookViewId="0" topLeftCell="A1">
      <pane xSplit="4" ySplit="7" topLeftCell="E32" activePane="bottomRight" state="frozen"/>
      <selection pane="topLeft" activeCell="A8" sqref="A8"/>
      <selection pane="topRight" activeCell="A8" sqref="A8"/>
      <selection pane="bottomLeft" activeCell="A8" sqref="A8"/>
      <selection pane="bottomRight" activeCell="H22" sqref="H22"/>
    </sheetView>
  </sheetViews>
  <sheetFormatPr defaultColWidth="9.00390625" defaultRowHeight="16.5" customHeight="1"/>
  <cols>
    <col min="1" max="1" width="2.50390625" style="8" customWidth="1"/>
    <col min="2" max="2" width="0.74609375" style="8" customWidth="1"/>
    <col min="3" max="3" width="11.25390625" style="8" customWidth="1"/>
    <col min="4" max="4" width="0.74609375" style="8" customWidth="1"/>
    <col min="5" max="14" width="12.00390625" style="2" customWidth="1"/>
    <col min="15" max="16384" width="9.00390625" style="84" customWidth="1"/>
  </cols>
  <sheetData>
    <row r="1" spans="2:14" s="7" customFormat="1" ht="21.75" customHeight="1">
      <c r="B1" s="75"/>
      <c r="E1" s="59" t="s">
        <v>71</v>
      </c>
      <c r="F1" s="9"/>
      <c r="G1" s="9"/>
      <c r="H1" s="9"/>
      <c r="I1" s="9"/>
      <c r="J1" s="9"/>
      <c r="K1" s="9"/>
      <c r="L1" s="6"/>
      <c r="M1" s="6"/>
      <c r="N1" s="6"/>
    </row>
    <row r="2" spans="1:14" s="8" customFormat="1" ht="23.25" customHeight="1" thickBot="1">
      <c r="A2" s="75"/>
      <c r="B2" s="77"/>
      <c r="C2" s="77"/>
      <c r="E2" s="59" t="s">
        <v>99</v>
      </c>
      <c r="F2" s="9"/>
      <c r="G2" s="9"/>
      <c r="H2" s="9"/>
      <c r="I2" s="9"/>
      <c r="J2" s="9"/>
      <c r="K2" s="9"/>
      <c r="L2" s="6"/>
      <c r="M2" s="6"/>
      <c r="N2" s="20" t="s">
        <v>72</v>
      </c>
    </row>
    <row r="3" spans="1:14" s="2" customFormat="1" ht="15.75" customHeight="1">
      <c r="A3" s="10"/>
      <c r="B3" s="11"/>
      <c r="C3" s="78"/>
      <c r="D3" s="12"/>
      <c r="E3" s="13"/>
      <c r="F3" s="14"/>
      <c r="G3" s="14"/>
      <c r="H3" s="14"/>
      <c r="I3" s="14"/>
      <c r="J3" s="14"/>
      <c r="K3" s="14"/>
      <c r="L3" s="14"/>
      <c r="M3" s="15"/>
      <c r="N3" s="52"/>
    </row>
    <row r="4" spans="1:14" s="2" customFormat="1" ht="15.75" customHeight="1">
      <c r="A4" s="18"/>
      <c r="B4" s="19"/>
      <c r="C4" s="20" t="s">
        <v>65</v>
      </c>
      <c r="D4" s="21"/>
      <c r="E4" s="93" t="s">
        <v>62</v>
      </c>
      <c r="F4" s="94"/>
      <c r="G4" s="94"/>
      <c r="H4" s="94"/>
      <c r="I4" s="94"/>
      <c r="J4" s="94"/>
      <c r="K4" s="23" t="s">
        <v>101</v>
      </c>
      <c r="L4" s="22"/>
      <c r="M4" s="24"/>
      <c r="N4" s="53"/>
    </row>
    <row r="5" spans="1:14" s="2" customFormat="1" ht="15.75" customHeight="1">
      <c r="A5" s="18"/>
      <c r="B5" s="19"/>
      <c r="C5" s="19"/>
      <c r="D5" s="21"/>
      <c r="E5" s="26"/>
      <c r="F5" s="26"/>
      <c r="G5" s="26"/>
      <c r="H5" s="26"/>
      <c r="I5" s="26"/>
      <c r="J5" s="26"/>
      <c r="K5" s="26"/>
      <c r="L5" s="27"/>
      <c r="M5" s="27"/>
      <c r="N5" s="36" t="s">
        <v>21</v>
      </c>
    </row>
    <row r="6" spans="1:14" s="2" customFormat="1" ht="15.75" customHeight="1">
      <c r="A6" s="95" t="s">
        <v>66</v>
      </c>
      <c r="B6" s="96"/>
      <c r="C6" s="96"/>
      <c r="D6" s="21"/>
      <c r="E6" s="33" t="s">
        <v>61</v>
      </c>
      <c r="F6" s="33" t="s">
        <v>22</v>
      </c>
      <c r="G6" s="33" t="s">
        <v>23</v>
      </c>
      <c r="H6" s="33" t="s">
        <v>24</v>
      </c>
      <c r="I6" s="33" t="s">
        <v>25</v>
      </c>
      <c r="J6" s="33" t="s">
        <v>26</v>
      </c>
      <c r="K6" s="33" t="s">
        <v>40</v>
      </c>
      <c r="L6" s="34" t="s">
        <v>41</v>
      </c>
      <c r="M6" s="34" t="s">
        <v>60</v>
      </c>
      <c r="N6" s="53"/>
    </row>
    <row r="7" spans="1:14" s="2" customFormat="1" ht="15.75" customHeight="1">
      <c r="A7" s="79"/>
      <c r="B7" s="80"/>
      <c r="C7" s="38"/>
      <c r="D7" s="39"/>
      <c r="E7" s="40"/>
      <c r="F7" s="40" t="s">
        <v>104</v>
      </c>
      <c r="G7" s="40"/>
      <c r="H7" s="40"/>
      <c r="I7" s="40" t="s">
        <v>104</v>
      </c>
      <c r="J7" s="40"/>
      <c r="K7" s="40"/>
      <c r="L7" s="40" t="s">
        <v>104</v>
      </c>
      <c r="M7" s="41"/>
      <c r="N7" s="54"/>
    </row>
    <row r="8" spans="1:14" s="1" customFormat="1" ht="15.75" customHeight="1">
      <c r="A8" s="81"/>
      <c r="B8" s="58"/>
      <c r="C8" s="60"/>
      <c r="D8" s="82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s="2" customFormat="1" ht="15.75" customHeight="1">
      <c r="A9" s="67" t="s">
        <v>1</v>
      </c>
      <c r="B9" s="68"/>
      <c r="C9" s="68"/>
      <c r="D9" s="46"/>
      <c r="E9" s="47">
        <f aca="true" t="shared" si="0" ref="E9:N9">E25+E34</f>
        <v>23704</v>
      </c>
      <c r="F9" s="47">
        <f t="shared" si="0"/>
        <v>0</v>
      </c>
      <c r="G9" s="47">
        <f t="shared" si="0"/>
        <v>0</v>
      </c>
      <c r="H9" s="47">
        <f t="shared" si="0"/>
        <v>737</v>
      </c>
      <c r="I9" s="47">
        <f t="shared" si="0"/>
        <v>0</v>
      </c>
      <c r="J9" s="47">
        <f t="shared" si="0"/>
        <v>52</v>
      </c>
      <c r="K9" s="47">
        <f t="shared" si="0"/>
        <v>57625</v>
      </c>
      <c r="L9" s="47">
        <f t="shared" si="0"/>
        <v>0</v>
      </c>
      <c r="M9" s="47">
        <f t="shared" si="0"/>
        <v>0</v>
      </c>
      <c r="N9" s="48">
        <f t="shared" si="0"/>
        <v>82118</v>
      </c>
    </row>
    <row r="10" spans="1:14" s="2" customFormat="1" ht="15.75" customHeight="1">
      <c r="A10" s="18"/>
      <c r="B10" s="19"/>
      <c r="C10" s="19"/>
      <c r="D10" s="21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s="2" customFormat="1" ht="26.25" customHeight="1">
      <c r="A11" s="18">
        <v>1</v>
      </c>
      <c r="B11" s="19"/>
      <c r="C11" s="69" t="s">
        <v>105</v>
      </c>
      <c r="D11" s="21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8">
        <v>0</v>
      </c>
    </row>
    <row r="12" spans="1:14" s="2" customFormat="1" ht="26.25" customHeight="1">
      <c r="A12" s="18">
        <v>2</v>
      </c>
      <c r="B12" s="19"/>
      <c r="C12" s="69" t="s">
        <v>106</v>
      </c>
      <c r="D12" s="21"/>
      <c r="E12" s="47">
        <v>20140</v>
      </c>
      <c r="F12" s="47">
        <v>0</v>
      </c>
      <c r="G12" s="47">
        <v>0</v>
      </c>
      <c r="H12" s="47">
        <v>737</v>
      </c>
      <c r="I12" s="47">
        <v>0</v>
      </c>
      <c r="J12" s="47">
        <v>0</v>
      </c>
      <c r="K12" s="47">
        <v>57625</v>
      </c>
      <c r="L12" s="47">
        <v>0</v>
      </c>
      <c r="M12" s="47">
        <v>0</v>
      </c>
      <c r="N12" s="48">
        <v>78502</v>
      </c>
    </row>
    <row r="13" spans="1:14" s="2" customFormat="1" ht="26.25" customHeight="1">
      <c r="A13" s="18">
        <v>3</v>
      </c>
      <c r="B13" s="19"/>
      <c r="C13" s="69" t="s">
        <v>107</v>
      </c>
      <c r="D13" s="21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8">
        <v>0</v>
      </c>
    </row>
    <row r="14" spans="1:14" s="2" customFormat="1" ht="26.25" customHeight="1">
      <c r="A14" s="18">
        <v>4</v>
      </c>
      <c r="B14" s="19"/>
      <c r="C14" s="69" t="s">
        <v>108</v>
      </c>
      <c r="D14" s="21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8">
        <v>0</v>
      </c>
    </row>
    <row r="15" spans="1:24" s="2" customFormat="1" ht="26.25" customHeight="1">
      <c r="A15" s="18">
        <v>5</v>
      </c>
      <c r="B15" s="19"/>
      <c r="C15" s="69" t="s">
        <v>109</v>
      </c>
      <c r="D15" s="21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8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14" s="2" customFormat="1" ht="26.25" customHeight="1">
      <c r="A16" s="18">
        <v>6</v>
      </c>
      <c r="B16" s="19"/>
      <c r="C16" s="69" t="s">
        <v>110</v>
      </c>
      <c r="D16" s="21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8">
        <v>0</v>
      </c>
    </row>
    <row r="17" spans="1:14" s="2" customFormat="1" ht="26.25" customHeight="1">
      <c r="A17" s="18">
        <v>7</v>
      </c>
      <c r="B17" s="19"/>
      <c r="C17" s="69" t="s">
        <v>111</v>
      </c>
      <c r="D17" s="21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8">
        <v>0</v>
      </c>
    </row>
    <row r="18" spans="1:14" s="2" customFormat="1" ht="26.25" customHeight="1">
      <c r="A18" s="18">
        <v>8</v>
      </c>
      <c r="B18" s="19"/>
      <c r="C18" s="69" t="s">
        <v>112</v>
      </c>
      <c r="D18" s="21"/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8">
        <v>0</v>
      </c>
    </row>
    <row r="19" spans="1:14" s="2" customFormat="1" ht="26.25" customHeight="1">
      <c r="A19" s="18">
        <v>9</v>
      </c>
      <c r="B19" s="19"/>
      <c r="C19" s="69" t="s">
        <v>113</v>
      </c>
      <c r="D19" s="21"/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8">
        <v>0</v>
      </c>
    </row>
    <row r="20" spans="1:24" s="2" customFormat="1" ht="26.25" customHeight="1">
      <c r="A20" s="18">
        <v>10</v>
      </c>
      <c r="B20" s="19"/>
      <c r="C20" s="69" t="s">
        <v>114</v>
      </c>
      <c r="D20" s="21"/>
      <c r="E20" s="47">
        <v>3564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8">
        <v>3564</v>
      </c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14" s="2" customFormat="1" ht="26.25" customHeight="1">
      <c r="A21" s="18">
        <v>11</v>
      </c>
      <c r="B21" s="19"/>
      <c r="C21" s="69" t="s">
        <v>115</v>
      </c>
      <c r="D21" s="21"/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8">
        <v>0</v>
      </c>
    </row>
    <row r="22" spans="1:14" s="2" customFormat="1" ht="26.25" customHeight="1">
      <c r="A22" s="18">
        <v>12</v>
      </c>
      <c r="B22" s="19"/>
      <c r="C22" s="69" t="s">
        <v>116</v>
      </c>
      <c r="D22" s="21"/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8">
        <v>0</v>
      </c>
    </row>
    <row r="23" spans="1:14" s="2" customFormat="1" ht="26.25" customHeight="1">
      <c r="A23" s="18">
        <v>13</v>
      </c>
      <c r="B23" s="19"/>
      <c r="C23" s="85" t="s">
        <v>15</v>
      </c>
      <c r="D23" s="21"/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52</v>
      </c>
      <c r="K23" s="47">
        <v>0</v>
      </c>
      <c r="L23" s="47">
        <v>0</v>
      </c>
      <c r="M23" s="47">
        <v>0</v>
      </c>
      <c r="N23" s="48">
        <v>52</v>
      </c>
    </row>
    <row r="24" spans="1:14" s="2" customFormat="1" ht="15.75" customHeight="1">
      <c r="A24" s="18"/>
      <c r="B24" s="19"/>
      <c r="C24" s="69"/>
      <c r="D24" s="21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s="2" customFormat="1" ht="15.75" customHeight="1">
      <c r="A25" s="67" t="s">
        <v>2</v>
      </c>
      <c r="B25" s="68"/>
      <c r="C25" s="68"/>
      <c r="D25" s="46"/>
      <c r="E25" s="47">
        <f aca="true" t="shared" si="1" ref="E25:M25">SUM(E11:E23)</f>
        <v>23704</v>
      </c>
      <c r="F25" s="47">
        <f t="shared" si="1"/>
        <v>0</v>
      </c>
      <c r="G25" s="47">
        <f t="shared" si="1"/>
        <v>0</v>
      </c>
      <c r="H25" s="47">
        <f t="shared" si="1"/>
        <v>737</v>
      </c>
      <c r="I25" s="47">
        <f t="shared" si="1"/>
        <v>0</v>
      </c>
      <c r="J25" s="47">
        <f t="shared" si="1"/>
        <v>52</v>
      </c>
      <c r="K25" s="47">
        <f>SUM(K11:K23)</f>
        <v>57625</v>
      </c>
      <c r="L25" s="47">
        <f>SUM(L11:L23)</f>
        <v>0</v>
      </c>
      <c r="M25" s="47">
        <f t="shared" si="1"/>
        <v>0</v>
      </c>
      <c r="N25" s="48">
        <f>SUM(N11:N23)</f>
        <v>82118</v>
      </c>
    </row>
    <row r="26" spans="1:14" s="2" customFormat="1" ht="15.75" customHeight="1">
      <c r="A26" s="67"/>
      <c r="B26" s="68"/>
      <c r="C26" s="68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8"/>
    </row>
    <row r="27" spans="1:14" s="2" customFormat="1" ht="26.25" customHeight="1">
      <c r="A27" s="18">
        <v>1</v>
      </c>
      <c r="B27" s="19"/>
      <c r="C27" s="69" t="s">
        <v>16</v>
      </c>
      <c r="D27" s="21"/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8">
        <v>0</v>
      </c>
    </row>
    <row r="28" spans="1:14" s="2" customFormat="1" ht="26.25" customHeight="1">
      <c r="A28" s="18">
        <v>2</v>
      </c>
      <c r="B28" s="19"/>
      <c r="C28" s="69" t="s">
        <v>117</v>
      </c>
      <c r="D28" s="21"/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8">
        <v>0</v>
      </c>
    </row>
    <row r="29" spans="1:14" s="2" customFormat="1" ht="26.25" customHeight="1">
      <c r="A29" s="18">
        <v>3</v>
      </c>
      <c r="B29" s="19"/>
      <c r="C29" s="69" t="s">
        <v>118</v>
      </c>
      <c r="D29" s="21"/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8">
        <v>0</v>
      </c>
    </row>
    <row r="30" spans="1:14" s="2" customFormat="1" ht="26.25" customHeight="1">
      <c r="A30" s="18">
        <v>4</v>
      </c>
      <c r="B30" s="19"/>
      <c r="C30" s="69" t="s">
        <v>119</v>
      </c>
      <c r="D30" s="21"/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8">
        <v>0</v>
      </c>
    </row>
    <row r="31" spans="1:24" s="2" customFormat="1" ht="26.25" customHeight="1">
      <c r="A31" s="18">
        <v>5</v>
      </c>
      <c r="B31" s="19"/>
      <c r="C31" s="69" t="s">
        <v>120</v>
      </c>
      <c r="D31" s="21"/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8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14" s="2" customFormat="1" ht="26.25" customHeight="1">
      <c r="A32" s="18">
        <v>6</v>
      </c>
      <c r="B32" s="19"/>
      <c r="C32" s="69" t="s">
        <v>121</v>
      </c>
      <c r="D32" s="21"/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8">
        <v>0</v>
      </c>
    </row>
    <row r="33" spans="1:14" s="3" customFormat="1" ht="15.75" customHeight="1">
      <c r="A33" s="18"/>
      <c r="B33" s="19"/>
      <c r="C33" s="69"/>
      <c r="D33" s="21"/>
      <c r="E33" s="47"/>
      <c r="F33" s="47"/>
      <c r="G33" s="47"/>
      <c r="H33" s="47"/>
      <c r="I33" s="47"/>
      <c r="J33" s="47"/>
      <c r="K33" s="47"/>
      <c r="L33" s="47"/>
      <c r="M33" s="47"/>
      <c r="N33" s="48"/>
    </row>
    <row r="34" spans="1:14" s="2" customFormat="1" ht="15.75" customHeight="1">
      <c r="A34" s="67" t="s">
        <v>67</v>
      </c>
      <c r="B34" s="68"/>
      <c r="C34" s="68"/>
      <c r="D34" s="46"/>
      <c r="E34" s="47">
        <f aca="true" t="shared" si="2" ref="E34:N34">SUM(E27:E32)</f>
        <v>0</v>
      </c>
      <c r="F34" s="47">
        <f t="shared" si="2"/>
        <v>0</v>
      </c>
      <c r="G34" s="47">
        <f t="shared" si="2"/>
        <v>0</v>
      </c>
      <c r="H34" s="47">
        <f t="shared" si="2"/>
        <v>0</v>
      </c>
      <c r="I34" s="47">
        <f t="shared" si="2"/>
        <v>0</v>
      </c>
      <c r="J34" s="47">
        <f t="shared" si="2"/>
        <v>0</v>
      </c>
      <c r="K34" s="47">
        <f t="shared" si="2"/>
        <v>0</v>
      </c>
      <c r="L34" s="47">
        <f t="shared" si="2"/>
        <v>0</v>
      </c>
      <c r="M34" s="47">
        <f t="shared" si="2"/>
        <v>0</v>
      </c>
      <c r="N34" s="48">
        <f t="shared" si="2"/>
        <v>0</v>
      </c>
    </row>
    <row r="35" spans="1:14" s="2" customFormat="1" ht="15.75" customHeight="1" thickBot="1">
      <c r="A35" s="70"/>
      <c r="B35" s="71"/>
      <c r="C35" s="71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1"/>
    </row>
    <row r="36" spans="1:14" s="57" customFormat="1" ht="15.75" customHeight="1" hidden="1">
      <c r="A36" s="55"/>
      <c r="B36" s="55"/>
      <c r="C36" s="55" t="s">
        <v>68</v>
      </c>
      <c r="D36" s="55"/>
      <c r="E36" s="57">
        <v>28</v>
      </c>
      <c r="F36" s="57">
        <v>28</v>
      </c>
      <c r="G36" s="57">
        <v>28</v>
      </c>
      <c r="H36" s="57">
        <v>28</v>
      </c>
      <c r="I36" s="57">
        <v>28</v>
      </c>
      <c r="J36" s="57">
        <v>28</v>
      </c>
      <c r="K36" s="57">
        <v>28</v>
      </c>
      <c r="L36" s="57">
        <v>28</v>
      </c>
      <c r="M36" s="57">
        <v>28</v>
      </c>
      <c r="N36" s="57">
        <v>28</v>
      </c>
    </row>
    <row r="37" spans="1:14" s="57" customFormat="1" ht="15.75" customHeight="1" hidden="1">
      <c r="A37" s="55"/>
      <c r="B37" s="55"/>
      <c r="C37" s="55" t="s">
        <v>69</v>
      </c>
      <c r="D37" s="55"/>
      <c r="E37" s="57">
        <v>1</v>
      </c>
      <c r="F37" s="57">
        <v>2</v>
      </c>
      <c r="G37" s="57">
        <v>3</v>
      </c>
      <c r="H37" s="57">
        <v>5</v>
      </c>
      <c r="I37" s="57">
        <v>6</v>
      </c>
      <c r="J37" s="57">
        <v>8</v>
      </c>
      <c r="K37" s="57">
        <v>13</v>
      </c>
      <c r="L37" s="57">
        <v>16</v>
      </c>
      <c r="M37" s="57">
        <v>17</v>
      </c>
      <c r="N37" s="57">
        <v>21</v>
      </c>
    </row>
    <row r="38" spans="1:14" s="57" customFormat="1" ht="16.5" customHeight="1" hidden="1">
      <c r="A38" s="55"/>
      <c r="B38" s="55"/>
      <c r="C38" s="55" t="s">
        <v>70</v>
      </c>
      <c r="D38" s="55"/>
      <c r="E38" s="57">
        <v>20</v>
      </c>
      <c r="F38" s="57">
        <v>20</v>
      </c>
      <c r="G38" s="57">
        <v>20</v>
      </c>
      <c r="H38" s="57">
        <v>20</v>
      </c>
      <c r="I38" s="57">
        <v>20</v>
      </c>
      <c r="J38" s="57">
        <v>20</v>
      </c>
      <c r="K38" s="57">
        <v>20</v>
      </c>
      <c r="L38" s="57">
        <v>20</v>
      </c>
      <c r="M38" s="57">
        <v>20</v>
      </c>
      <c r="N38" s="57">
        <v>20</v>
      </c>
    </row>
    <row r="39" spans="1:14" s="73" customFormat="1" ht="16.5" customHeight="1" hidden="1">
      <c r="A39" s="72"/>
      <c r="B39" s="72"/>
      <c r="C39" s="72" t="s">
        <v>74</v>
      </c>
      <c r="D39" s="72"/>
      <c r="E39" s="86" t="s">
        <v>132</v>
      </c>
      <c r="F39" s="86" t="s">
        <v>133</v>
      </c>
      <c r="G39" s="86" t="s">
        <v>134</v>
      </c>
      <c r="H39" s="86" t="s">
        <v>135</v>
      </c>
      <c r="I39" s="86" t="s">
        <v>136</v>
      </c>
      <c r="J39" s="86" t="s">
        <v>137</v>
      </c>
      <c r="K39" s="86" t="s">
        <v>138</v>
      </c>
      <c r="L39" s="86" t="s">
        <v>139</v>
      </c>
      <c r="M39" s="86" t="s">
        <v>140</v>
      </c>
      <c r="N39" s="86" t="s">
        <v>141</v>
      </c>
    </row>
  </sheetData>
  <sheetProtection/>
  <mergeCells count="2">
    <mergeCell ref="A6:C6"/>
    <mergeCell ref="E4:J4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2013-03-27T13:02:04Z</cp:lastPrinted>
  <dcterms:created xsi:type="dcterms:W3CDTF">2004-12-29T02:28:16Z</dcterms:created>
  <dcterms:modified xsi:type="dcterms:W3CDTF">2013-03-31T06:53:16Z</dcterms:modified>
  <cp:category/>
  <cp:version/>
  <cp:contentType/>
  <cp:contentStatus/>
</cp:coreProperties>
</file>