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95" activeTab="0"/>
  </bookViews>
  <sheets>
    <sheet name="財政状況" sheetId="1" r:id="rId1"/>
  </sheets>
  <definedNames>
    <definedName name="_xlnm.Print_Area" localSheetId="0">'財政状況'!$A$1:$R$35</definedName>
    <definedName name="_xlnm.Print_Titles" localSheetId="0">'財政状況'!$A:$D</definedName>
  </definedNames>
  <calcPr fullCalcOnLoad="1"/>
</workbook>
</file>

<file path=xl/sharedStrings.xml><?xml version="1.0" encoding="utf-8"?>
<sst xmlns="http://schemas.openxmlformats.org/spreadsheetml/2006/main" count="61" uniqueCount="60">
  <si>
    <t>田布施町</t>
  </si>
  <si>
    <t>区　　分</t>
  </si>
  <si>
    <t>1.5％以下</t>
  </si>
  <si>
    <t>2.0％以下</t>
  </si>
  <si>
    <t>2.5％以下</t>
  </si>
  <si>
    <t>3.0％以下</t>
  </si>
  <si>
    <t>3.5％以下</t>
  </si>
  <si>
    <t>4.0％以下</t>
  </si>
  <si>
    <t>4.5％以下</t>
  </si>
  <si>
    <t>5.0％以下</t>
  </si>
  <si>
    <t>5.5％以下</t>
  </si>
  <si>
    <t>6.0％以下</t>
  </si>
  <si>
    <t>6.5％以下</t>
  </si>
  <si>
    <t>7.0％以下</t>
  </si>
  <si>
    <t>7.0％超</t>
  </si>
  <si>
    <t>県　　　　計</t>
  </si>
  <si>
    <t>市　　　　計</t>
  </si>
  <si>
    <t>合計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</si>
  <si>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</si>
  <si>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</si>
  <si>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</si>
  <si>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</si>
  <si>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</si>
  <si>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</si>
  <si>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</si>
  <si>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</si>
  <si>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</si>
  <si>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</si>
  <si>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</si>
  <si>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</si>
  <si>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</si>
  <si>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</si>
  <si>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</si>
  <si>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</si>
  <si>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</si>
  <si>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</si>
  <si>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</si>
  <si>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　計</t>
  </si>
  <si>
    <t>34-31-16</t>
  </si>
  <si>
    <t>34-31-05</t>
  </si>
  <si>
    <t>34-31-06</t>
  </si>
  <si>
    <t>34-31-07</t>
  </si>
  <si>
    <t>34-31-08</t>
  </si>
  <si>
    <t>34-31-09</t>
  </si>
  <si>
    <t>34-31-10</t>
  </si>
  <si>
    <t>34-31-11</t>
  </si>
  <si>
    <t>34-31-12</t>
  </si>
  <si>
    <t>34-31-13</t>
  </si>
  <si>
    <t>34-31-14</t>
  </si>
  <si>
    <t>34-31-15</t>
  </si>
  <si>
    <t>34-31-17</t>
  </si>
  <si>
    <t>34-31-04</t>
  </si>
  <si>
    <t>第２－２７表　地方債利率別現在高の状況（34表関係）</t>
  </si>
  <si>
    <t>（単位 千円）</t>
  </si>
  <si>
    <t>表</t>
  </si>
  <si>
    <t>行</t>
  </si>
  <si>
    <t>列</t>
  </si>
  <si>
    <t>22年度</t>
  </si>
  <si>
    <t>平 成 2 3 年 度 末 現 在 高 利 率 別 内 訳</t>
  </si>
  <si>
    <t>（つづき）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</si>
</sst>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26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7" fillId="0" borderId="14" xfId="0" applyFont="1" applyBorder="1" applyAlignment="1">
      <alignment horizontal="centerContinuous" vertical="center"/>
    </xf>
    <xf numFmtId="0" fontId="7" fillId="0" borderId="14" xfId="0" applyFont="1" applyBorder="1" applyAlignment="1">
      <alignment vertical="center"/>
    </xf>
    <xf numFmtId="0" fontId="7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distributed" vertical="center" indent="10"/>
    </xf>
    <xf numFmtId="0" fontId="6" fillId="0" borderId="24" xfId="0" applyFont="1" applyBorder="1" applyAlignment="1">
      <alignment horizontal="distributed" vertical="center" indent="10"/>
    </xf>
    <xf numFmtId="0" fontId="6" fillId="0" borderId="23" xfId="0" applyFont="1" applyBorder="1" applyAlignment="1">
      <alignment horizontal="center" vertical="center"/>
    </xf>
    <xf numFmtId="176" fontId="6" fillId="0" borderId="15" xfId="0" applyNumberFormat="1" applyFont="1" applyFill="1" applyBorder="1" applyAlignment="1">
      <alignment vertical="center" shrinkToFit="1"/>
    </xf>
    <xf numFmtId="176" fontId="6" fillId="0" borderId="15" xfId="0" applyNumberFormat="1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 shrinkToFit="1"/>
    </xf>
    <xf numFmtId="176" fontId="6" fillId="0" borderId="25" xfId="0" applyNumberFormat="1" applyFont="1" applyFill="1" applyBorder="1" applyAlignment="1">
      <alignment vertical="center" shrinkToFit="1"/>
    </xf>
    <xf numFmtId="176" fontId="6" fillId="0" borderId="25" xfId="0" applyNumberFormat="1" applyFont="1" applyBorder="1" applyAlignment="1">
      <alignment vertical="center" shrinkToFit="1"/>
    </xf>
    <xf numFmtId="176" fontId="6" fillId="0" borderId="26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/>
    </xf>
    <xf numFmtId="0" fontId="6" fillId="0" borderId="2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0" fontId="0" fillId="0" borderId="23" xfId="0" applyFont="1" applyBorder="1" applyAlignment="1">
      <alignment horizontal="center" vertic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/>
    </xf>
    <xf numFmtId="0" fontId="7" fillId="0" borderId="28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2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32" xfId="0" applyFont="1" applyBorder="1" applyAlignment="1">
      <alignment horizontal="centerContinuous" vertical="center"/>
    </xf>
    <xf numFmtId="0" fontId="7" fillId="0" borderId="33" xfId="0" applyFont="1" applyBorder="1" applyAlignment="1">
      <alignment horizontal="centerContinuous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66725"/>
          <a:ext cx="13525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view="pageBreakPreview" zoomScaleSheetLayoutView="100" zoomScalePageLayoutView="0" workbookViewId="0" topLeftCell="A1">
      <pane xSplit="4" ySplit="7" topLeftCell="E1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I2" sqref="I2"/>
    </sheetView>
  </sheetViews>
  <sheetFormatPr defaultColWidth="8.796875" defaultRowHeight="14.25" customHeight="1"/>
  <cols>
    <col min="1" max="1" width="2.69921875" style="2" customWidth="1"/>
    <col min="2" max="2" width="0.8984375" style="2" customWidth="1"/>
    <col min="3" max="3" width="9.69921875" style="2" customWidth="1"/>
    <col min="4" max="4" width="0.8984375" style="2" customWidth="1"/>
    <col min="5" max="18" width="13.09765625" style="63" customWidth="1"/>
    <col min="19" max="16384" width="9" style="63" customWidth="1"/>
  </cols>
  <sheetData>
    <row r="1" spans="1:5" s="1" customFormat="1" ht="14.25" customHeight="1">
      <c r="A1" s="34"/>
      <c r="B1" s="34"/>
      <c r="C1" s="34"/>
      <c r="E1" s="35" t="s">
        <v>52</v>
      </c>
    </row>
    <row r="2" spans="1:18" s="1" customFormat="1" ht="22.5" customHeight="1" thickBot="1">
      <c r="A2" s="34"/>
      <c r="B2" s="34"/>
      <c r="C2" s="34"/>
      <c r="R2" s="36" t="s">
        <v>53</v>
      </c>
    </row>
    <row r="3" spans="1:18" s="3" customFormat="1" ht="14.25" customHeight="1">
      <c r="A3" s="37"/>
      <c r="B3" s="38"/>
      <c r="C3" s="39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18" s="3" customFormat="1" ht="14.25" customHeight="1">
      <c r="A4" s="40"/>
      <c r="B4" s="41"/>
      <c r="C4" s="42" t="s">
        <v>1</v>
      </c>
      <c r="D4" s="10"/>
      <c r="E4" s="33" t="s">
        <v>58</v>
      </c>
      <c r="F4" s="43"/>
      <c r="G4" s="43"/>
      <c r="H4" s="43"/>
      <c r="I4" s="43"/>
      <c r="J4" s="25" t="s">
        <v>59</v>
      </c>
      <c r="K4" s="23"/>
      <c r="L4" s="23"/>
      <c r="M4" s="23"/>
      <c r="N4" s="23"/>
      <c r="O4" s="25" t="s">
        <v>59</v>
      </c>
      <c r="P4" s="23"/>
      <c r="Q4" s="23"/>
      <c r="R4" s="24"/>
    </row>
    <row r="5" spans="1:18" s="3" customFormat="1" ht="14.25" customHeight="1">
      <c r="A5" s="40"/>
      <c r="B5" s="41"/>
      <c r="C5" s="41"/>
      <c r="D5" s="10"/>
      <c r="E5" s="11"/>
      <c r="F5" s="12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1:18" s="3" customFormat="1" ht="14.25" customHeight="1">
      <c r="A6" s="44" t="s">
        <v>36</v>
      </c>
      <c r="B6" s="41"/>
      <c r="C6" s="41"/>
      <c r="D6" s="10"/>
      <c r="E6" s="12" t="s">
        <v>2</v>
      </c>
      <c r="F6" s="12" t="s">
        <v>3</v>
      </c>
      <c r="G6" s="12" t="s">
        <v>4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4" t="s">
        <v>10</v>
      </c>
      <c r="N6" s="12" t="s">
        <v>11</v>
      </c>
      <c r="O6" s="12" t="s">
        <v>12</v>
      </c>
      <c r="P6" s="12" t="s">
        <v>13</v>
      </c>
      <c r="Q6" s="12" t="s">
        <v>14</v>
      </c>
      <c r="R6" s="13" t="s">
        <v>17</v>
      </c>
    </row>
    <row r="7" spans="1:18" s="3" customFormat="1" ht="14.25" customHeight="1">
      <c r="A7" s="45"/>
      <c r="B7" s="46"/>
      <c r="C7" s="47"/>
      <c r="D7" s="15"/>
      <c r="E7" s="16"/>
      <c r="F7" s="16"/>
      <c r="G7" s="16"/>
      <c r="H7" s="16"/>
      <c r="I7" s="16"/>
      <c r="J7" s="16"/>
      <c r="K7" s="16"/>
      <c r="L7" s="16"/>
      <c r="M7" s="17"/>
      <c r="N7" s="18"/>
      <c r="O7" s="16"/>
      <c r="P7" s="16"/>
      <c r="Q7" s="16"/>
      <c r="R7" s="19"/>
    </row>
    <row r="8" spans="1:18" s="54" customFormat="1" ht="14.25" customHeight="1">
      <c r="A8" s="48"/>
      <c r="B8" s="49"/>
      <c r="C8" s="49"/>
      <c r="D8" s="50"/>
      <c r="E8" s="51"/>
      <c r="F8" s="51"/>
      <c r="G8" s="51"/>
      <c r="H8" s="51"/>
      <c r="I8" s="51"/>
      <c r="J8" s="51"/>
      <c r="K8" s="51"/>
      <c r="L8" s="51"/>
      <c r="M8" s="51"/>
      <c r="N8" s="51"/>
      <c r="O8" s="52"/>
      <c r="P8" s="52"/>
      <c r="Q8" s="52"/>
      <c r="R8" s="53"/>
    </row>
    <row r="9" spans="1:18" s="4" customFormat="1" ht="14.25" customHeight="1">
      <c r="A9" s="55" t="s">
        <v>15</v>
      </c>
      <c r="B9" s="56"/>
      <c r="C9" s="56"/>
      <c r="D9" s="20"/>
      <c r="E9" s="26">
        <f aca="true" t="shared" si="0" ref="E9:R9">E25+E34</f>
        <v>389066688</v>
      </c>
      <c r="F9" s="26">
        <f t="shared" si="0"/>
        <v>228387503</v>
      </c>
      <c r="G9" s="26">
        <f t="shared" si="0"/>
        <v>24959280</v>
      </c>
      <c r="H9" s="26">
        <f t="shared" si="0"/>
        <v>12364969</v>
      </c>
      <c r="I9" s="26">
        <f t="shared" si="0"/>
        <v>12512014</v>
      </c>
      <c r="J9" s="26">
        <f t="shared" si="0"/>
        <v>7989493</v>
      </c>
      <c r="K9" s="26">
        <f t="shared" si="0"/>
        <v>8411396</v>
      </c>
      <c r="L9" s="26">
        <f t="shared" si="0"/>
        <v>3503288</v>
      </c>
      <c r="M9" s="26">
        <f t="shared" si="0"/>
        <v>778243</v>
      </c>
      <c r="N9" s="26">
        <f t="shared" si="0"/>
        <v>118952</v>
      </c>
      <c r="O9" s="27">
        <f t="shared" si="0"/>
        <v>77401</v>
      </c>
      <c r="P9" s="27">
        <f t="shared" si="0"/>
        <v>68567</v>
      </c>
      <c r="Q9" s="27">
        <f t="shared" si="0"/>
        <v>8322</v>
      </c>
      <c r="R9" s="28">
        <f t="shared" si="0"/>
        <v>688246116</v>
      </c>
    </row>
    <row r="10" spans="1:18" s="4" customFormat="1" ht="14.25" customHeight="1">
      <c r="A10" s="57"/>
      <c r="B10" s="58"/>
      <c r="C10" s="58"/>
      <c r="D10" s="21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27"/>
      <c r="Q10" s="27"/>
      <c r="R10" s="28"/>
    </row>
    <row r="11" spans="1:18" s="4" customFormat="1" ht="26.25" customHeight="1">
      <c r="A11" s="57">
        <v>1</v>
      </c>
      <c r="B11" s="58"/>
      <c r="C11" s="59" t="s">
        <v>18</v>
      </c>
      <c r="D11" s="21"/>
      <c r="E11" s="26">
        <v>94481594</v>
      </c>
      <c r="F11" s="26">
        <v>43859657</v>
      </c>
      <c r="G11" s="26">
        <v>3051348</v>
      </c>
      <c r="H11" s="26">
        <v>1254231</v>
      </c>
      <c r="I11" s="26">
        <v>2259396</v>
      </c>
      <c r="J11" s="26">
        <v>606747</v>
      </c>
      <c r="K11" s="26">
        <v>628438</v>
      </c>
      <c r="L11" s="26">
        <v>1167148</v>
      </c>
      <c r="M11" s="26">
        <v>338261</v>
      </c>
      <c r="N11" s="26">
        <v>11200</v>
      </c>
      <c r="O11" s="27">
        <v>10620</v>
      </c>
      <c r="P11" s="27">
        <v>0</v>
      </c>
      <c r="Q11" s="27">
        <v>0</v>
      </c>
      <c r="R11" s="28">
        <v>147668640</v>
      </c>
    </row>
    <row r="12" spans="1:18" s="4" customFormat="1" ht="26.25" customHeight="1">
      <c r="A12" s="57">
        <v>2</v>
      </c>
      <c r="B12" s="58"/>
      <c r="C12" s="59" t="s">
        <v>19</v>
      </c>
      <c r="D12" s="21"/>
      <c r="E12" s="26">
        <v>42962150</v>
      </c>
      <c r="F12" s="26">
        <v>21263014</v>
      </c>
      <c r="G12" s="26">
        <v>2804522</v>
      </c>
      <c r="H12" s="26">
        <v>1685664</v>
      </c>
      <c r="I12" s="26">
        <v>1234589</v>
      </c>
      <c r="J12" s="26">
        <v>773169</v>
      </c>
      <c r="K12" s="26">
        <v>1146804</v>
      </c>
      <c r="L12" s="26">
        <v>500720</v>
      </c>
      <c r="M12" s="26">
        <v>5863</v>
      </c>
      <c r="N12" s="26">
        <v>0</v>
      </c>
      <c r="O12" s="27">
        <v>0</v>
      </c>
      <c r="P12" s="27">
        <v>0</v>
      </c>
      <c r="Q12" s="27">
        <v>136</v>
      </c>
      <c r="R12" s="28">
        <v>72376631</v>
      </c>
    </row>
    <row r="13" spans="1:18" s="4" customFormat="1" ht="26.25" customHeight="1">
      <c r="A13" s="57">
        <v>3</v>
      </c>
      <c r="B13" s="58"/>
      <c r="C13" s="59" t="s">
        <v>20</v>
      </c>
      <c r="D13" s="21"/>
      <c r="E13" s="26">
        <v>48441765</v>
      </c>
      <c r="F13" s="26">
        <v>28956524</v>
      </c>
      <c r="G13" s="26">
        <v>3304156</v>
      </c>
      <c r="H13" s="26">
        <v>1613267</v>
      </c>
      <c r="I13" s="26">
        <v>1274293</v>
      </c>
      <c r="J13" s="26">
        <v>1059591</v>
      </c>
      <c r="K13" s="26">
        <v>1421208</v>
      </c>
      <c r="L13" s="26">
        <v>298620</v>
      </c>
      <c r="M13" s="26">
        <v>103340</v>
      </c>
      <c r="N13" s="26">
        <v>6100</v>
      </c>
      <c r="O13" s="27">
        <v>8700</v>
      </c>
      <c r="P13" s="27">
        <v>0</v>
      </c>
      <c r="Q13" s="27">
        <v>0</v>
      </c>
      <c r="R13" s="28">
        <v>86487564</v>
      </c>
    </row>
    <row r="14" spans="1:18" s="4" customFormat="1" ht="26.25" customHeight="1">
      <c r="A14" s="57">
        <v>4</v>
      </c>
      <c r="B14" s="58"/>
      <c r="C14" s="59" t="s">
        <v>21</v>
      </c>
      <c r="D14" s="21"/>
      <c r="E14" s="26">
        <v>18427759</v>
      </c>
      <c r="F14" s="26">
        <v>13400459</v>
      </c>
      <c r="G14" s="26">
        <v>1715451</v>
      </c>
      <c r="H14" s="26">
        <v>528516</v>
      </c>
      <c r="I14" s="26">
        <v>479193</v>
      </c>
      <c r="J14" s="26">
        <v>161753</v>
      </c>
      <c r="K14" s="26">
        <v>421445</v>
      </c>
      <c r="L14" s="26">
        <v>80142</v>
      </c>
      <c r="M14" s="26">
        <v>1082</v>
      </c>
      <c r="N14" s="26">
        <v>1300</v>
      </c>
      <c r="O14" s="27">
        <v>1768</v>
      </c>
      <c r="P14" s="27">
        <v>0</v>
      </c>
      <c r="Q14" s="27">
        <v>0</v>
      </c>
      <c r="R14" s="28">
        <v>35218868</v>
      </c>
    </row>
    <row r="15" spans="1:18" s="4" customFormat="1" ht="26.25" customHeight="1">
      <c r="A15" s="57">
        <v>5</v>
      </c>
      <c r="B15" s="58"/>
      <c r="C15" s="59" t="s">
        <v>22</v>
      </c>
      <c r="D15" s="21"/>
      <c r="E15" s="26">
        <v>19543491</v>
      </c>
      <c r="F15" s="26">
        <v>11986283</v>
      </c>
      <c r="G15" s="26">
        <v>1226070</v>
      </c>
      <c r="H15" s="26">
        <v>905703</v>
      </c>
      <c r="I15" s="26">
        <v>585725</v>
      </c>
      <c r="J15" s="26">
        <v>485750</v>
      </c>
      <c r="K15" s="26">
        <v>304472</v>
      </c>
      <c r="L15" s="26">
        <v>85851</v>
      </c>
      <c r="M15" s="26">
        <v>110609</v>
      </c>
      <c r="N15" s="26">
        <v>0</v>
      </c>
      <c r="O15" s="27">
        <v>4417</v>
      </c>
      <c r="P15" s="27">
        <v>31886</v>
      </c>
      <c r="Q15" s="27">
        <v>6435</v>
      </c>
      <c r="R15" s="28">
        <v>35276692</v>
      </c>
    </row>
    <row r="16" spans="1:18" s="4" customFormat="1" ht="26.25" customHeight="1">
      <c r="A16" s="57">
        <v>6</v>
      </c>
      <c r="B16" s="58"/>
      <c r="C16" s="59" t="s">
        <v>23</v>
      </c>
      <c r="D16" s="21"/>
      <c r="E16" s="26">
        <v>8337026</v>
      </c>
      <c r="F16" s="26">
        <v>7003838</v>
      </c>
      <c r="G16" s="26">
        <v>212282</v>
      </c>
      <c r="H16" s="26">
        <v>64081</v>
      </c>
      <c r="I16" s="26">
        <v>187135</v>
      </c>
      <c r="J16" s="26">
        <v>167652</v>
      </c>
      <c r="K16" s="26">
        <v>100766</v>
      </c>
      <c r="L16" s="26">
        <v>226465</v>
      </c>
      <c r="M16" s="26">
        <v>30855</v>
      </c>
      <c r="N16" s="26">
        <v>53231</v>
      </c>
      <c r="O16" s="27">
        <v>0</v>
      </c>
      <c r="P16" s="27">
        <v>0</v>
      </c>
      <c r="Q16" s="27">
        <v>0</v>
      </c>
      <c r="R16" s="28">
        <v>16383331</v>
      </c>
    </row>
    <row r="17" spans="1:18" s="4" customFormat="1" ht="26.25" customHeight="1">
      <c r="A17" s="57">
        <v>7</v>
      </c>
      <c r="B17" s="58"/>
      <c r="C17" s="59" t="s">
        <v>24</v>
      </c>
      <c r="D17" s="21"/>
      <c r="E17" s="26">
        <v>34207505</v>
      </c>
      <c r="F17" s="26">
        <v>21483407</v>
      </c>
      <c r="G17" s="26">
        <v>3356327</v>
      </c>
      <c r="H17" s="26">
        <v>1141884</v>
      </c>
      <c r="I17" s="26">
        <v>1529404</v>
      </c>
      <c r="J17" s="26">
        <v>1230636</v>
      </c>
      <c r="K17" s="26">
        <v>1097950</v>
      </c>
      <c r="L17" s="26">
        <v>101495</v>
      </c>
      <c r="M17" s="26">
        <v>23437</v>
      </c>
      <c r="N17" s="26">
        <v>10000</v>
      </c>
      <c r="O17" s="27">
        <v>21122</v>
      </c>
      <c r="P17" s="27">
        <v>0</v>
      </c>
      <c r="Q17" s="27">
        <v>1751</v>
      </c>
      <c r="R17" s="28">
        <v>64204918</v>
      </c>
    </row>
    <row r="18" spans="1:18" s="4" customFormat="1" ht="26.25" customHeight="1">
      <c r="A18" s="57">
        <v>8</v>
      </c>
      <c r="B18" s="58"/>
      <c r="C18" s="59" t="s">
        <v>25</v>
      </c>
      <c r="D18" s="21"/>
      <c r="E18" s="26">
        <v>10225957</v>
      </c>
      <c r="F18" s="26">
        <v>7381001</v>
      </c>
      <c r="G18" s="26">
        <v>611737</v>
      </c>
      <c r="H18" s="26">
        <v>252340</v>
      </c>
      <c r="I18" s="26">
        <v>267791</v>
      </c>
      <c r="J18" s="26">
        <v>176816</v>
      </c>
      <c r="K18" s="26">
        <v>378182</v>
      </c>
      <c r="L18" s="26">
        <v>115399</v>
      </c>
      <c r="M18" s="26">
        <v>0</v>
      </c>
      <c r="N18" s="26">
        <v>0</v>
      </c>
      <c r="O18" s="27">
        <v>0</v>
      </c>
      <c r="P18" s="27">
        <v>0</v>
      </c>
      <c r="Q18" s="27">
        <v>0</v>
      </c>
      <c r="R18" s="28">
        <v>19409223</v>
      </c>
    </row>
    <row r="19" spans="1:18" s="4" customFormat="1" ht="26.25" customHeight="1">
      <c r="A19" s="57">
        <v>9</v>
      </c>
      <c r="B19" s="58"/>
      <c r="C19" s="59" t="s">
        <v>26</v>
      </c>
      <c r="D19" s="21"/>
      <c r="E19" s="26">
        <v>15383777</v>
      </c>
      <c r="F19" s="26">
        <v>8135558</v>
      </c>
      <c r="G19" s="26">
        <v>625849</v>
      </c>
      <c r="H19" s="26">
        <v>396711</v>
      </c>
      <c r="I19" s="26">
        <v>471468</v>
      </c>
      <c r="J19" s="26">
        <v>292330</v>
      </c>
      <c r="K19" s="26">
        <v>320502</v>
      </c>
      <c r="L19" s="26">
        <v>95882</v>
      </c>
      <c r="M19" s="26">
        <v>86375</v>
      </c>
      <c r="N19" s="26">
        <v>18200</v>
      </c>
      <c r="O19" s="27">
        <v>17507</v>
      </c>
      <c r="P19" s="27">
        <v>0</v>
      </c>
      <c r="Q19" s="27">
        <v>0</v>
      </c>
      <c r="R19" s="28">
        <v>25844159</v>
      </c>
    </row>
    <row r="20" spans="1:18" s="4" customFormat="1" ht="26.25" customHeight="1">
      <c r="A20" s="57">
        <v>10</v>
      </c>
      <c r="B20" s="58"/>
      <c r="C20" s="59" t="s">
        <v>27</v>
      </c>
      <c r="D20" s="21"/>
      <c r="E20" s="26">
        <v>6996404</v>
      </c>
      <c r="F20" s="26">
        <v>6696478</v>
      </c>
      <c r="G20" s="26">
        <v>1926858</v>
      </c>
      <c r="H20" s="26">
        <v>1014595</v>
      </c>
      <c r="I20" s="26">
        <v>706103</v>
      </c>
      <c r="J20" s="26">
        <v>740015</v>
      </c>
      <c r="K20" s="26">
        <v>426857</v>
      </c>
      <c r="L20" s="26">
        <v>126930</v>
      </c>
      <c r="M20" s="26">
        <v>6424</v>
      </c>
      <c r="N20" s="26">
        <v>0</v>
      </c>
      <c r="O20" s="27">
        <v>0</v>
      </c>
      <c r="P20" s="27">
        <v>0</v>
      </c>
      <c r="Q20" s="27">
        <v>0</v>
      </c>
      <c r="R20" s="28">
        <v>18640664</v>
      </c>
    </row>
    <row r="21" spans="1:18" s="4" customFormat="1" ht="26.25" customHeight="1">
      <c r="A21" s="57">
        <v>11</v>
      </c>
      <c r="B21" s="58"/>
      <c r="C21" s="59" t="s">
        <v>28</v>
      </c>
      <c r="D21" s="21"/>
      <c r="E21" s="26">
        <v>10146573</v>
      </c>
      <c r="F21" s="26">
        <v>6306029</v>
      </c>
      <c r="G21" s="26">
        <v>289742</v>
      </c>
      <c r="H21" s="26">
        <v>183126</v>
      </c>
      <c r="I21" s="26">
        <v>339308</v>
      </c>
      <c r="J21" s="26">
        <v>313824</v>
      </c>
      <c r="K21" s="26">
        <v>220372</v>
      </c>
      <c r="L21" s="26">
        <v>60729</v>
      </c>
      <c r="M21" s="26">
        <v>4363</v>
      </c>
      <c r="N21" s="26">
        <v>1600</v>
      </c>
      <c r="O21" s="27">
        <v>0</v>
      </c>
      <c r="P21" s="27">
        <v>0</v>
      </c>
      <c r="Q21" s="27">
        <v>0</v>
      </c>
      <c r="R21" s="28">
        <v>17865666</v>
      </c>
    </row>
    <row r="22" spans="1:18" s="4" customFormat="1" ht="26.25" customHeight="1">
      <c r="A22" s="57">
        <v>12</v>
      </c>
      <c r="B22" s="58"/>
      <c r="C22" s="59" t="s">
        <v>29</v>
      </c>
      <c r="D22" s="21"/>
      <c r="E22" s="26">
        <v>45870707</v>
      </c>
      <c r="F22" s="26">
        <v>22059751</v>
      </c>
      <c r="G22" s="26">
        <v>2630059</v>
      </c>
      <c r="H22" s="26">
        <v>1067409</v>
      </c>
      <c r="I22" s="26">
        <v>1089138</v>
      </c>
      <c r="J22" s="26">
        <v>594592</v>
      </c>
      <c r="K22" s="26">
        <v>819697</v>
      </c>
      <c r="L22" s="26">
        <v>362870</v>
      </c>
      <c r="M22" s="26">
        <v>40194</v>
      </c>
      <c r="N22" s="26">
        <v>5400</v>
      </c>
      <c r="O22" s="27">
        <v>4259</v>
      </c>
      <c r="P22" s="27">
        <v>0</v>
      </c>
      <c r="Q22" s="27">
        <v>0</v>
      </c>
      <c r="R22" s="28">
        <v>74544076</v>
      </c>
    </row>
    <row r="23" spans="1:18" s="4" customFormat="1" ht="26.25" customHeight="1">
      <c r="A23" s="57">
        <v>13</v>
      </c>
      <c r="B23" s="58"/>
      <c r="C23" s="59" t="s">
        <v>30</v>
      </c>
      <c r="D23" s="21"/>
      <c r="E23" s="26">
        <v>15734425</v>
      </c>
      <c r="F23" s="26">
        <v>10549451</v>
      </c>
      <c r="G23" s="26">
        <v>1192138</v>
      </c>
      <c r="H23" s="26">
        <v>292682</v>
      </c>
      <c r="I23" s="26">
        <v>475567</v>
      </c>
      <c r="J23" s="26">
        <v>148972</v>
      </c>
      <c r="K23" s="26">
        <v>192102</v>
      </c>
      <c r="L23" s="26">
        <v>87490</v>
      </c>
      <c r="M23" s="26">
        <v>0</v>
      </c>
      <c r="N23" s="26">
        <v>2300</v>
      </c>
      <c r="O23" s="27">
        <v>4272</v>
      </c>
      <c r="P23" s="27">
        <v>0</v>
      </c>
      <c r="Q23" s="27">
        <v>0</v>
      </c>
      <c r="R23" s="28">
        <v>28679399</v>
      </c>
    </row>
    <row r="24" spans="1:18" s="4" customFormat="1" ht="14.25" customHeight="1">
      <c r="A24" s="57"/>
      <c r="B24" s="58"/>
      <c r="C24" s="59"/>
      <c r="D24" s="21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7"/>
      <c r="Q24" s="27"/>
      <c r="R24" s="28"/>
    </row>
    <row r="25" spans="1:18" s="4" customFormat="1" ht="14.25" customHeight="1">
      <c r="A25" s="55" t="s">
        <v>16</v>
      </c>
      <c r="B25" s="56"/>
      <c r="C25" s="56"/>
      <c r="D25" s="20"/>
      <c r="E25" s="26">
        <f aca="true" t="shared" si="1" ref="E25:R25">SUM(E11:E23)</f>
        <v>370759133</v>
      </c>
      <c r="F25" s="26">
        <f t="shared" si="1"/>
        <v>209081450</v>
      </c>
      <c r="G25" s="26">
        <f t="shared" si="1"/>
        <v>22946539</v>
      </c>
      <c r="H25" s="26">
        <f t="shared" si="1"/>
        <v>10400209</v>
      </c>
      <c r="I25" s="26">
        <f t="shared" si="1"/>
        <v>10899110</v>
      </c>
      <c r="J25" s="26">
        <f t="shared" si="1"/>
        <v>6751847</v>
      </c>
      <c r="K25" s="26">
        <f t="shared" si="1"/>
        <v>7478795</v>
      </c>
      <c r="L25" s="26">
        <f t="shared" si="1"/>
        <v>3309741</v>
      </c>
      <c r="M25" s="26">
        <f t="shared" si="1"/>
        <v>750803</v>
      </c>
      <c r="N25" s="26">
        <f t="shared" si="1"/>
        <v>109331</v>
      </c>
      <c r="O25" s="27">
        <f t="shared" si="1"/>
        <v>72665</v>
      </c>
      <c r="P25" s="27">
        <f t="shared" si="1"/>
        <v>31886</v>
      </c>
      <c r="Q25" s="27">
        <f t="shared" si="1"/>
        <v>8322</v>
      </c>
      <c r="R25" s="28">
        <f t="shared" si="1"/>
        <v>642599831</v>
      </c>
    </row>
    <row r="26" spans="1:18" s="4" customFormat="1" ht="14.25" customHeight="1">
      <c r="A26" s="55"/>
      <c r="B26" s="56"/>
      <c r="C26" s="56"/>
      <c r="D26" s="2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27"/>
      <c r="Q26" s="27"/>
      <c r="R26" s="28"/>
    </row>
    <row r="27" spans="1:18" s="4" customFormat="1" ht="26.25" customHeight="1">
      <c r="A27" s="57">
        <v>1</v>
      </c>
      <c r="B27" s="58"/>
      <c r="C27" s="59" t="s">
        <v>31</v>
      </c>
      <c r="D27" s="21"/>
      <c r="E27" s="26">
        <v>7405038</v>
      </c>
      <c r="F27" s="26">
        <v>10512791</v>
      </c>
      <c r="G27" s="26">
        <v>1012891</v>
      </c>
      <c r="H27" s="26">
        <v>936889</v>
      </c>
      <c r="I27" s="26">
        <v>712162</v>
      </c>
      <c r="J27" s="26">
        <v>434960</v>
      </c>
      <c r="K27" s="26">
        <v>386502</v>
      </c>
      <c r="L27" s="26">
        <v>143840</v>
      </c>
      <c r="M27" s="26">
        <v>0</v>
      </c>
      <c r="N27" s="26">
        <v>0</v>
      </c>
      <c r="O27" s="27">
        <v>0</v>
      </c>
      <c r="P27" s="27">
        <v>0</v>
      </c>
      <c r="Q27" s="27">
        <v>0</v>
      </c>
      <c r="R27" s="28">
        <v>21545073</v>
      </c>
    </row>
    <row r="28" spans="1:18" s="4" customFormat="1" ht="26.25" customHeight="1">
      <c r="A28" s="57">
        <v>2</v>
      </c>
      <c r="B28" s="58"/>
      <c r="C28" s="59" t="s">
        <v>32</v>
      </c>
      <c r="D28" s="21"/>
      <c r="E28" s="26">
        <v>2019818</v>
      </c>
      <c r="F28" s="26">
        <v>1649249</v>
      </c>
      <c r="G28" s="26">
        <v>155858</v>
      </c>
      <c r="H28" s="26">
        <v>44917</v>
      </c>
      <c r="I28" s="26">
        <v>34320</v>
      </c>
      <c r="J28" s="26">
        <v>91316</v>
      </c>
      <c r="K28" s="26">
        <v>39210</v>
      </c>
      <c r="L28" s="26">
        <v>2865</v>
      </c>
      <c r="M28" s="26">
        <v>19451</v>
      </c>
      <c r="N28" s="26">
        <v>0</v>
      </c>
      <c r="O28" s="27">
        <v>0</v>
      </c>
      <c r="P28" s="27">
        <v>25384</v>
      </c>
      <c r="Q28" s="27">
        <v>0</v>
      </c>
      <c r="R28" s="28">
        <v>4082388</v>
      </c>
    </row>
    <row r="29" spans="1:18" s="4" customFormat="1" ht="26.25" customHeight="1">
      <c r="A29" s="57">
        <v>3</v>
      </c>
      <c r="B29" s="58"/>
      <c r="C29" s="59" t="s">
        <v>33</v>
      </c>
      <c r="D29" s="21"/>
      <c r="E29" s="26">
        <v>1793356</v>
      </c>
      <c r="F29" s="26">
        <v>1603722</v>
      </c>
      <c r="G29" s="26">
        <v>278171</v>
      </c>
      <c r="H29" s="26">
        <v>146901</v>
      </c>
      <c r="I29" s="26">
        <v>233069</v>
      </c>
      <c r="J29" s="26">
        <v>97322</v>
      </c>
      <c r="K29" s="26">
        <v>52552</v>
      </c>
      <c r="L29" s="26">
        <v>16296</v>
      </c>
      <c r="M29" s="26">
        <v>3471</v>
      </c>
      <c r="N29" s="26">
        <v>4221</v>
      </c>
      <c r="O29" s="27">
        <v>1588</v>
      </c>
      <c r="P29" s="27">
        <v>1985</v>
      </c>
      <c r="Q29" s="27">
        <v>0</v>
      </c>
      <c r="R29" s="28">
        <v>4232654</v>
      </c>
    </row>
    <row r="30" spans="1:18" s="4" customFormat="1" ht="26.25" customHeight="1">
      <c r="A30" s="57">
        <v>4</v>
      </c>
      <c r="B30" s="58"/>
      <c r="C30" s="59" t="s">
        <v>0</v>
      </c>
      <c r="D30" s="21"/>
      <c r="E30" s="26">
        <v>3200330</v>
      </c>
      <c r="F30" s="26">
        <v>2462929</v>
      </c>
      <c r="G30" s="26">
        <v>208933</v>
      </c>
      <c r="H30" s="26">
        <v>439978</v>
      </c>
      <c r="I30" s="26">
        <v>328660</v>
      </c>
      <c r="J30" s="26">
        <v>351371</v>
      </c>
      <c r="K30" s="26">
        <v>297511</v>
      </c>
      <c r="L30" s="26">
        <v>21940</v>
      </c>
      <c r="M30" s="26">
        <v>3624</v>
      </c>
      <c r="N30" s="26">
        <v>5400</v>
      </c>
      <c r="O30" s="27">
        <v>3148</v>
      </c>
      <c r="P30" s="27">
        <v>0</v>
      </c>
      <c r="Q30" s="27">
        <v>0</v>
      </c>
      <c r="R30" s="28">
        <v>7323824</v>
      </c>
    </row>
    <row r="31" spans="1:18" s="4" customFormat="1" ht="26.25" customHeight="1">
      <c r="A31" s="57">
        <v>5</v>
      </c>
      <c r="B31" s="58"/>
      <c r="C31" s="59" t="s">
        <v>34</v>
      </c>
      <c r="D31" s="21"/>
      <c r="E31" s="26">
        <v>2550805</v>
      </c>
      <c r="F31" s="26">
        <v>2285887</v>
      </c>
      <c r="G31" s="26">
        <v>322447</v>
      </c>
      <c r="H31" s="26">
        <v>345489</v>
      </c>
      <c r="I31" s="26">
        <v>212614</v>
      </c>
      <c r="J31" s="26">
        <v>209979</v>
      </c>
      <c r="K31" s="26">
        <v>134916</v>
      </c>
      <c r="L31" s="26">
        <v>4859</v>
      </c>
      <c r="M31" s="26">
        <v>0</v>
      </c>
      <c r="N31" s="26">
        <v>0</v>
      </c>
      <c r="O31" s="27">
        <v>0</v>
      </c>
      <c r="P31" s="27">
        <v>0</v>
      </c>
      <c r="Q31" s="27">
        <v>0</v>
      </c>
      <c r="R31" s="28">
        <v>6066996</v>
      </c>
    </row>
    <row r="32" spans="1:18" s="4" customFormat="1" ht="26.25" customHeight="1">
      <c r="A32" s="57">
        <v>6</v>
      </c>
      <c r="B32" s="58"/>
      <c r="C32" s="59" t="s">
        <v>35</v>
      </c>
      <c r="D32" s="21"/>
      <c r="E32" s="26">
        <v>1338208</v>
      </c>
      <c r="F32" s="26">
        <v>791475</v>
      </c>
      <c r="G32" s="26">
        <v>34441</v>
      </c>
      <c r="H32" s="26">
        <v>50586</v>
      </c>
      <c r="I32" s="26">
        <v>92079</v>
      </c>
      <c r="J32" s="26">
        <v>52698</v>
      </c>
      <c r="K32" s="26">
        <v>21910</v>
      </c>
      <c r="L32" s="26">
        <v>3747</v>
      </c>
      <c r="M32" s="26">
        <v>894</v>
      </c>
      <c r="N32" s="26">
        <v>0</v>
      </c>
      <c r="O32" s="27">
        <v>0</v>
      </c>
      <c r="P32" s="27">
        <v>9312</v>
      </c>
      <c r="Q32" s="27">
        <v>0</v>
      </c>
      <c r="R32" s="28">
        <v>2395350</v>
      </c>
    </row>
    <row r="33" spans="1:18" s="5" customFormat="1" ht="14.25" customHeight="1">
      <c r="A33" s="57"/>
      <c r="B33" s="58"/>
      <c r="C33" s="59"/>
      <c r="D33" s="21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27"/>
      <c r="Q33" s="27"/>
      <c r="R33" s="28"/>
    </row>
    <row r="34" spans="1:18" s="4" customFormat="1" ht="14.25" customHeight="1">
      <c r="A34" s="55" t="s">
        <v>37</v>
      </c>
      <c r="B34" s="56"/>
      <c r="C34" s="56"/>
      <c r="D34" s="20"/>
      <c r="E34" s="26">
        <f aca="true" t="shared" si="2" ref="E34:R34">SUM(E27:E32)</f>
        <v>18307555</v>
      </c>
      <c r="F34" s="26">
        <f t="shared" si="2"/>
        <v>19306053</v>
      </c>
      <c r="G34" s="26">
        <f t="shared" si="2"/>
        <v>2012741</v>
      </c>
      <c r="H34" s="26">
        <f t="shared" si="2"/>
        <v>1964760</v>
      </c>
      <c r="I34" s="26">
        <f t="shared" si="2"/>
        <v>1612904</v>
      </c>
      <c r="J34" s="26">
        <f t="shared" si="2"/>
        <v>1237646</v>
      </c>
      <c r="K34" s="26">
        <f t="shared" si="2"/>
        <v>932601</v>
      </c>
      <c r="L34" s="26">
        <f t="shared" si="2"/>
        <v>193547</v>
      </c>
      <c r="M34" s="26">
        <f t="shared" si="2"/>
        <v>27440</v>
      </c>
      <c r="N34" s="26">
        <f t="shared" si="2"/>
        <v>9621</v>
      </c>
      <c r="O34" s="27">
        <f t="shared" si="2"/>
        <v>4736</v>
      </c>
      <c r="P34" s="27">
        <f t="shared" si="2"/>
        <v>36681</v>
      </c>
      <c r="Q34" s="27">
        <f t="shared" si="2"/>
        <v>0</v>
      </c>
      <c r="R34" s="28">
        <f t="shared" si="2"/>
        <v>45646285</v>
      </c>
    </row>
    <row r="35" spans="1:18" s="4" customFormat="1" ht="14.25" customHeight="1" thickBot="1">
      <c r="A35" s="60"/>
      <c r="B35" s="61"/>
      <c r="C35" s="61"/>
      <c r="D35" s="22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  <c r="P35" s="30"/>
      <c r="Q35" s="30"/>
      <c r="R35" s="31"/>
    </row>
    <row r="36" spans="3:18" s="32" customFormat="1" ht="14.25" customHeight="1" hidden="1">
      <c r="C36" s="32" t="s">
        <v>54</v>
      </c>
      <c r="E36" s="32">
        <v>34</v>
      </c>
      <c r="F36" s="32">
        <v>34</v>
      </c>
      <c r="G36" s="32">
        <v>34</v>
      </c>
      <c r="H36" s="32">
        <v>34</v>
      </c>
      <c r="I36" s="32">
        <v>34</v>
      </c>
      <c r="J36" s="32">
        <v>34</v>
      </c>
      <c r="K36" s="32">
        <v>34</v>
      </c>
      <c r="L36" s="32">
        <v>34</v>
      </c>
      <c r="M36" s="32">
        <v>34</v>
      </c>
      <c r="N36" s="32">
        <v>34</v>
      </c>
      <c r="O36" s="32">
        <v>34</v>
      </c>
      <c r="P36" s="32">
        <v>34</v>
      </c>
      <c r="Q36" s="32">
        <v>34</v>
      </c>
      <c r="R36" s="32">
        <v>34</v>
      </c>
    </row>
    <row r="37" spans="3:18" s="32" customFormat="1" ht="14.25" customHeight="1" hidden="1">
      <c r="C37" s="32" t="s">
        <v>55</v>
      </c>
      <c r="E37" s="32">
        <v>31</v>
      </c>
      <c r="F37" s="32">
        <v>31</v>
      </c>
      <c r="G37" s="32">
        <v>31</v>
      </c>
      <c r="H37" s="32">
        <v>31</v>
      </c>
      <c r="I37" s="32">
        <v>31</v>
      </c>
      <c r="J37" s="32">
        <v>31</v>
      </c>
      <c r="K37" s="32">
        <v>31</v>
      </c>
      <c r="L37" s="32">
        <v>31</v>
      </c>
      <c r="M37" s="32">
        <v>31</v>
      </c>
      <c r="N37" s="32">
        <v>31</v>
      </c>
      <c r="O37" s="32">
        <v>31</v>
      </c>
      <c r="P37" s="32">
        <v>31</v>
      </c>
      <c r="Q37" s="32">
        <v>31</v>
      </c>
      <c r="R37" s="32">
        <v>31</v>
      </c>
    </row>
    <row r="38" spans="3:18" s="32" customFormat="1" ht="14.25" customHeight="1" hidden="1">
      <c r="C38" s="32" t="s">
        <v>56</v>
      </c>
      <c r="E38" s="32">
        <v>5</v>
      </c>
      <c r="F38" s="32">
        <v>6</v>
      </c>
      <c r="G38" s="32">
        <v>7</v>
      </c>
      <c r="H38" s="32">
        <v>8</v>
      </c>
      <c r="I38" s="32">
        <v>9</v>
      </c>
      <c r="J38" s="32">
        <v>10</v>
      </c>
      <c r="K38" s="32">
        <v>11</v>
      </c>
      <c r="L38" s="32">
        <v>12</v>
      </c>
      <c r="M38" s="32">
        <v>13</v>
      </c>
      <c r="N38" s="32">
        <v>14</v>
      </c>
      <c r="O38" s="32">
        <v>15</v>
      </c>
      <c r="P38" s="32">
        <v>16</v>
      </c>
      <c r="Q38" s="32">
        <v>17</v>
      </c>
      <c r="R38" s="32">
        <v>4</v>
      </c>
    </row>
    <row r="39" spans="1:18" s="62" customFormat="1" ht="14.25" customHeight="1" hidden="1">
      <c r="A39" s="32"/>
      <c r="B39" s="32"/>
      <c r="C39" s="32" t="s">
        <v>57</v>
      </c>
      <c r="D39" s="32"/>
      <c r="E39" s="62" t="s">
        <v>39</v>
      </c>
      <c r="F39" s="62" t="s">
        <v>40</v>
      </c>
      <c r="G39" s="62" t="s">
        <v>41</v>
      </c>
      <c r="H39" s="62" t="s">
        <v>42</v>
      </c>
      <c r="I39" s="62" t="s">
        <v>43</v>
      </c>
      <c r="J39" s="62" t="s">
        <v>44</v>
      </c>
      <c r="K39" s="62" t="s">
        <v>45</v>
      </c>
      <c r="L39" s="62" t="s">
        <v>46</v>
      </c>
      <c r="M39" s="62" t="s">
        <v>47</v>
      </c>
      <c r="N39" s="62" t="s">
        <v>48</v>
      </c>
      <c r="O39" s="62" t="s">
        <v>49</v>
      </c>
      <c r="P39" s="62" t="s">
        <v>38</v>
      </c>
      <c r="Q39" s="62" t="s">
        <v>50</v>
      </c>
      <c r="R39" s="62" t="s">
        <v>51</v>
      </c>
    </row>
  </sheetData>
  <sheetProtection/>
  <mergeCells count="1">
    <mergeCell ref="E4:I4"/>
  </mergeCells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2013-03-27T13:15:47Z</cp:lastPrinted>
  <dcterms:created xsi:type="dcterms:W3CDTF">2003-12-19T06:51:56Z</dcterms:created>
  <dcterms:modified xsi:type="dcterms:W3CDTF">2013-03-27T13:15:52Z</dcterms:modified>
  <cp:category/>
  <cp:version/>
  <cp:contentType/>
  <cp:contentStatus/>
</cp:coreProperties>
</file>