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65281" windowWidth="19155" windowHeight="9525" activeTab="0"/>
  </bookViews>
  <sheets>
    <sheet name="決算状況" sheetId="1" r:id="rId1"/>
  </sheets>
  <definedNames>
    <definedName name="_xlnm.Print_Area" localSheetId="0">'決算状況'!$A$1:$DD$35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<sst xmlns="http://schemas.openxmlformats.org/spreadsheetml/2006/main" count="270" uniqueCount="233">
  <si>
    <t>歳入合計</t>
  </si>
  <si>
    <t>県　　　　計</t>
  </si>
  <si>
    <t>市　　　　計</t>
  </si>
  <si>
    <t>区　分</t>
  </si>
  <si>
    <t xml:space="preserve">  地方道路</t>
  </si>
  <si>
    <t xml:space="preserve">  特別とん</t>
  </si>
  <si>
    <t xml:space="preserve">  石油ガス</t>
  </si>
  <si>
    <t xml:space="preserve">  自動車重量</t>
  </si>
  <si>
    <t xml:space="preserve">  航空機燃料</t>
  </si>
  <si>
    <t xml:space="preserve">  利　子　割</t>
  </si>
  <si>
    <t xml:space="preserve">  特別地方消費税</t>
  </si>
  <si>
    <t xml:space="preserve">  自動車取得税</t>
  </si>
  <si>
    <t xml:space="preserve">  同級他団体</t>
  </si>
  <si>
    <t xml:space="preserve">  市町村</t>
  </si>
  <si>
    <t xml:space="preserve">  保育所</t>
  </si>
  <si>
    <t xml:space="preserve">  公営住宅</t>
  </si>
  <si>
    <t xml:space="preserve">  法定受託事務</t>
  </si>
  <si>
    <t xml:space="preserve">  自治事務</t>
  </si>
  <si>
    <t xml:space="preserve">  生活保護費</t>
  </si>
  <si>
    <t xml:space="preserve">  普通建設事業費</t>
  </si>
  <si>
    <t xml:space="preserve">  災害復旧事業費</t>
  </si>
  <si>
    <t xml:space="preserve">  失業対策事業費</t>
  </si>
  <si>
    <t xml:space="preserve">  国有提供施設等</t>
  </si>
  <si>
    <t xml:space="preserve">  都道府県</t>
  </si>
  <si>
    <t xml:space="preserve">  普通建設</t>
  </si>
  <si>
    <t xml:space="preserve">  災害復旧</t>
  </si>
  <si>
    <t xml:space="preserve">  石油貯蔵施設立</t>
  </si>
  <si>
    <t xml:space="preserve">  都道府県費</t>
  </si>
  <si>
    <t xml:space="preserve">  財産運用</t>
  </si>
  <si>
    <t xml:space="preserve">  財産売払</t>
  </si>
  <si>
    <t xml:space="preserve">  繰越事業費等</t>
  </si>
  <si>
    <t xml:space="preserve">  延滞金加算金</t>
  </si>
  <si>
    <t xml:space="preserve">  公営企業貸付金</t>
  </si>
  <si>
    <t xml:space="preserve">  貸 付 金</t>
  </si>
  <si>
    <t xml:space="preserve">  受託事業</t>
  </si>
  <si>
    <t xml:space="preserve">  収益事業</t>
  </si>
  <si>
    <t xml:space="preserve">  一部事務組合</t>
  </si>
  <si>
    <t>　新エネルギー・</t>
  </si>
  <si>
    <t>(3)その他</t>
  </si>
  <si>
    <t>(1)授業料</t>
  </si>
  <si>
    <t>①高等学校</t>
  </si>
  <si>
    <t>②幼稚園</t>
  </si>
  <si>
    <t>③その他</t>
  </si>
  <si>
    <t>(4)その他</t>
  </si>
  <si>
    <t>①普通建設</t>
  </si>
  <si>
    <t>②災害復旧</t>
  </si>
  <si>
    <t>(ｳ) そ の 他</t>
  </si>
  <si>
    <t>①土地建物</t>
  </si>
  <si>
    <t>②立木竹</t>
  </si>
  <si>
    <t>(1)純繰越金</t>
  </si>
  <si>
    <t>(2)預金利子</t>
  </si>
  <si>
    <t>(7)雑入</t>
  </si>
  <si>
    <t>②産業技術総合開発</t>
  </si>
  <si>
    <t xml:space="preserve">  譲 与 税</t>
  </si>
  <si>
    <t xml:space="preserve">  譲　与　税</t>
  </si>
  <si>
    <t xml:space="preserve">  交　付　金</t>
  </si>
  <si>
    <t xml:space="preserve">  交　　付　　金</t>
  </si>
  <si>
    <t xml:space="preserve">  交　 付 　金</t>
  </si>
  <si>
    <t xml:space="preserve">  分賦金</t>
  </si>
  <si>
    <t xml:space="preserve">  使用料</t>
  </si>
  <si>
    <t xml:space="preserve">  に係るもの</t>
  </si>
  <si>
    <t>　に係るもの</t>
  </si>
  <si>
    <t xml:space="preserve">  負  担  金</t>
  </si>
  <si>
    <t xml:space="preserve">  支　　出　　金</t>
  </si>
  <si>
    <t xml:space="preserve">  支  出  金</t>
  </si>
  <si>
    <t xml:space="preserve">  地対策等交付金</t>
  </si>
  <si>
    <t xml:space="preserve">  充当財源繰越額</t>
  </si>
  <si>
    <t xml:space="preserve">  元利収入</t>
  </si>
  <si>
    <t xml:space="preserve">  収    入</t>
  </si>
  <si>
    <t xml:space="preserve">  配　分　金</t>
  </si>
  <si>
    <t>　機構からのもの</t>
  </si>
  <si>
    <t xml:space="preserve">  事　　業</t>
  </si>
  <si>
    <t>　事　　業</t>
  </si>
  <si>
    <t>山陽小野田市</t>
  </si>
  <si>
    <t>周防大島町</t>
  </si>
  <si>
    <t>(2)</t>
  </si>
  <si>
    <t>(3)</t>
  </si>
  <si>
    <t>(4)</t>
  </si>
  <si>
    <t>(5)</t>
  </si>
  <si>
    <t xml:space="preserve"> 市町名</t>
  </si>
  <si>
    <t>町　    　計</t>
  </si>
  <si>
    <t>(1)</t>
  </si>
  <si>
    <t>　特　　別</t>
  </si>
  <si>
    <t>　地　　方</t>
  </si>
  <si>
    <t>　交 付 税</t>
  </si>
  <si>
    <t>　普　　通</t>
  </si>
  <si>
    <t>　 調整交付金</t>
  </si>
  <si>
    <t xml:space="preserve">  事     業</t>
  </si>
  <si>
    <t xml:space="preserve">  収     入</t>
  </si>
  <si>
    <t>(9)委託金</t>
  </si>
  <si>
    <t>(10)財政補給金</t>
  </si>
  <si>
    <t xml:space="preserve">(12)周辺整備 </t>
  </si>
  <si>
    <t xml:space="preserve">  児童保護費等</t>
  </si>
  <si>
    <t>　地方揮発油</t>
  </si>
  <si>
    <t>　交　付　金</t>
  </si>
  <si>
    <t>　配 当 割</t>
  </si>
  <si>
    <t>　地方消費税</t>
  </si>
  <si>
    <t>　交　付　金</t>
  </si>
  <si>
    <t>　ゴルフ場利</t>
  </si>
  <si>
    <t>　用税交付金</t>
  </si>
  <si>
    <t>　株式等譲渡所得</t>
  </si>
  <si>
    <t>　割  交  付  金</t>
  </si>
  <si>
    <t>　交通安全対策</t>
  </si>
  <si>
    <t>　特別交付金</t>
  </si>
  <si>
    <t>　分担金及び</t>
  </si>
  <si>
    <t>　負　担　金</t>
  </si>
  <si>
    <t xml:space="preserve">  給付費等負担金</t>
  </si>
  <si>
    <t>　公立高等学校</t>
  </si>
  <si>
    <t>(5)授業料</t>
  </si>
  <si>
    <t>　不徴収交付金</t>
  </si>
  <si>
    <t>　社会資本整備</t>
  </si>
  <si>
    <t>　総合交付金　</t>
  </si>
  <si>
    <t xml:space="preserve">  電源立地地域</t>
  </si>
  <si>
    <t xml:space="preserve">  対策交付金　</t>
  </si>
  <si>
    <t>　助成交付金　</t>
  </si>
  <si>
    <t>　国庫財源を</t>
  </si>
  <si>
    <t>　伴 う も の</t>
  </si>
  <si>
    <t>　児童保護費</t>
  </si>
  <si>
    <t>　等負担金　</t>
  </si>
  <si>
    <t>　障害者自立</t>
  </si>
  <si>
    <t>　等負担金　</t>
  </si>
  <si>
    <t>⑥委託金</t>
  </si>
  <si>
    <t>　電源立地地域</t>
  </si>
  <si>
    <t>　対策交付金　</t>
  </si>
  <si>
    <t>⑨その他</t>
  </si>
  <si>
    <t xml:space="preserve">  及 び 過 料 </t>
  </si>
  <si>
    <t xml:space="preserve">  元　利　収　入</t>
  </si>
  <si>
    <t>　同級他団体</t>
  </si>
  <si>
    <t>　民      間</t>
  </si>
  <si>
    <t>　特別区財政</t>
  </si>
  <si>
    <t>　調整交付金</t>
  </si>
  <si>
    <t>第２－３表　歳入内訳（４表関係）</t>
  </si>
  <si>
    <t>（単位 千円）</t>
  </si>
  <si>
    <t>東日本大震災</t>
  </si>
  <si>
    <t>　軽 油 引 取 税</t>
  </si>
  <si>
    <t>　地  方  特  例</t>
  </si>
  <si>
    <t>　 震 災 復 興</t>
  </si>
  <si>
    <t xml:space="preserve">  復興交付金　</t>
  </si>
  <si>
    <t xml:space="preserve">  　特定防衛施設</t>
  </si>
  <si>
    <t>　特別交付税</t>
  </si>
  <si>
    <t>② 支援給付費</t>
  </si>
  <si>
    <t>表</t>
  </si>
  <si>
    <t>行</t>
  </si>
  <si>
    <t>列</t>
  </si>
  <si>
    <t>1 地方税</t>
  </si>
  <si>
    <t>2 地方譲与税</t>
  </si>
  <si>
    <t>15使用料</t>
  </si>
  <si>
    <t>16 手数料</t>
  </si>
  <si>
    <t>17 国庫支出金</t>
  </si>
  <si>
    <t>18 所在市町村</t>
  </si>
  <si>
    <t>20 財産収入</t>
  </si>
  <si>
    <t>21 寄附金</t>
  </si>
  <si>
    <t>22 繰入金</t>
  </si>
  <si>
    <t>23 繰越金</t>
  </si>
  <si>
    <t>24 諸収入</t>
  </si>
  <si>
    <t>25 地方債</t>
  </si>
  <si>
    <t xml:space="preserve">  譲  与  税</t>
  </si>
  <si>
    <t>　障害者自立支援</t>
  </si>
  <si>
    <t>(6)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</si>
  <si>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</si>
  <si>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</si>
  <si>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</si>
  <si>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</si>
  <si>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</si>
  <si>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</si>
  <si>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</si>
  <si>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</si>
  <si>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</si>
  <si>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(2)</t>
  </si>
  <si>
    <t>12</t>
  </si>
  <si>
    <t>(1)</t>
  </si>
  <si>
    <t>(3)</t>
  </si>
  <si>
    <t>13</t>
  </si>
  <si>
    <t>14</t>
  </si>
  <si>
    <t>(2)</t>
  </si>
  <si>
    <t>(3)</t>
  </si>
  <si>
    <t>(1)</t>
  </si>
  <si>
    <t>(2)</t>
  </si>
  <si>
    <t>(6)</t>
  </si>
  <si>
    <t>(7)</t>
  </si>
  <si>
    <t>(8)</t>
  </si>
  <si>
    <t>(11)</t>
  </si>
  <si>
    <t>(13)</t>
  </si>
  <si>
    <t>(14)</t>
  </si>
  <si>
    <t>19</t>
  </si>
  <si>
    <t>(1)</t>
  </si>
  <si>
    <t>①</t>
  </si>
  <si>
    <t>④</t>
  </si>
  <si>
    <t>⑤</t>
  </si>
  <si>
    <t>(ｱ)</t>
  </si>
  <si>
    <t>(ｲ)</t>
  </si>
  <si>
    <t>⑦</t>
  </si>
  <si>
    <t>⑧</t>
  </si>
  <si>
    <t>①</t>
  </si>
  <si>
    <t>②</t>
  </si>
  <si>
    <t>(1)</t>
  </si>
  <si>
    <t>(2)</t>
  </si>
  <si>
    <t>(2)</t>
  </si>
  <si>
    <t>(3)</t>
  </si>
  <si>
    <t>(4)</t>
  </si>
  <si>
    <t>(5)</t>
  </si>
  <si>
    <t>①</t>
  </si>
  <si>
    <t>②</t>
  </si>
  <si>
    <t>(6)</t>
  </si>
  <si>
    <t>①</t>
  </si>
  <si>
    <t>26</t>
  </si>
  <si>
    <t xml:space="preserve">  からのもの</t>
  </si>
  <si>
    <t xml:space="preserve">  のみのもの</t>
  </si>
  <si>
    <t>　からのもの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</si>
  <si>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</si>
  <si>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</si>
  <si>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</si>
  <si>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</si>
  <si>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</si>
  <si>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</si>
  <si>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</si>
  <si>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</si>
  <si>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</si>
  <si>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</si>
  <si>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</si>
  <si>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</si>
  <si>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</si>
  <si>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</si>
  <si>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</si>
  <si>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</si>
  <si>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</si>
  <si>
    <t>子どものための</t>
  </si>
  <si>
    <t>(4)金銭の給付</t>
  </si>
  <si>
    <t>(15)</t>
  </si>
  <si>
    <t>地域自主戦略</t>
  </si>
  <si>
    <t>交付金</t>
  </si>
  <si>
    <r>
      <rPr>
        <sz val="11"/>
        <color indexed="10"/>
        <rFont val="ＭＳ Ｐゴシック"/>
        <family val="3"/>
      </rPr>
      <t>(16)</t>
    </r>
    <r>
      <rPr>
        <sz val="11"/>
        <rFont val="ＭＳ Ｐゴシック"/>
        <family val="3"/>
      </rPr>
      <t>その他</t>
    </r>
  </si>
  <si>
    <t>③ 金銭の給付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</si>
</sst>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4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0" xfId="0" applyFont="1" applyBorder="1" applyAlignment="1" quotePrefix="1">
      <alignment vertical="center" shrinkToFit="1"/>
    </xf>
    <xf numFmtId="0" fontId="6" fillId="0" borderId="17" xfId="0" applyFont="1" applyBorder="1" applyAlignment="1" quotePrefix="1">
      <alignment vertical="center" shrinkToFit="1"/>
    </xf>
    <xf numFmtId="0" fontId="6" fillId="0" borderId="16" xfId="0" applyFont="1" applyBorder="1" applyAlignment="1" quotePrefix="1">
      <alignment vertical="center" shrinkToFit="1"/>
    </xf>
    <xf numFmtId="49" fontId="6" fillId="0" borderId="16" xfId="0" applyNumberFormat="1" applyFont="1" applyBorder="1" applyAlignment="1" quotePrefix="1">
      <alignment horizontal="left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21" xfId="0" applyFont="1" applyBorder="1" applyAlignment="1" quotePrefix="1">
      <alignment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0" fontId="7" fillId="0" borderId="12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176" fontId="6" fillId="0" borderId="17" xfId="0" applyNumberFormat="1" applyFont="1" applyBorder="1" applyAlignment="1">
      <alignment vertical="center" shrinkToFit="1"/>
    </xf>
    <xf numFmtId="176" fontId="6" fillId="0" borderId="21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176" fontId="6" fillId="0" borderId="30" xfId="0" applyNumberFormat="1" applyFont="1" applyBorder="1" applyAlignment="1">
      <alignment vertical="center" shrinkToFit="1"/>
    </xf>
    <xf numFmtId="176" fontId="6" fillId="0" borderId="31" xfId="0" applyNumberFormat="1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49" fillId="0" borderId="16" xfId="0" applyFont="1" applyBorder="1" applyAlignment="1">
      <alignment horizontal="center" vertical="center" shrinkToFit="1"/>
    </xf>
    <xf numFmtId="0" fontId="50" fillId="0" borderId="16" xfId="0" applyFont="1" applyBorder="1" applyAlignment="1" quotePrefix="1">
      <alignment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49" fontId="50" fillId="0" borderId="17" xfId="0" applyNumberFormat="1" applyFont="1" applyBorder="1" applyAlignment="1" quotePrefix="1">
      <alignment horizontal="left" vertical="center" shrinkToFit="1"/>
    </xf>
    <xf numFmtId="0" fontId="50" fillId="0" borderId="17" xfId="0" applyFont="1" applyBorder="1" applyAlignment="1" quotePrefix="1">
      <alignment vertical="center" shrinkToFit="1"/>
    </xf>
    <xf numFmtId="0" fontId="50" fillId="0" borderId="16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2" borderId="0" xfId="0" applyFont="1" applyFill="1" applyAlignment="1">
      <alignment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050" y="542925"/>
          <a:ext cx="12858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9050" y="542925"/>
          <a:ext cx="12858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 flipH="1" flipV="1">
          <a:off x="19050" y="542925"/>
          <a:ext cx="12858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2</xdr:row>
      <xdr:rowOff>0</xdr:rowOff>
    </xdr:from>
    <xdr:to>
      <xdr:col>93</xdr:col>
      <xdr:colOff>0</xdr:colOff>
      <xdr:row>7</xdr:row>
      <xdr:rowOff>0</xdr:rowOff>
    </xdr:to>
    <xdr:sp>
      <xdr:nvSpPr>
        <xdr:cNvPr id="4" name="Line 17"/>
        <xdr:cNvSpPr>
          <a:spLocks/>
        </xdr:cNvSpPr>
      </xdr:nvSpPr>
      <xdr:spPr>
        <a:xfrm flipH="1" flipV="1">
          <a:off x="90316050" y="5429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F38"/>
  <sheetViews>
    <sheetView tabSelected="1" view="pageBreakPreview" zoomScale="75" zoomScaleNormal="75" zoomScaleSheetLayoutView="75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6.5" customHeight="1"/>
  <cols>
    <col min="1" max="1" width="2.75390625" style="23" customWidth="1"/>
    <col min="2" max="2" width="1.75390625" style="23" customWidth="1"/>
    <col min="3" max="3" width="11.375" style="23" customWidth="1"/>
    <col min="4" max="4" width="1.25" style="23" customWidth="1"/>
    <col min="5" max="108" width="13.125" style="70" customWidth="1"/>
    <col min="109" max="16384" width="9.00390625" style="70" customWidth="1"/>
  </cols>
  <sheetData>
    <row r="1" spans="2:108" s="22" customFormat="1" ht="20.25" customHeight="1">
      <c r="B1" s="2"/>
      <c r="E1" s="21" t="s">
        <v>131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</row>
    <row r="2" spans="1:107" s="23" customFormat="1" ht="22.5" customHeight="1" thickBot="1">
      <c r="A2" s="2"/>
      <c r="B2" s="1"/>
      <c r="C2" s="1"/>
      <c r="BN2" s="24"/>
      <c r="DC2" s="18" t="s">
        <v>132</v>
      </c>
    </row>
    <row r="3" spans="1:107" s="28" customFormat="1" ht="18" customHeight="1">
      <c r="A3" s="3"/>
      <c r="B3" s="4"/>
      <c r="C3" s="5"/>
      <c r="D3" s="25"/>
      <c r="E3" s="4"/>
      <c r="F3" s="26"/>
      <c r="G3" s="26"/>
      <c r="H3" s="26"/>
      <c r="I3" s="26"/>
      <c r="J3" s="26"/>
      <c r="K3" s="26"/>
      <c r="L3" s="25"/>
      <c r="M3" s="26"/>
      <c r="N3" s="26"/>
      <c r="O3" s="26"/>
      <c r="P3" s="26"/>
      <c r="Q3" s="26"/>
      <c r="R3" s="25"/>
      <c r="S3" s="25"/>
      <c r="T3" s="26"/>
      <c r="U3" s="26"/>
      <c r="V3" s="26"/>
      <c r="W3" s="25"/>
      <c r="X3" s="25"/>
      <c r="Y3" s="25"/>
      <c r="Z3" s="26"/>
      <c r="AA3" s="26"/>
      <c r="AB3" s="26"/>
      <c r="AC3" s="26"/>
      <c r="AD3" s="26"/>
      <c r="AE3" s="25"/>
      <c r="AF3" s="25"/>
      <c r="AG3" s="26"/>
      <c r="AH3" s="26"/>
      <c r="AI3" s="26"/>
      <c r="AJ3" s="26"/>
      <c r="AK3" s="26"/>
      <c r="AL3" s="25"/>
      <c r="AM3" s="26"/>
      <c r="AN3" s="26"/>
      <c r="AO3" s="26"/>
      <c r="AP3" s="26"/>
      <c r="AQ3" s="26"/>
      <c r="AR3" s="26"/>
      <c r="AS3" s="25"/>
      <c r="AT3" s="25"/>
      <c r="AU3" s="26"/>
      <c r="AV3" s="26"/>
      <c r="AW3" s="26"/>
      <c r="AX3" s="26"/>
      <c r="AY3" s="26"/>
      <c r="AZ3" s="25"/>
      <c r="BA3" s="25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5"/>
      <c r="BP3" s="26"/>
      <c r="BQ3" s="25"/>
      <c r="BR3" s="26"/>
      <c r="BS3" s="26"/>
      <c r="BT3" s="26"/>
      <c r="BU3" s="26"/>
      <c r="BV3" s="25"/>
      <c r="BW3" s="26"/>
      <c r="BX3" s="25"/>
      <c r="BY3" s="26"/>
      <c r="BZ3" s="26"/>
      <c r="CA3" s="26"/>
      <c r="CB3" s="26"/>
      <c r="CC3" s="25"/>
      <c r="CD3" s="26"/>
      <c r="CE3" s="25"/>
      <c r="CF3" s="26"/>
      <c r="CG3" s="26"/>
      <c r="CH3" s="26"/>
      <c r="CI3" s="26"/>
      <c r="CJ3" s="25"/>
      <c r="CK3" s="26"/>
      <c r="CL3" s="25"/>
      <c r="CM3" s="26"/>
      <c r="CN3" s="26"/>
      <c r="CO3" s="26"/>
      <c r="CP3" s="26"/>
      <c r="CQ3" s="25"/>
      <c r="CR3" s="26"/>
      <c r="CS3" s="25"/>
      <c r="CT3" s="26"/>
      <c r="CU3" s="26"/>
      <c r="CV3" s="26"/>
      <c r="CW3" s="26"/>
      <c r="CX3" s="25"/>
      <c r="CY3" s="26"/>
      <c r="CZ3" s="25"/>
      <c r="DA3" s="26"/>
      <c r="DB3" s="26"/>
      <c r="DC3" s="27"/>
    </row>
    <row r="4" spans="1:107" s="28" customFormat="1" ht="18" customHeight="1">
      <c r="A4" s="6"/>
      <c r="B4" s="7"/>
      <c r="C4" s="8" t="s">
        <v>3</v>
      </c>
      <c r="D4" s="29"/>
      <c r="E4" s="30"/>
      <c r="F4" s="31"/>
      <c r="G4" s="32" t="s">
        <v>93</v>
      </c>
      <c r="H4" s="32" t="s">
        <v>4</v>
      </c>
      <c r="I4" s="32" t="s">
        <v>5</v>
      </c>
      <c r="J4" s="32" t="s">
        <v>6</v>
      </c>
      <c r="K4" s="32" t="s">
        <v>7</v>
      </c>
      <c r="L4" s="32" t="s">
        <v>8</v>
      </c>
      <c r="M4" s="33" t="s">
        <v>9</v>
      </c>
      <c r="N4" s="32" t="s">
        <v>95</v>
      </c>
      <c r="O4" s="32" t="s">
        <v>100</v>
      </c>
      <c r="P4" s="32" t="s">
        <v>96</v>
      </c>
      <c r="Q4" s="32" t="s">
        <v>98</v>
      </c>
      <c r="R4" s="32" t="s">
        <v>10</v>
      </c>
      <c r="S4" s="33" t="s">
        <v>11</v>
      </c>
      <c r="T4" s="33" t="s">
        <v>134</v>
      </c>
      <c r="U4" s="32" t="s">
        <v>135</v>
      </c>
      <c r="V4" s="20" t="s">
        <v>83</v>
      </c>
      <c r="W4" s="19" t="s">
        <v>85</v>
      </c>
      <c r="X4" s="19" t="s">
        <v>82</v>
      </c>
      <c r="Y4" s="19" t="s">
        <v>136</v>
      </c>
      <c r="Z4" s="20" t="s">
        <v>102</v>
      </c>
      <c r="AA4" s="20" t="s">
        <v>104</v>
      </c>
      <c r="AB4" s="20" t="s">
        <v>12</v>
      </c>
      <c r="AC4" s="20" t="s">
        <v>13</v>
      </c>
      <c r="AD4" s="20"/>
      <c r="AE4" s="19"/>
      <c r="AF4" s="19"/>
      <c r="AG4" s="20"/>
      <c r="AH4" s="20"/>
      <c r="AI4" s="20"/>
      <c r="AJ4" s="20" t="s">
        <v>14</v>
      </c>
      <c r="AK4" s="20" t="s">
        <v>15</v>
      </c>
      <c r="AL4" s="19"/>
      <c r="AM4" s="20"/>
      <c r="AN4" s="20" t="s">
        <v>16</v>
      </c>
      <c r="AO4" s="20" t="s">
        <v>17</v>
      </c>
      <c r="AP4" s="20"/>
      <c r="AQ4" s="20" t="s">
        <v>18</v>
      </c>
      <c r="AR4" s="20" t="s">
        <v>92</v>
      </c>
      <c r="AS4" s="19" t="s">
        <v>157</v>
      </c>
      <c r="AT4" s="71" t="s">
        <v>226</v>
      </c>
      <c r="AU4" s="20" t="s">
        <v>107</v>
      </c>
      <c r="AV4" s="20" t="s">
        <v>19</v>
      </c>
      <c r="AW4" s="20" t="s">
        <v>20</v>
      </c>
      <c r="AX4" s="20" t="s">
        <v>21</v>
      </c>
      <c r="AY4" s="20"/>
      <c r="AZ4" s="19"/>
      <c r="BA4" s="19"/>
      <c r="BB4" s="20"/>
      <c r="BC4" s="20"/>
      <c r="BD4" s="20" t="s">
        <v>110</v>
      </c>
      <c r="BE4" s="20" t="s">
        <v>138</v>
      </c>
      <c r="BF4" s="20" t="s">
        <v>112</v>
      </c>
      <c r="BG4" s="74" t="s">
        <v>229</v>
      </c>
      <c r="BH4" s="34" t="s">
        <v>133</v>
      </c>
      <c r="BI4" s="20"/>
      <c r="BJ4" s="20" t="s">
        <v>22</v>
      </c>
      <c r="BK4" s="20" t="s">
        <v>23</v>
      </c>
      <c r="BL4" s="20" t="s">
        <v>115</v>
      </c>
      <c r="BM4" s="20" t="s">
        <v>117</v>
      </c>
      <c r="BN4" s="20" t="s">
        <v>119</v>
      </c>
      <c r="BO4" s="71" t="s">
        <v>226</v>
      </c>
      <c r="BP4" s="20" t="s">
        <v>19</v>
      </c>
      <c r="BQ4" s="19" t="s">
        <v>20</v>
      </c>
      <c r="BR4" s="20"/>
      <c r="BS4" s="20" t="s">
        <v>24</v>
      </c>
      <c r="BT4" s="20" t="s">
        <v>25</v>
      </c>
      <c r="BU4" s="35">
        <v>999</v>
      </c>
      <c r="BV4" s="19" t="s">
        <v>122</v>
      </c>
      <c r="BW4" s="20" t="s">
        <v>26</v>
      </c>
      <c r="BX4" s="19"/>
      <c r="BY4" s="20" t="s">
        <v>27</v>
      </c>
      <c r="BZ4" s="20" t="s">
        <v>19</v>
      </c>
      <c r="CA4" s="20" t="s">
        <v>20</v>
      </c>
      <c r="CB4" s="36"/>
      <c r="CC4" s="19"/>
      <c r="CD4" s="20" t="s">
        <v>28</v>
      </c>
      <c r="CE4" s="19" t="s">
        <v>29</v>
      </c>
      <c r="CF4" s="20"/>
      <c r="CG4" s="20"/>
      <c r="CH4" s="20"/>
      <c r="CI4" s="20"/>
      <c r="CJ4" s="19"/>
      <c r="CK4" s="20"/>
      <c r="CL4" s="19"/>
      <c r="CM4" s="20" t="s">
        <v>30</v>
      </c>
      <c r="CN4" s="20"/>
      <c r="CO4" s="20" t="s">
        <v>31</v>
      </c>
      <c r="CP4" s="35"/>
      <c r="CQ4" s="19" t="s">
        <v>32</v>
      </c>
      <c r="CR4" s="20" t="s">
        <v>33</v>
      </c>
      <c r="CS4" s="19" t="s">
        <v>34</v>
      </c>
      <c r="CT4" s="20" t="s">
        <v>127</v>
      </c>
      <c r="CU4" s="20" t="s">
        <v>128</v>
      </c>
      <c r="CV4" s="20" t="s">
        <v>35</v>
      </c>
      <c r="CW4" s="35"/>
      <c r="CX4" s="19" t="s">
        <v>36</v>
      </c>
      <c r="CY4" s="20" t="s">
        <v>37</v>
      </c>
      <c r="CZ4" s="19"/>
      <c r="DA4" s="20"/>
      <c r="DB4" s="20" t="s">
        <v>129</v>
      </c>
      <c r="DC4" s="37"/>
    </row>
    <row r="5" spans="1:107" s="28" customFormat="1" ht="18" customHeight="1">
      <c r="A5" s="6"/>
      <c r="B5" s="7"/>
      <c r="C5" s="7"/>
      <c r="D5" s="29"/>
      <c r="E5" s="38" t="s">
        <v>144</v>
      </c>
      <c r="F5" s="39" t="s">
        <v>145</v>
      </c>
      <c r="G5" s="39" t="s">
        <v>81</v>
      </c>
      <c r="H5" s="39" t="s">
        <v>75</v>
      </c>
      <c r="I5" s="39" t="s">
        <v>76</v>
      </c>
      <c r="J5" s="39" t="s">
        <v>77</v>
      </c>
      <c r="K5" s="39" t="s">
        <v>78</v>
      </c>
      <c r="L5" s="39" t="s">
        <v>158</v>
      </c>
      <c r="M5" s="40" t="s">
        <v>159</v>
      </c>
      <c r="N5" s="39" t="s">
        <v>160</v>
      </c>
      <c r="O5" s="39" t="s">
        <v>161</v>
      </c>
      <c r="P5" s="39" t="s">
        <v>162</v>
      </c>
      <c r="Q5" s="39" t="s">
        <v>163</v>
      </c>
      <c r="R5" s="39" t="s">
        <v>164</v>
      </c>
      <c r="S5" s="40" t="s">
        <v>165</v>
      </c>
      <c r="T5" s="40" t="s">
        <v>166</v>
      </c>
      <c r="U5" s="39" t="s">
        <v>167</v>
      </c>
      <c r="V5" s="39" t="s">
        <v>169</v>
      </c>
      <c r="W5" s="40" t="s">
        <v>170</v>
      </c>
      <c r="X5" s="40" t="s">
        <v>168</v>
      </c>
      <c r="Y5" s="41" t="s">
        <v>171</v>
      </c>
      <c r="Z5" s="39" t="s">
        <v>172</v>
      </c>
      <c r="AA5" s="39" t="s">
        <v>173</v>
      </c>
      <c r="AB5" s="39" t="s">
        <v>170</v>
      </c>
      <c r="AC5" s="39" t="s">
        <v>168</v>
      </c>
      <c r="AD5" s="39" t="s">
        <v>38</v>
      </c>
      <c r="AE5" s="40" t="s">
        <v>146</v>
      </c>
      <c r="AF5" s="40" t="s">
        <v>39</v>
      </c>
      <c r="AG5" s="39" t="s">
        <v>40</v>
      </c>
      <c r="AH5" s="39" t="s">
        <v>41</v>
      </c>
      <c r="AI5" s="39" t="s">
        <v>42</v>
      </c>
      <c r="AJ5" s="39" t="s">
        <v>174</v>
      </c>
      <c r="AK5" s="39" t="s">
        <v>175</v>
      </c>
      <c r="AL5" s="40" t="s">
        <v>43</v>
      </c>
      <c r="AM5" s="39" t="s">
        <v>147</v>
      </c>
      <c r="AN5" s="39" t="s">
        <v>176</v>
      </c>
      <c r="AO5" s="39" t="s">
        <v>177</v>
      </c>
      <c r="AP5" s="39" t="s">
        <v>148</v>
      </c>
      <c r="AQ5" s="39" t="s">
        <v>170</v>
      </c>
      <c r="AR5" s="39" t="s">
        <v>168</v>
      </c>
      <c r="AS5" s="40" t="s">
        <v>76</v>
      </c>
      <c r="AT5" s="72" t="s">
        <v>227</v>
      </c>
      <c r="AU5" s="39" t="s">
        <v>108</v>
      </c>
      <c r="AV5" s="39" t="s">
        <v>178</v>
      </c>
      <c r="AW5" s="39" t="s">
        <v>179</v>
      </c>
      <c r="AX5" s="39" t="s">
        <v>180</v>
      </c>
      <c r="AY5" s="39" t="s">
        <v>89</v>
      </c>
      <c r="AZ5" s="40" t="s">
        <v>44</v>
      </c>
      <c r="BA5" s="40" t="s">
        <v>45</v>
      </c>
      <c r="BB5" s="39" t="s">
        <v>42</v>
      </c>
      <c r="BC5" s="39" t="s">
        <v>90</v>
      </c>
      <c r="BD5" s="39" t="s">
        <v>181</v>
      </c>
      <c r="BE5" s="39" t="s">
        <v>91</v>
      </c>
      <c r="BF5" s="39" t="s">
        <v>182</v>
      </c>
      <c r="BG5" s="75" t="s">
        <v>183</v>
      </c>
      <c r="BH5" s="75" t="s">
        <v>228</v>
      </c>
      <c r="BI5" s="76" t="s">
        <v>231</v>
      </c>
      <c r="BJ5" s="39" t="s">
        <v>149</v>
      </c>
      <c r="BK5" s="39" t="s">
        <v>184</v>
      </c>
      <c r="BL5" s="39" t="s">
        <v>185</v>
      </c>
      <c r="BM5" s="39" t="s">
        <v>186</v>
      </c>
      <c r="BN5" s="42" t="s">
        <v>140</v>
      </c>
      <c r="BO5" s="77" t="s">
        <v>232</v>
      </c>
      <c r="BP5" s="42" t="s">
        <v>187</v>
      </c>
      <c r="BQ5" s="29" t="s">
        <v>188</v>
      </c>
      <c r="BR5" s="39" t="s">
        <v>121</v>
      </c>
      <c r="BS5" s="39" t="s">
        <v>189</v>
      </c>
      <c r="BT5" s="39" t="s">
        <v>190</v>
      </c>
      <c r="BU5" s="39" t="s">
        <v>46</v>
      </c>
      <c r="BV5" s="40" t="s">
        <v>191</v>
      </c>
      <c r="BW5" s="39" t="s">
        <v>192</v>
      </c>
      <c r="BX5" s="40" t="s">
        <v>124</v>
      </c>
      <c r="BY5" s="39" t="s">
        <v>174</v>
      </c>
      <c r="BZ5" s="39" t="s">
        <v>193</v>
      </c>
      <c r="CA5" s="39" t="s">
        <v>194</v>
      </c>
      <c r="CB5" s="39" t="s">
        <v>42</v>
      </c>
      <c r="CC5" s="40" t="s">
        <v>150</v>
      </c>
      <c r="CD5" s="39" t="s">
        <v>195</v>
      </c>
      <c r="CE5" s="40" t="s">
        <v>196</v>
      </c>
      <c r="CF5" s="39" t="s">
        <v>47</v>
      </c>
      <c r="CG5" s="39" t="s">
        <v>48</v>
      </c>
      <c r="CH5" s="39" t="s">
        <v>42</v>
      </c>
      <c r="CI5" s="39" t="s">
        <v>151</v>
      </c>
      <c r="CJ5" s="40" t="s">
        <v>152</v>
      </c>
      <c r="CK5" s="39" t="s">
        <v>153</v>
      </c>
      <c r="CL5" s="40" t="s">
        <v>49</v>
      </c>
      <c r="CM5" s="39" t="s">
        <v>197</v>
      </c>
      <c r="CN5" s="39" t="s">
        <v>154</v>
      </c>
      <c r="CO5" s="39" t="s">
        <v>185</v>
      </c>
      <c r="CP5" s="39" t="s">
        <v>50</v>
      </c>
      <c r="CQ5" s="40" t="s">
        <v>198</v>
      </c>
      <c r="CR5" s="39" t="s">
        <v>199</v>
      </c>
      <c r="CS5" s="40" t="s">
        <v>200</v>
      </c>
      <c r="CT5" s="39" t="s">
        <v>201</v>
      </c>
      <c r="CU5" s="39" t="s">
        <v>202</v>
      </c>
      <c r="CV5" s="39" t="s">
        <v>203</v>
      </c>
      <c r="CW5" s="39" t="s">
        <v>51</v>
      </c>
      <c r="CX5" s="40" t="s">
        <v>204</v>
      </c>
      <c r="CY5" s="39" t="s">
        <v>52</v>
      </c>
      <c r="CZ5" s="40" t="s">
        <v>42</v>
      </c>
      <c r="DA5" s="39" t="s">
        <v>155</v>
      </c>
      <c r="DB5" s="39" t="s">
        <v>205</v>
      </c>
      <c r="DC5" s="43" t="s">
        <v>0</v>
      </c>
    </row>
    <row r="6" spans="1:107" s="28" customFormat="1" ht="18" customHeight="1">
      <c r="A6" s="81" t="s">
        <v>79</v>
      </c>
      <c r="B6" s="82"/>
      <c r="C6" s="82"/>
      <c r="D6" s="29"/>
      <c r="E6" s="30"/>
      <c r="F6" s="31"/>
      <c r="G6" s="32" t="s">
        <v>156</v>
      </c>
      <c r="H6" s="32" t="s">
        <v>53</v>
      </c>
      <c r="I6" s="32" t="s">
        <v>53</v>
      </c>
      <c r="J6" s="32" t="s">
        <v>53</v>
      </c>
      <c r="K6" s="32" t="s">
        <v>54</v>
      </c>
      <c r="L6" s="32" t="s">
        <v>54</v>
      </c>
      <c r="M6" s="33" t="s">
        <v>55</v>
      </c>
      <c r="N6" s="32" t="s">
        <v>94</v>
      </c>
      <c r="O6" s="32" t="s">
        <v>101</v>
      </c>
      <c r="P6" s="32" t="s">
        <v>97</v>
      </c>
      <c r="Q6" s="32" t="s">
        <v>99</v>
      </c>
      <c r="R6" s="32" t="s">
        <v>56</v>
      </c>
      <c r="S6" s="33" t="s">
        <v>57</v>
      </c>
      <c r="T6" s="33" t="s">
        <v>57</v>
      </c>
      <c r="U6" s="33" t="s">
        <v>57</v>
      </c>
      <c r="V6" s="32" t="s">
        <v>84</v>
      </c>
      <c r="W6" s="33" t="s">
        <v>84</v>
      </c>
      <c r="X6" s="33" t="s">
        <v>84</v>
      </c>
      <c r="Y6" s="32" t="s">
        <v>139</v>
      </c>
      <c r="Z6" s="32" t="s">
        <v>103</v>
      </c>
      <c r="AA6" s="32" t="s">
        <v>105</v>
      </c>
      <c r="AB6" s="32" t="s">
        <v>206</v>
      </c>
      <c r="AC6" s="32" t="s">
        <v>58</v>
      </c>
      <c r="AD6" s="32"/>
      <c r="AE6" s="33"/>
      <c r="AF6" s="33"/>
      <c r="AG6" s="32"/>
      <c r="AH6" s="32"/>
      <c r="AI6" s="32"/>
      <c r="AJ6" s="32" t="s">
        <v>59</v>
      </c>
      <c r="AK6" s="32" t="s">
        <v>59</v>
      </c>
      <c r="AL6" s="33"/>
      <c r="AM6" s="32"/>
      <c r="AN6" s="32" t="s">
        <v>60</v>
      </c>
      <c r="AO6" s="32" t="s">
        <v>61</v>
      </c>
      <c r="AP6" s="32"/>
      <c r="AQ6" s="32" t="s">
        <v>62</v>
      </c>
      <c r="AR6" s="32" t="s">
        <v>62</v>
      </c>
      <c r="AS6" s="33" t="s">
        <v>106</v>
      </c>
      <c r="AT6" s="73" t="s">
        <v>94</v>
      </c>
      <c r="AU6" s="32" t="s">
        <v>109</v>
      </c>
      <c r="AV6" s="32" t="s">
        <v>63</v>
      </c>
      <c r="AW6" s="32" t="s">
        <v>63</v>
      </c>
      <c r="AX6" s="32" t="s">
        <v>63</v>
      </c>
      <c r="AY6" s="32"/>
      <c r="AZ6" s="44" t="s">
        <v>71</v>
      </c>
      <c r="BA6" s="44" t="s">
        <v>72</v>
      </c>
      <c r="BB6" s="32"/>
      <c r="BC6" s="32"/>
      <c r="BD6" s="32" t="s">
        <v>111</v>
      </c>
      <c r="BE6" s="32" t="s">
        <v>86</v>
      </c>
      <c r="BF6" s="32" t="s">
        <v>113</v>
      </c>
      <c r="BG6" s="74" t="s">
        <v>230</v>
      </c>
      <c r="BH6" s="32" t="s">
        <v>137</v>
      </c>
      <c r="BI6" s="32"/>
      <c r="BJ6" s="32" t="s">
        <v>114</v>
      </c>
      <c r="BK6" s="32" t="s">
        <v>64</v>
      </c>
      <c r="BL6" s="32" t="s">
        <v>116</v>
      </c>
      <c r="BM6" s="32" t="s">
        <v>118</v>
      </c>
      <c r="BN6" s="32" t="s">
        <v>120</v>
      </c>
      <c r="BO6" s="73" t="s">
        <v>230</v>
      </c>
      <c r="BP6" s="32" t="s">
        <v>63</v>
      </c>
      <c r="BQ6" s="33" t="s">
        <v>63</v>
      </c>
      <c r="BR6" s="32"/>
      <c r="BS6" s="32" t="s">
        <v>87</v>
      </c>
      <c r="BT6" s="32" t="s">
        <v>87</v>
      </c>
      <c r="BU6" s="42">
        <v>999</v>
      </c>
      <c r="BV6" s="33" t="s">
        <v>123</v>
      </c>
      <c r="BW6" s="32" t="s">
        <v>65</v>
      </c>
      <c r="BX6" s="33"/>
      <c r="BY6" s="32" t="s">
        <v>207</v>
      </c>
      <c r="BZ6" s="32" t="s">
        <v>63</v>
      </c>
      <c r="CA6" s="32" t="s">
        <v>63</v>
      </c>
      <c r="CB6" s="45"/>
      <c r="CC6" s="33"/>
      <c r="CD6" s="32" t="s">
        <v>88</v>
      </c>
      <c r="CE6" s="33" t="s">
        <v>88</v>
      </c>
      <c r="CF6" s="32"/>
      <c r="CG6" s="32"/>
      <c r="CH6" s="32"/>
      <c r="CI6" s="32"/>
      <c r="CJ6" s="33"/>
      <c r="CK6" s="32"/>
      <c r="CL6" s="33"/>
      <c r="CM6" s="32" t="s">
        <v>66</v>
      </c>
      <c r="CN6" s="32"/>
      <c r="CO6" s="32" t="s">
        <v>125</v>
      </c>
      <c r="CP6" s="42"/>
      <c r="CQ6" s="33" t="s">
        <v>126</v>
      </c>
      <c r="CR6" s="32" t="s">
        <v>67</v>
      </c>
      <c r="CS6" s="33" t="s">
        <v>88</v>
      </c>
      <c r="CT6" s="32" t="s">
        <v>208</v>
      </c>
      <c r="CU6" s="32" t="s">
        <v>208</v>
      </c>
      <c r="CV6" s="32" t="s">
        <v>68</v>
      </c>
      <c r="CW6" s="42"/>
      <c r="CX6" s="33" t="s">
        <v>69</v>
      </c>
      <c r="CY6" s="32" t="s">
        <v>70</v>
      </c>
      <c r="CZ6" s="33"/>
      <c r="DA6" s="32"/>
      <c r="DB6" s="32" t="s">
        <v>130</v>
      </c>
      <c r="DC6" s="46"/>
    </row>
    <row r="7" spans="1:107" s="28" customFormat="1" ht="18" customHeight="1">
      <c r="A7" s="9"/>
      <c r="B7" s="10"/>
      <c r="C7" s="11"/>
      <c r="D7" s="47"/>
      <c r="E7" s="48"/>
      <c r="F7" s="49"/>
      <c r="G7" s="49"/>
      <c r="H7" s="49"/>
      <c r="I7" s="49"/>
      <c r="J7" s="49"/>
      <c r="K7" s="49"/>
      <c r="L7" s="47"/>
      <c r="M7" s="49"/>
      <c r="N7" s="49"/>
      <c r="O7" s="49"/>
      <c r="P7" s="49"/>
      <c r="Q7" s="49"/>
      <c r="R7" s="47"/>
      <c r="S7" s="47"/>
      <c r="T7" s="49"/>
      <c r="U7" s="49"/>
      <c r="V7" s="49"/>
      <c r="W7" s="47"/>
      <c r="X7" s="47"/>
      <c r="Y7" s="47"/>
      <c r="Z7" s="49"/>
      <c r="AA7" s="49"/>
      <c r="AB7" s="49"/>
      <c r="AC7" s="49"/>
      <c r="AD7" s="49"/>
      <c r="AE7" s="47"/>
      <c r="AF7" s="47"/>
      <c r="AG7" s="49"/>
      <c r="AH7" s="49"/>
      <c r="AI7" s="49"/>
      <c r="AJ7" s="49"/>
      <c r="AK7" s="49"/>
      <c r="AL7" s="47"/>
      <c r="AM7" s="49"/>
      <c r="AN7" s="49"/>
      <c r="AO7" s="49"/>
      <c r="AP7" s="49"/>
      <c r="AQ7" s="49"/>
      <c r="AR7" s="49"/>
      <c r="AS7" s="47"/>
      <c r="AT7" s="47"/>
      <c r="AU7" s="49"/>
      <c r="AV7" s="49"/>
      <c r="AW7" s="49"/>
      <c r="AX7" s="49"/>
      <c r="AY7" s="49"/>
      <c r="AZ7" s="47"/>
      <c r="BA7" s="47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7"/>
      <c r="BP7" s="49"/>
      <c r="BQ7" s="47"/>
      <c r="BR7" s="49"/>
      <c r="BS7" s="49"/>
      <c r="BT7" s="49"/>
      <c r="BU7" s="49"/>
      <c r="BV7" s="47"/>
      <c r="BW7" s="49"/>
      <c r="BX7" s="47"/>
      <c r="BY7" s="49"/>
      <c r="BZ7" s="49"/>
      <c r="CA7" s="49"/>
      <c r="CB7" s="49"/>
      <c r="CC7" s="47"/>
      <c r="CD7" s="49"/>
      <c r="CE7" s="47"/>
      <c r="CF7" s="49"/>
      <c r="CG7" s="49"/>
      <c r="CH7" s="49"/>
      <c r="CI7" s="49"/>
      <c r="CJ7" s="47"/>
      <c r="CK7" s="49"/>
      <c r="CL7" s="47"/>
      <c r="CM7" s="49"/>
      <c r="CN7" s="49"/>
      <c r="CO7" s="49"/>
      <c r="CP7" s="49"/>
      <c r="CQ7" s="47"/>
      <c r="CR7" s="49"/>
      <c r="CS7" s="47"/>
      <c r="CT7" s="49"/>
      <c r="CU7" s="49"/>
      <c r="CV7" s="49"/>
      <c r="CW7" s="49"/>
      <c r="CX7" s="47"/>
      <c r="CY7" s="49"/>
      <c r="CZ7" s="47"/>
      <c r="DA7" s="49"/>
      <c r="DB7" s="49"/>
      <c r="DC7" s="50"/>
    </row>
    <row r="8" spans="1:109" s="58" customFormat="1" ht="15.75" customHeight="1">
      <c r="A8" s="51"/>
      <c r="B8" s="52"/>
      <c r="C8" s="53"/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6"/>
      <c r="DD8" s="57"/>
      <c r="DE8" s="57"/>
    </row>
    <row r="9" spans="1:107" s="63" customFormat="1" ht="15.75" customHeight="1">
      <c r="A9" s="59" t="s">
        <v>1</v>
      </c>
      <c r="B9" s="13"/>
      <c r="C9" s="13"/>
      <c r="D9" s="60"/>
      <c r="E9" s="61">
        <f aca="true" t="shared" si="0" ref="E9:AH9">E25+E34</f>
        <v>195528308</v>
      </c>
      <c r="F9" s="61">
        <f t="shared" si="0"/>
        <v>5277759</v>
      </c>
      <c r="G9" s="61">
        <f t="shared" si="0"/>
        <v>1437030</v>
      </c>
      <c r="H9" s="61">
        <f t="shared" si="0"/>
        <v>5</v>
      </c>
      <c r="I9" s="61">
        <f t="shared" si="0"/>
        <v>427911</v>
      </c>
      <c r="J9" s="61">
        <f t="shared" si="0"/>
        <v>0</v>
      </c>
      <c r="K9" s="61">
        <f t="shared" si="0"/>
        <v>3395297</v>
      </c>
      <c r="L9" s="61">
        <f t="shared" si="0"/>
        <v>17516</v>
      </c>
      <c r="M9" s="61">
        <f t="shared" si="0"/>
        <v>493623</v>
      </c>
      <c r="N9" s="61">
        <f t="shared" si="0"/>
        <v>370726</v>
      </c>
      <c r="O9" s="61">
        <f t="shared" si="0"/>
        <v>75778</v>
      </c>
      <c r="P9" s="61">
        <f t="shared" si="0"/>
        <v>12875164</v>
      </c>
      <c r="Q9" s="61">
        <f t="shared" si="0"/>
        <v>422970</v>
      </c>
      <c r="R9" s="61">
        <f t="shared" si="0"/>
        <v>0</v>
      </c>
      <c r="S9" s="61">
        <f t="shared" si="0"/>
        <v>1690997</v>
      </c>
      <c r="T9" s="61">
        <f t="shared" si="0"/>
        <v>0</v>
      </c>
      <c r="U9" s="61">
        <f t="shared" si="0"/>
        <v>656949</v>
      </c>
      <c r="V9" s="61">
        <f t="shared" si="0"/>
        <v>149786331</v>
      </c>
      <c r="W9" s="61">
        <f t="shared" si="0"/>
        <v>132325467</v>
      </c>
      <c r="X9" s="61">
        <f t="shared" si="0"/>
        <v>17437413</v>
      </c>
      <c r="Y9" s="61">
        <f t="shared" si="0"/>
        <v>23451</v>
      </c>
      <c r="Z9" s="61">
        <f t="shared" si="0"/>
        <v>243262</v>
      </c>
      <c r="AA9" s="61">
        <f t="shared" si="0"/>
        <v>5811795</v>
      </c>
      <c r="AB9" s="61">
        <f t="shared" si="0"/>
        <v>804084</v>
      </c>
      <c r="AC9" s="61">
        <f t="shared" si="0"/>
        <v>0</v>
      </c>
      <c r="AD9" s="61">
        <f t="shared" si="0"/>
        <v>5007711</v>
      </c>
      <c r="AE9" s="61">
        <f t="shared" si="0"/>
        <v>11428453</v>
      </c>
      <c r="AF9" s="61">
        <f t="shared" si="0"/>
        <v>166673</v>
      </c>
      <c r="AG9" s="61">
        <f t="shared" si="0"/>
        <v>1146</v>
      </c>
      <c r="AH9" s="61">
        <f t="shared" si="0"/>
        <v>165527</v>
      </c>
      <c r="AI9" s="61">
        <f aca="true" t="shared" si="1" ref="AI9:BO9">AI25+AI34</f>
        <v>0</v>
      </c>
      <c r="AJ9" s="61">
        <f t="shared" si="1"/>
        <v>1961485</v>
      </c>
      <c r="AK9" s="61">
        <f t="shared" si="1"/>
        <v>4747957</v>
      </c>
      <c r="AL9" s="61">
        <f t="shared" si="1"/>
        <v>4552338</v>
      </c>
      <c r="AM9" s="61">
        <f t="shared" si="1"/>
        <v>3694239</v>
      </c>
      <c r="AN9" s="61">
        <f t="shared" si="1"/>
        <v>472788</v>
      </c>
      <c r="AO9" s="61">
        <f t="shared" si="1"/>
        <v>3221451</v>
      </c>
      <c r="AP9" s="61">
        <f t="shared" si="1"/>
        <v>77241584</v>
      </c>
      <c r="AQ9" s="61">
        <f t="shared" si="1"/>
        <v>21513801</v>
      </c>
      <c r="AR9" s="61">
        <f t="shared" si="1"/>
        <v>4924336</v>
      </c>
      <c r="AS9" s="61">
        <f t="shared" si="1"/>
        <v>11303908</v>
      </c>
      <c r="AT9" s="61">
        <f t="shared" si="1"/>
        <v>15894238</v>
      </c>
      <c r="AU9" s="61">
        <f t="shared" si="1"/>
        <v>67466</v>
      </c>
      <c r="AV9" s="61">
        <f t="shared" si="1"/>
        <v>9254317</v>
      </c>
      <c r="AW9" s="61">
        <f t="shared" si="1"/>
        <v>361894</v>
      </c>
      <c r="AX9" s="61">
        <f t="shared" si="1"/>
        <v>0</v>
      </c>
      <c r="AY9" s="61">
        <f t="shared" si="1"/>
        <v>419182</v>
      </c>
      <c r="AZ9" s="61">
        <f t="shared" si="1"/>
        <v>0</v>
      </c>
      <c r="BA9" s="61">
        <f t="shared" si="1"/>
        <v>0</v>
      </c>
      <c r="BB9" s="61">
        <f t="shared" si="1"/>
        <v>419182</v>
      </c>
      <c r="BC9" s="61">
        <f t="shared" si="1"/>
        <v>85416</v>
      </c>
      <c r="BD9" s="61">
        <f t="shared" si="1"/>
        <v>5842934</v>
      </c>
      <c r="BE9" s="61">
        <f t="shared" si="1"/>
        <v>686938</v>
      </c>
      <c r="BF9" s="61">
        <f t="shared" si="1"/>
        <v>76000</v>
      </c>
      <c r="BG9" s="61">
        <f t="shared" si="1"/>
        <v>0</v>
      </c>
      <c r="BH9" s="61">
        <f t="shared" si="1"/>
        <v>0</v>
      </c>
      <c r="BI9" s="61">
        <f t="shared" si="1"/>
        <v>6811154</v>
      </c>
      <c r="BJ9" s="61">
        <f t="shared" si="1"/>
        <v>2027517</v>
      </c>
      <c r="BK9" s="61">
        <f t="shared" si="1"/>
        <v>41243992</v>
      </c>
      <c r="BL9" s="61">
        <f t="shared" si="1"/>
        <v>26499003</v>
      </c>
      <c r="BM9" s="61">
        <f t="shared" si="1"/>
        <v>2216193</v>
      </c>
      <c r="BN9" s="61">
        <f t="shared" si="1"/>
        <v>5631925</v>
      </c>
      <c r="BO9" s="61">
        <f t="shared" si="1"/>
        <v>3289676</v>
      </c>
      <c r="BP9" s="61">
        <f aca="true" t="shared" si="2" ref="BP9:CU9">BP25+BP34</f>
        <v>3322568</v>
      </c>
      <c r="BQ9" s="61">
        <f t="shared" si="2"/>
        <v>218316</v>
      </c>
      <c r="BR9" s="61">
        <f t="shared" si="2"/>
        <v>939959</v>
      </c>
      <c r="BS9" s="61">
        <f t="shared" si="2"/>
        <v>174709</v>
      </c>
      <c r="BT9" s="61">
        <f t="shared" si="2"/>
        <v>0</v>
      </c>
      <c r="BU9" s="61">
        <f t="shared" si="2"/>
        <v>765250</v>
      </c>
      <c r="BV9" s="61">
        <f t="shared" si="2"/>
        <v>42793</v>
      </c>
      <c r="BW9" s="61">
        <f t="shared" si="2"/>
        <v>339890</v>
      </c>
      <c r="BX9" s="61">
        <f t="shared" si="2"/>
        <v>10497683</v>
      </c>
      <c r="BY9" s="61">
        <f t="shared" si="2"/>
        <v>14744989</v>
      </c>
      <c r="BZ9" s="61">
        <f t="shared" si="2"/>
        <v>2040729</v>
      </c>
      <c r="CA9" s="61">
        <f t="shared" si="2"/>
        <v>0</v>
      </c>
      <c r="CB9" s="61">
        <f t="shared" si="2"/>
        <v>12704260</v>
      </c>
      <c r="CC9" s="61">
        <f t="shared" si="2"/>
        <v>1885105</v>
      </c>
      <c r="CD9" s="61">
        <f t="shared" si="2"/>
        <v>823254</v>
      </c>
      <c r="CE9" s="61">
        <f t="shared" si="2"/>
        <v>1061851</v>
      </c>
      <c r="CF9" s="61">
        <f t="shared" si="2"/>
        <v>865944</v>
      </c>
      <c r="CG9" s="61">
        <f t="shared" si="2"/>
        <v>99962</v>
      </c>
      <c r="CH9" s="61">
        <f t="shared" si="2"/>
        <v>95945</v>
      </c>
      <c r="CI9" s="61">
        <f t="shared" si="2"/>
        <v>684727</v>
      </c>
      <c r="CJ9" s="61">
        <f t="shared" si="2"/>
        <v>8114129</v>
      </c>
      <c r="CK9" s="61">
        <f t="shared" si="2"/>
        <v>20565987</v>
      </c>
      <c r="CL9" s="61">
        <f t="shared" si="2"/>
        <v>16659049</v>
      </c>
      <c r="CM9" s="61">
        <f t="shared" si="2"/>
        <v>3906938</v>
      </c>
      <c r="CN9" s="61">
        <f t="shared" si="2"/>
        <v>21473584</v>
      </c>
      <c r="CO9" s="61">
        <f t="shared" si="2"/>
        <v>502772</v>
      </c>
      <c r="CP9" s="61">
        <f t="shared" si="2"/>
        <v>24171</v>
      </c>
      <c r="CQ9" s="61">
        <f t="shared" si="2"/>
        <v>52</v>
      </c>
      <c r="CR9" s="61">
        <f t="shared" si="2"/>
        <v>11066217</v>
      </c>
      <c r="CS9" s="61">
        <f t="shared" si="2"/>
        <v>182885</v>
      </c>
      <c r="CT9" s="61">
        <f t="shared" si="2"/>
        <v>149036</v>
      </c>
      <c r="CU9" s="61">
        <f t="shared" si="2"/>
        <v>33849</v>
      </c>
      <c r="CV9" s="61">
        <f aca="true" t="shared" si="3" ref="CV9:DC9">CV25+CV34</f>
        <v>40000</v>
      </c>
      <c r="CW9" s="61">
        <f t="shared" si="3"/>
        <v>9657487</v>
      </c>
      <c r="CX9" s="61">
        <f t="shared" si="3"/>
        <v>0</v>
      </c>
      <c r="CY9" s="61">
        <f t="shared" si="3"/>
        <v>0</v>
      </c>
      <c r="CZ9" s="61">
        <f t="shared" si="3"/>
        <v>9657487</v>
      </c>
      <c r="DA9" s="61">
        <f t="shared" si="3"/>
        <v>74161612</v>
      </c>
      <c r="DB9" s="61">
        <f t="shared" si="3"/>
        <v>0</v>
      </c>
      <c r="DC9" s="62">
        <f t="shared" si="3"/>
        <v>635754591</v>
      </c>
    </row>
    <row r="10" spans="1:107" s="63" customFormat="1" ht="15.75" customHeight="1">
      <c r="A10" s="14"/>
      <c r="B10" s="12"/>
      <c r="C10" s="12"/>
      <c r="D10" s="64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2"/>
    </row>
    <row r="11" spans="1:107" s="63" customFormat="1" ht="26.25" customHeight="1">
      <c r="A11" s="14">
        <v>1</v>
      </c>
      <c r="B11" s="12"/>
      <c r="C11" s="15" t="s">
        <v>209</v>
      </c>
      <c r="D11" s="64"/>
      <c r="E11" s="61">
        <v>33892543</v>
      </c>
      <c r="F11" s="61">
        <v>867901</v>
      </c>
      <c r="G11" s="61">
        <v>249255</v>
      </c>
      <c r="H11" s="61">
        <v>1</v>
      </c>
      <c r="I11" s="61">
        <v>29802</v>
      </c>
      <c r="J11" s="61">
        <v>0</v>
      </c>
      <c r="K11" s="61">
        <v>588843</v>
      </c>
      <c r="L11" s="61">
        <v>0</v>
      </c>
      <c r="M11" s="61">
        <v>93013</v>
      </c>
      <c r="N11" s="61">
        <v>69859</v>
      </c>
      <c r="O11" s="61">
        <v>14282</v>
      </c>
      <c r="P11" s="61">
        <v>2439358</v>
      </c>
      <c r="Q11" s="61">
        <v>53553</v>
      </c>
      <c r="R11" s="61">
        <v>0</v>
      </c>
      <c r="S11" s="61">
        <v>293767</v>
      </c>
      <c r="T11" s="61">
        <v>0</v>
      </c>
      <c r="U11" s="61">
        <v>109130</v>
      </c>
      <c r="V11" s="61">
        <v>29444732</v>
      </c>
      <c r="W11" s="61">
        <v>27490132</v>
      </c>
      <c r="X11" s="61">
        <v>1954600</v>
      </c>
      <c r="Y11" s="61">
        <v>0</v>
      </c>
      <c r="Z11" s="61">
        <v>54821</v>
      </c>
      <c r="AA11" s="61">
        <v>1081061</v>
      </c>
      <c r="AB11" s="61">
        <v>143725</v>
      </c>
      <c r="AC11" s="61">
        <v>0</v>
      </c>
      <c r="AD11" s="61">
        <v>937336</v>
      </c>
      <c r="AE11" s="61">
        <v>3269425</v>
      </c>
      <c r="AF11" s="61">
        <v>57898</v>
      </c>
      <c r="AG11" s="61">
        <v>1146</v>
      </c>
      <c r="AH11" s="61">
        <v>56752</v>
      </c>
      <c r="AI11" s="61">
        <v>0</v>
      </c>
      <c r="AJ11" s="61">
        <v>358568</v>
      </c>
      <c r="AK11" s="61">
        <v>1179389</v>
      </c>
      <c r="AL11" s="61">
        <v>1673570</v>
      </c>
      <c r="AM11" s="61">
        <v>968220</v>
      </c>
      <c r="AN11" s="61">
        <v>100938</v>
      </c>
      <c r="AO11" s="61">
        <v>867282</v>
      </c>
      <c r="AP11" s="61">
        <v>16848093</v>
      </c>
      <c r="AQ11" s="61">
        <v>6368597</v>
      </c>
      <c r="AR11" s="61">
        <v>900141</v>
      </c>
      <c r="AS11" s="61">
        <v>2390418</v>
      </c>
      <c r="AT11" s="61">
        <v>2922750</v>
      </c>
      <c r="AU11" s="61">
        <v>67466</v>
      </c>
      <c r="AV11" s="61">
        <v>692759</v>
      </c>
      <c r="AW11" s="61">
        <v>105381</v>
      </c>
      <c r="AX11" s="61">
        <v>0</v>
      </c>
      <c r="AY11" s="61">
        <v>62636</v>
      </c>
      <c r="AZ11" s="61">
        <v>0</v>
      </c>
      <c r="BA11" s="61">
        <v>0</v>
      </c>
      <c r="BB11" s="61">
        <v>62636</v>
      </c>
      <c r="BC11" s="61">
        <v>0</v>
      </c>
      <c r="BD11" s="61">
        <v>1653560</v>
      </c>
      <c r="BE11" s="61">
        <v>0</v>
      </c>
      <c r="BF11" s="61">
        <v>0</v>
      </c>
      <c r="BG11" s="61">
        <v>0</v>
      </c>
      <c r="BH11" s="61">
        <v>0</v>
      </c>
      <c r="BI11" s="61">
        <v>1684385</v>
      </c>
      <c r="BJ11" s="61">
        <v>66703</v>
      </c>
      <c r="BK11" s="61">
        <v>6903739</v>
      </c>
      <c r="BL11" s="61">
        <v>3481927</v>
      </c>
      <c r="BM11" s="61">
        <v>0</v>
      </c>
      <c r="BN11" s="61">
        <v>1188681</v>
      </c>
      <c r="BO11" s="61">
        <v>618476</v>
      </c>
      <c r="BP11" s="61">
        <v>325723</v>
      </c>
      <c r="BQ11" s="61">
        <v>107839</v>
      </c>
      <c r="BR11" s="61">
        <v>110764</v>
      </c>
      <c r="BS11" s="61">
        <v>0</v>
      </c>
      <c r="BT11" s="61">
        <v>0</v>
      </c>
      <c r="BU11" s="61">
        <v>110764</v>
      </c>
      <c r="BV11" s="61">
        <v>4400</v>
      </c>
      <c r="BW11" s="61">
        <v>23197</v>
      </c>
      <c r="BX11" s="61">
        <v>1102847</v>
      </c>
      <c r="BY11" s="61">
        <v>3421812</v>
      </c>
      <c r="BZ11" s="61">
        <v>585057</v>
      </c>
      <c r="CA11" s="61">
        <v>0</v>
      </c>
      <c r="CB11" s="61">
        <v>2836755</v>
      </c>
      <c r="CC11" s="61">
        <v>418678</v>
      </c>
      <c r="CD11" s="61">
        <v>251151</v>
      </c>
      <c r="CE11" s="61">
        <v>167527</v>
      </c>
      <c r="CF11" s="61">
        <v>132702</v>
      </c>
      <c r="CG11" s="61">
        <v>12693</v>
      </c>
      <c r="CH11" s="61">
        <v>22132</v>
      </c>
      <c r="CI11" s="61">
        <v>64117</v>
      </c>
      <c r="CJ11" s="61">
        <v>1355170</v>
      </c>
      <c r="CK11" s="61">
        <v>4224225</v>
      </c>
      <c r="CL11" s="61">
        <v>3734142</v>
      </c>
      <c r="CM11" s="61">
        <v>490083</v>
      </c>
      <c r="CN11" s="61">
        <v>5894498</v>
      </c>
      <c r="CO11" s="61">
        <v>164082</v>
      </c>
      <c r="CP11" s="61">
        <v>1765</v>
      </c>
      <c r="CQ11" s="61">
        <v>0</v>
      </c>
      <c r="CR11" s="61">
        <v>3631076</v>
      </c>
      <c r="CS11" s="61">
        <v>0</v>
      </c>
      <c r="CT11" s="61">
        <v>0</v>
      </c>
      <c r="CU11" s="61">
        <v>0</v>
      </c>
      <c r="CV11" s="61">
        <v>10000</v>
      </c>
      <c r="CW11" s="61">
        <v>2087575</v>
      </c>
      <c r="CX11" s="61">
        <v>0</v>
      </c>
      <c r="CY11" s="61">
        <v>0</v>
      </c>
      <c r="CZ11" s="61">
        <v>2087575</v>
      </c>
      <c r="DA11" s="61">
        <v>13208699</v>
      </c>
      <c r="DB11" s="61">
        <v>0</v>
      </c>
      <c r="DC11" s="62">
        <v>121635587</v>
      </c>
    </row>
    <row r="12" spans="1:107" s="63" customFormat="1" ht="26.25" customHeight="1">
      <c r="A12" s="14">
        <v>2</v>
      </c>
      <c r="B12" s="12"/>
      <c r="C12" s="15" t="s">
        <v>210</v>
      </c>
      <c r="D12" s="64"/>
      <c r="E12" s="61">
        <v>24235553</v>
      </c>
      <c r="F12" s="61">
        <v>557854</v>
      </c>
      <c r="G12" s="61">
        <v>124615</v>
      </c>
      <c r="H12" s="61">
        <v>1</v>
      </c>
      <c r="I12" s="61">
        <v>121471</v>
      </c>
      <c r="J12" s="61">
        <v>0</v>
      </c>
      <c r="K12" s="61">
        <v>294395</v>
      </c>
      <c r="L12" s="61">
        <v>17372</v>
      </c>
      <c r="M12" s="61">
        <v>62301</v>
      </c>
      <c r="N12" s="61">
        <v>46805</v>
      </c>
      <c r="O12" s="61">
        <v>9582</v>
      </c>
      <c r="P12" s="61">
        <v>1552360</v>
      </c>
      <c r="Q12" s="61">
        <v>16148</v>
      </c>
      <c r="R12" s="61">
        <v>0</v>
      </c>
      <c r="S12" s="61">
        <v>146865</v>
      </c>
      <c r="T12" s="61">
        <v>0</v>
      </c>
      <c r="U12" s="61">
        <v>73953</v>
      </c>
      <c r="V12" s="61">
        <v>10354025</v>
      </c>
      <c r="W12" s="61">
        <v>9270241</v>
      </c>
      <c r="X12" s="61">
        <v>1083784</v>
      </c>
      <c r="Y12" s="61">
        <v>0</v>
      </c>
      <c r="Z12" s="61">
        <v>27433</v>
      </c>
      <c r="AA12" s="61">
        <v>935071</v>
      </c>
      <c r="AB12" s="61">
        <v>80657</v>
      </c>
      <c r="AC12" s="61">
        <v>0</v>
      </c>
      <c r="AD12" s="61">
        <v>854414</v>
      </c>
      <c r="AE12" s="61">
        <v>1155307</v>
      </c>
      <c r="AF12" s="61">
        <v>0</v>
      </c>
      <c r="AG12" s="61">
        <v>0</v>
      </c>
      <c r="AH12" s="61">
        <v>0</v>
      </c>
      <c r="AI12" s="61">
        <v>0</v>
      </c>
      <c r="AJ12" s="61">
        <v>124796</v>
      </c>
      <c r="AK12" s="61">
        <v>681300</v>
      </c>
      <c r="AL12" s="61">
        <v>349211</v>
      </c>
      <c r="AM12" s="61">
        <v>614795</v>
      </c>
      <c r="AN12" s="61">
        <v>44871</v>
      </c>
      <c r="AO12" s="61">
        <v>569924</v>
      </c>
      <c r="AP12" s="61">
        <v>9517346</v>
      </c>
      <c r="AQ12" s="61">
        <v>3767081</v>
      </c>
      <c r="AR12" s="61">
        <v>686776</v>
      </c>
      <c r="AS12" s="61">
        <v>1579822</v>
      </c>
      <c r="AT12" s="61">
        <v>2016569</v>
      </c>
      <c r="AU12" s="61">
        <v>0</v>
      </c>
      <c r="AV12" s="61">
        <v>942320</v>
      </c>
      <c r="AW12" s="61">
        <v>2096</v>
      </c>
      <c r="AX12" s="61">
        <v>0</v>
      </c>
      <c r="AY12" s="61">
        <v>2811</v>
      </c>
      <c r="AZ12" s="61">
        <v>0</v>
      </c>
      <c r="BA12" s="61">
        <v>0</v>
      </c>
      <c r="BB12" s="61">
        <v>2811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519871</v>
      </c>
      <c r="BJ12" s="61">
        <v>0</v>
      </c>
      <c r="BK12" s="61">
        <v>4480770</v>
      </c>
      <c r="BL12" s="61">
        <v>3196541</v>
      </c>
      <c r="BM12" s="61">
        <v>470463</v>
      </c>
      <c r="BN12" s="61">
        <v>783059</v>
      </c>
      <c r="BO12" s="61">
        <v>414079</v>
      </c>
      <c r="BP12" s="61">
        <v>213539</v>
      </c>
      <c r="BQ12" s="61">
        <v>0</v>
      </c>
      <c r="BR12" s="61">
        <v>156799</v>
      </c>
      <c r="BS12" s="61">
        <v>99057</v>
      </c>
      <c r="BT12" s="61">
        <v>0</v>
      </c>
      <c r="BU12" s="61">
        <v>57742</v>
      </c>
      <c r="BV12" s="61">
        <v>0</v>
      </c>
      <c r="BW12" s="61">
        <v>21179</v>
      </c>
      <c r="BX12" s="61">
        <v>1137423</v>
      </c>
      <c r="BY12" s="61">
        <v>1284229</v>
      </c>
      <c r="BZ12" s="61">
        <v>62337</v>
      </c>
      <c r="CA12" s="61">
        <v>0</v>
      </c>
      <c r="CB12" s="61">
        <v>1221892</v>
      </c>
      <c r="CC12" s="61">
        <v>202030</v>
      </c>
      <c r="CD12" s="61">
        <v>93726</v>
      </c>
      <c r="CE12" s="61">
        <v>108304</v>
      </c>
      <c r="CF12" s="61">
        <v>103734</v>
      </c>
      <c r="CG12" s="61">
        <v>1442</v>
      </c>
      <c r="CH12" s="61">
        <v>3128</v>
      </c>
      <c r="CI12" s="61">
        <v>60965</v>
      </c>
      <c r="CJ12" s="61">
        <v>1733206</v>
      </c>
      <c r="CK12" s="61">
        <v>1408183</v>
      </c>
      <c r="CL12" s="61">
        <v>1249800</v>
      </c>
      <c r="CM12" s="61">
        <v>158383</v>
      </c>
      <c r="CN12" s="61">
        <v>1694131</v>
      </c>
      <c r="CO12" s="61">
        <v>29205</v>
      </c>
      <c r="CP12" s="61">
        <v>3066</v>
      </c>
      <c r="CQ12" s="61">
        <v>0</v>
      </c>
      <c r="CR12" s="61">
        <v>903751</v>
      </c>
      <c r="CS12" s="61">
        <v>0</v>
      </c>
      <c r="CT12" s="61">
        <v>0</v>
      </c>
      <c r="CU12" s="61">
        <v>0</v>
      </c>
      <c r="CV12" s="61">
        <v>0</v>
      </c>
      <c r="CW12" s="61">
        <v>758109</v>
      </c>
      <c r="CX12" s="61">
        <v>0</v>
      </c>
      <c r="CY12" s="61">
        <v>0</v>
      </c>
      <c r="CZ12" s="61">
        <v>758109</v>
      </c>
      <c r="DA12" s="61">
        <v>5708200</v>
      </c>
      <c r="DB12" s="61">
        <v>0</v>
      </c>
      <c r="DC12" s="62">
        <v>64592883</v>
      </c>
    </row>
    <row r="13" spans="1:107" s="63" customFormat="1" ht="26.25" customHeight="1">
      <c r="A13" s="14">
        <v>3</v>
      </c>
      <c r="B13" s="12"/>
      <c r="C13" s="15" t="s">
        <v>211</v>
      </c>
      <c r="D13" s="64"/>
      <c r="E13" s="61">
        <v>25746821</v>
      </c>
      <c r="F13" s="61">
        <v>620545</v>
      </c>
      <c r="G13" s="61">
        <v>184553</v>
      </c>
      <c r="H13" s="61">
        <v>1</v>
      </c>
      <c r="I13" s="61">
        <v>0</v>
      </c>
      <c r="J13" s="61">
        <v>0</v>
      </c>
      <c r="K13" s="61">
        <v>435991</v>
      </c>
      <c r="L13" s="61">
        <v>0</v>
      </c>
      <c r="M13" s="61">
        <v>70210</v>
      </c>
      <c r="N13" s="61">
        <v>52754</v>
      </c>
      <c r="O13" s="61">
        <v>10804</v>
      </c>
      <c r="P13" s="61">
        <v>1808666</v>
      </c>
      <c r="Q13" s="61">
        <v>62031</v>
      </c>
      <c r="R13" s="61">
        <v>0</v>
      </c>
      <c r="S13" s="61">
        <v>217505</v>
      </c>
      <c r="T13" s="61">
        <v>0</v>
      </c>
      <c r="U13" s="61">
        <v>103281</v>
      </c>
      <c r="V13" s="61">
        <v>16840273</v>
      </c>
      <c r="W13" s="61">
        <v>14860900</v>
      </c>
      <c r="X13" s="61">
        <v>1977814</v>
      </c>
      <c r="Y13" s="61">
        <v>1559</v>
      </c>
      <c r="Z13" s="61">
        <v>30640</v>
      </c>
      <c r="AA13" s="61">
        <v>646842</v>
      </c>
      <c r="AB13" s="61">
        <v>23879</v>
      </c>
      <c r="AC13" s="61">
        <v>0</v>
      </c>
      <c r="AD13" s="61">
        <v>622963</v>
      </c>
      <c r="AE13" s="61">
        <v>851941</v>
      </c>
      <c r="AF13" s="61">
        <v>32525</v>
      </c>
      <c r="AG13" s="61">
        <v>0</v>
      </c>
      <c r="AH13" s="61">
        <v>32525</v>
      </c>
      <c r="AI13" s="61">
        <v>0</v>
      </c>
      <c r="AJ13" s="61">
        <v>274701</v>
      </c>
      <c r="AK13" s="61">
        <v>283823</v>
      </c>
      <c r="AL13" s="61">
        <v>260892</v>
      </c>
      <c r="AM13" s="61">
        <v>443187</v>
      </c>
      <c r="AN13" s="61">
        <v>54295</v>
      </c>
      <c r="AO13" s="61">
        <v>388892</v>
      </c>
      <c r="AP13" s="61">
        <v>9033981</v>
      </c>
      <c r="AQ13" s="61">
        <v>1865073</v>
      </c>
      <c r="AR13" s="61">
        <v>486508</v>
      </c>
      <c r="AS13" s="61">
        <v>1256266</v>
      </c>
      <c r="AT13" s="61">
        <v>2153819</v>
      </c>
      <c r="AU13" s="61">
        <v>0</v>
      </c>
      <c r="AV13" s="61">
        <v>721321</v>
      </c>
      <c r="AW13" s="61">
        <v>2691</v>
      </c>
      <c r="AX13" s="61">
        <v>0</v>
      </c>
      <c r="AY13" s="61">
        <v>48372</v>
      </c>
      <c r="AZ13" s="61">
        <v>0</v>
      </c>
      <c r="BA13" s="61">
        <v>0</v>
      </c>
      <c r="BB13" s="61">
        <v>48372</v>
      </c>
      <c r="BC13" s="61">
        <v>64388</v>
      </c>
      <c r="BD13" s="61">
        <v>1603581</v>
      </c>
      <c r="BE13" s="61">
        <v>0</v>
      </c>
      <c r="BF13" s="61">
        <v>0</v>
      </c>
      <c r="BG13" s="61">
        <v>0</v>
      </c>
      <c r="BH13" s="61">
        <v>0</v>
      </c>
      <c r="BI13" s="61">
        <v>831962</v>
      </c>
      <c r="BJ13" s="61">
        <v>27015</v>
      </c>
      <c r="BK13" s="61">
        <v>4816286</v>
      </c>
      <c r="BL13" s="61">
        <v>3237851</v>
      </c>
      <c r="BM13" s="61">
        <v>316212</v>
      </c>
      <c r="BN13" s="61">
        <v>628133</v>
      </c>
      <c r="BO13" s="61">
        <v>444697</v>
      </c>
      <c r="BP13" s="61">
        <v>353815</v>
      </c>
      <c r="BQ13" s="61">
        <v>719</v>
      </c>
      <c r="BR13" s="61">
        <v>124405</v>
      </c>
      <c r="BS13" s="61">
        <v>53834</v>
      </c>
      <c r="BT13" s="61">
        <v>0</v>
      </c>
      <c r="BU13" s="61">
        <v>70571</v>
      </c>
      <c r="BV13" s="61">
        <v>5504</v>
      </c>
      <c r="BW13" s="61">
        <v>2386</v>
      </c>
      <c r="BX13" s="61">
        <v>1361980</v>
      </c>
      <c r="BY13" s="61">
        <v>1578435</v>
      </c>
      <c r="BZ13" s="61">
        <v>171945</v>
      </c>
      <c r="CA13" s="61">
        <v>0</v>
      </c>
      <c r="CB13" s="61">
        <v>1406490</v>
      </c>
      <c r="CC13" s="61">
        <v>225728</v>
      </c>
      <c r="CD13" s="61">
        <v>77276</v>
      </c>
      <c r="CE13" s="61">
        <v>148452</v>
      </c>
      <c r="CF13" s="61">
        <v>128218</v>
      </c>
      <c r="CG13" s="61">
        <v>15742</v>
      </c>
      <c r="CH13" s="61">
        <v>4492</v>
      </c>
      <c r="CI13" s="61">
        <v>25088</v>
      </c>
      <c r="CJ13" s="61">
        <v>58384</v>
      </c>
      <c r="CK13" s="61">
        <v>764771</v>
      </c>
      <c r="CL13" s="61">
        <v>373935</v>
      </c>
      <c r="CM13" s="61">
        <v>390836</v>
      </c>
      <c r="CN13" s="61">
        <v>1972157</v>
      </c>
      <c r="CO13" s="61">
        <v>99487</v>
      </c>
      <c r="CP13" s="61">
        <v>1222</v>
      </c>
      <c r="CQ13" s="61">
        <v>0</v>
      </c>
      <c r="CR13" s="61">
        <v>945037</v>
      </c>
      <c r="CS13" s="61">
        <v>105580</v>
      </c>
      <c r="CT13" s="61">
        <v>71731</v>
      </c>
      <c r="CU13" s="61">
        <v>33849</v>
      </c>
      <c r="CV13" s="61">
        <v>0</v>
      </c>
      <c r="CW13" s="61">
        <v>820831</v>
      </c>
      <c r="CX13" s="61">
        <v>0</v>
      </c>
      <c r="CY13" s="61">
        <v>0</v>
      </c>
      <c r="CZ13" s="61">
        <v>820831</v>
      </c>
      <c r="DA13" s="61">
        <v>12572775</v>
      </c>
      <c r="DB13" s="61">
        <v>0</v>
      </c>
      <c r="DC13" s="62">
        <v>77001685</v>
      </c>
    </row>
    <row r="14" spans="1:107" s="63" customFormat="1" ht="26.25" customHeight="1">
      <c r="A14" s="14">
        <v>4</v>
      </c>
      <c r="B14" s="12"/>
      <c r="C14" s="15" t="s">
        <v>212</v>
      </c>
      <c r="D14" s="64"/>
      <c r="E14" s="61">
        <v>5578110</v>
      </c>
      <c r="F14" s="61">
        <v>330944</v>
      </c>
      <c r="G14" s="61">
        <v>98229</v>
      </c>
      <c r="H14" s="61">
        <v>0</v>
      </c>
      <c r="I14" s="61">
        <v>232</v>
      </c>
      <c r="J14" s="61">
        <v>0</v>
      </c>
      <c r="K14" s="61">
        <v>232483</v>
      </c>
      <c r="L14" s="61">
        <v>0</v>
      </c>
      <c r="M14" s="61">
        <v>14302</v>
      </c>
      <c r="N14" s="61">
        <v>10738</v>
      </c>
      <c r="O14" s="61">
        <v>2192</v>
      </c>
      <c r="P14" s="61">
        <v>467537</v>
      </c>
      <c r="Q14" s="61">
        <v>4594</v>
      </c>
      <c r="R14" s="61">
        <v>0</v>
      </c>
      <c r="S14" s="61">
        <v>113083</v>
      </c>
      <c r="T14" s="61">
        <v>0</v>
      </c>
      <c r="U14" s="61">
        <v>14896</v>
      </c>
      <c r="V14" s="61">
        <v>14816318</v>
      </c>
      <c r="W14" s="61">
        <v>12995726</v>
      </c>
      <c r="X14" s="61">
        <v>1815045</v>
      </c>
      <c r="Y14" s="61">
        <v>5547</v>
      </c>
      <c r="Z14" s="61">
        <v>9233</v>
      </c>
      <c r="AA14" s="61">
        <v>495539</v>
      </c>
      <c r="AB14" s="61">
        <v>337239</v>
      </c>
      <c r="AC14" s="61">
        <v>0</v>
      </c>
      <c r="AD14" s="61">
        <v>158300</v>
      </c>
      <c r="AE14" s="61">
        <v>565875</v>
      </c>
      <c r="AF14" s="61">
        <v>0</v>
      </c>
      <c r="AG14" s="61">
        <v>0</v>
      </c>
      <c r="AH14" s="61">
        <v>0</v>
      </c>
      <c r="AI14" s="61">
        <v>0</v>
      </c>
      <c r="AJ14" s="61">
        <v>137751</v>
      </c>
      <c r="AK14" s="61">
        <v>177536</v>
      </c>
      <c r="AL14" s="61">
        <v>250588</v>
      </c>
      <c r="AM14" s="61">
        <v>155134</v>
      </c>
      <c r="AN14" s="61">
        <v>9573</v>
      </c>
      <c r="AO14" s="61">
        <v>145561</v>
      </c>
      <c r="AP14" s="61">
        <v>2985515</v>
      </c>
      <c r="AQ14" s="61">
        <v>736391</v>
      </c>
      <c r="AR14" s="61">
        <v>209484</v>
      </c>
      <c r="AS14" s="61">
        <v>567037</v>
      </c>
      <c r="AT14" s="61">
        <v>448380</v>
      </c>
      <c r="AU14" s="61">
        <v>0</v>
      </c>
      <c r="AV14" s="61">
        <v>763026</v>
      </c>
      <c r="AW14" s="61">
        <v>0</v>
      </c>
      <c r="AX14" s="61">
        <v>0</v>
      </c>
      <c r="AY14" s="61">
        <v>11095</v>
      </c>
      <c r="AZ14" s="61">
        <v>0</v>
      </c>
      <c r="BA14" s="61">
        <v>0</v>
      </c>
      <c r="BB14" s="61">
        <v>11095</v>
      </c>
      <c r="BC14" s="61">
        <v>21028</v>
      </c>
      <c r="BD14" s="61">
        <v>155311</v>
      </c>
      <c r="BE14" s="61">
        <v>0</v>
      </c>
      <c r="BF14" s="61">
        <v>0</v>
      </c>
      <c r="BG14" s="61">
        <v>0</v>
      </c>
      <c r="BH14" s="61">
        <v>0</v>
      </c>
      <c r="BI14" s="61">
        <v>73763</v>
      </c>
      <c r="BJ14" s="61">
        <v>7522</v>
      </c>
      <c r="BK14" s="61">
        <v>3231098</v>
      </c>
      <c r="BL14" s="61">
        <v>1854392</v>
      </c>
      <c r="BM14" s="61">
        <v>67208</v>
      </c>
      <c r="BN14" s="61">
        <v>276101</v>
      </c>
      <c r="BO14" s="61">
        <v>94902</v>
      </c>
      <c r="BP14" s="61">
        <v>688119</v>
      </c>
      <c r="BQ14" s="61">
        <v>361</v>
      </c>
      <c r="BR14" s="61">
        <v>41084</v>
      </c>
      <c r="BS14" s="61">
        <v>5083</v>
      </c>
      <c r="BT14" s="61">
        <v>0</v>
      </c>
      <c r="BU14" s="61">
        <v>36001</v>
      </c>
      <c r="BV14" s="61">
        <v>11000</v>
      </c>
      <c r="BW14" s="61">
        <v>0</v>
      </c>
      <c r="BX14" s="61">
        <v>675617</v>
      </c>
      <c r="BY14" s="61">
        <v>1376706</v>
      </c>
      <c r="BZ14" s="61">
        <v>515444</v>
      </c>
      <c r="CA14" s="61">
        <v>0</v>
      </c>
      <c r="CB14" s="61">
        <v>861262</v>
      </c>
      <c r="CC14" s="61">
        <v>86198</v>
      </c>
      <c r="CD14" s="61">
        <v>68783</v>
      </c>
      <c r="CE14" s="61">
        <v>17415</v>
      </c>
      <c r="CF14" s="61">
        <v>6147</v>
      </c>
      <c r="CG14" s="61">
        <v>3910</v>
      </c>
      <c r="CH14" s="61">
        <v>7358</v>
      </c>
      <c r="CI14" s="61">
        <v>59770</v>
      </c>
      <c r="CJ14" s="61">
        <v>1268194</v>
      </c>
      <c r="CK14" s="61">
        <v>857751</v>
      </c>
      <c r="CL14" s="61">
        <v>574349</v>
      </c>
      <c r="CM14" s="61">
        <v>283402</v>
      </c>
      <c r="CN14" s="61">
        <v>622350</v>
      </c>
      <c r="CO14" s="61">
        <v>19124</v>
      </c>
      <c r="CP14" s="61">
        <v>4296</v>
      </c>
      <c r="CQ14" s="61">
        <v>0</v>
      </c>
      <c r="CR14" s="61">
        <v>152695</v>
      </c>
      <c r="CS14" s="61">
        <v>73163</v>
      </c>
      <c r="CT14" s="61">
        <v>73163</v>
      </c>
      <c r="CU14" s="61">
        <v>0</v>
      </c>
      <c r="CV14" s="61">
        <v>0</v>
      </c>
      <c r="CW14" s="61">
        <v>373072</v>
      </c>
      <c r="CX14" s="61">
        <v>0</v>
      </c>
      <c r="CY14" s="61">
        <v>0</v>
      </c>
      <c r="CZ14" s="61">
        <v>373072</v>
      </c>
      <c r="DA14" s="61">
        <v>3235700</v>
      </c>
      <c r="DB14" s="61">
        <v>0</v>
      </c>
      <c r="DC14" s="62">
        <v>34932593</v>
      </c>
    </row>
    <row r="15" spans="1:107" s="63" customFormat="1" ht="26.25" customHeight="1">
      <c r="A15" s="14">
        <v>5</v>
      </c>
      <c r="B15" s="12"/>
      <c r="C15" s="15" t="s">
        <v>213</v>
      </c>
      <c r="D15" s="64"/>
      <c r="E15" s="61">
        <v>16293580</v>
      </c>
      <c r="F15" s="61">
        <v>396318</v>
      </c>
      <c r="G15" s="61">
        <v>93119</v>
      </c>
      <c r="H15" s="61">
        <v>0</v>
      </c>
      <c r="I15" s="61">
        <v>83210</v>
      </c>
      <c r="J15" s="61">
        <v>0</v>
      </c>
      <c r="K15" s="61">
        <v>219989</v>
      </c>
      <c r="L15" s="61">
        <v>0</v>
      </c>
      <c r="M15" s="61">
        <v>40442</v>
      </c>
      <c r="N15" s="61">
        <v>30379</v>
      </c>
      <c r="O15" s="61">
        <v>6215</v>
      </c>
      <c r="P15" s="61">
        <v>1045847</v>
      </c>
      <c r="Q15" s="61">
        <v>10047</v>
      </c>
      <c r="R15" s="61">
        <v>0</v>
      </c>
      <c r="S15" s="61">
        <v>109668</v>
      </c>
      <c r="T15" s="61">
        <v>0</v>
      </c>
      <c r="U15" s="61">
        <v>68238</v>
      </c>
      <c r="V15" s="61">
        <v>4257779</v>
      </c>
      <c r="W15" s="61">
        <v>3453187</v>
      </c>
      <c r="X15" s="61">
        <v>803512</v>
      </c>
      <c r="Y15" s="61">
        <v>1080</v>
      </c>
      <c r="Z15" s="61">
        <v>20655</v>
      </c>
      <c r="AA15" s="61">
        <v>572310</v>
      </c>
      <c r="AB15" s="61">
        <v>39137</v>
      </c>
      <c r="AC15" s="61">
        <v>0</v>
      </c>
      <c r="AD15" s="61">
        <v>533173</v>
      </c>
      <c r="AE15" s="61">
        <v>517636</v>
      </c>
      <c r="AF15" s="61">
        <v>0</v>
      </c>
      <c r="AG15" s="61">
        <v>0</v>
      </c>
      <c r="AH15" s="61">
        <v>0</v>
      </c>
      <c r="AI15" s="61">
        <v>0</v>
      </c>
      <c r="AJ15" s="61">
        <v>33746</v>
      </c>
      <c r="AK15" s="61">
        <v>297781</v>
      </c>
      <c r="AL15" s="61">
        <v>186109</v>
      </c>
      <c r="AM15" s="61">
        <v>319546</v>
      </c>
      <c r="AN15" s="61">
        <v>57055</v>
      </c>
      <c r="AO15" s="61">
        <v>262491</v>
      </c>
      <c r="AP15" s="61">
        <v>7183757</v>
      </c>
      <c r="AQ15" s="61">
        <v>1123126</v>
      </c>
      <c r="AR15" s="61">
        <v>742043</v>
      </c>
      <c r="AS15" s="61">
        <v>833812</v>
      </c>
      <c r="AT15" s="61">
        <v>1378683</v>
      </c>
      <c r="AU15" s="61">
        <v>0</v>
      </c>
      <c r="AV15" s="61">
        <v>2798046</v>
      </c>
      <c r="AW15" s="61">
        <v>0</v>
      </c>
      <c r="AX15" s="61">
        <v>0</v>
      </c>
      <c r="AY15" s="61">
        <v>20061</v>
      </c>
      <c r="AZ15" s="61">
        <v>0</v>
      </c>
      <c r="BA15" s="61">
        <v>0</v>
      </c>
      <c r="BB15" s="61">
        <v>20061</v>
      </c>
      <c r="BC15" s="61">
        <v>0</v>
      </c>
      <c r="BD15" s="61">
        <v>106651</v>
      </c>
      <c r="BE15" s="61">
        <v>0</v>
      </c>
      <c r="BF15" s="61">
        <v>0</v>
      </c>
      <c r="BG15" s="61">
        <v>0</v>
      </c>
      <c r="BH15" s="61">
        <v>0</v>
      </c>
      <c r="BI15" s="61">
        <v>181335</v>
      </c>
      <c r="BJ15" s="61">
        <v>213944</v>
      </c>
      <c r="BK15" s="61">
        <v>3001741</v>
      </c>
      <c r="BL15" s="61">
        <v>1807753</v>
      </c>
      <c r="BM15" s="61">
        <v>362153</v>
      </c>
      <c r="BN15" s="61">
        <v>417882</v>
      </c>
      <c r="BO15" s="61">
        <v>283562</v>
      </c>
      <c r="BP15" s="61">
        <v>337339</v>
      </c>
      <c r="BQ15" s="61">
        <v>0</v>
      </c>
      <c r="BR15" s="61">
        <v>46387</v>
      </c>
      <c r="BS15" s="61">
        <v>9971</v>
      </c>
      <c r="BT15" s="61">
        <v>0</v>
      </c>
      <c r="BU15" s="61">
        <v>36416</v>
      </c>
      <c r="BV15" s="61">
        <v>0</v>
      </c>
      <c r="BW15" s="61">
        <v>4199</v>
      </c>
      <c r="BX15" s="61">
        <v>356231</v>
      </c>
      <c r="BY15" s="61">
        <v>1193988</v>
      </c>
      <c r="BZ15" s="61">
        <v>55841</v>
      </c>
      <c r="CA15" s="61">
        <v>0</v>
      </c>
      <c r="CB15" s="61">
        <v>1138147</v>
      </c>
      <c r="CC15" s="61">
        <v>59662</v>
      </c>
      <c r="CD15" s="61">
        <v>32503</v>
      </c>
      <c r="CE15" s="61">
        <v>27159</v>
      </c>
      <c r="CF15" s="61">
        <v>23952</v>
      </c>
      <c r="CG15" s="61">
        <v>2466</v>
      </c>
      <c r="CH15" s="61">
        <v>741</v>
      </c>
      <c r="CI15" s="61">
        <v>33411</v>
      </c>
      <c r="CJ15" s="61">
        <v>271890</v>
      </c>
      <c r="CK15" s="61">
        <v>1829497</v>
      </c>
      <c r="CL15" s="61">
        <v>1540587</v>
      </c>
      <c r="CM15" s="61">
        <v>288910</v>
      </c>
      <c r="CN15" s="61">
        <v>781193</v>
      </c>
      <c r="CO15" s="61">
        <v>30537</v>
      </c>
      <c r="CP15" s="61">
        <v>932</v>
      </c>
      <c r="CQ15" s="61">
        <v>0</v>
      </c>
      <c r="CR15" s="61">
        <v>339739</v>
      </c>
      <c r="CS15" s="61">
        <v>0</v>
      </c>
      <c r="CT15" s="61">
        <v>0</v>
      </c>
      <c r="CU15" s="61">
        <v>0</v>
      </c>
      <c r="CV15" s="61">
        <v>0</v>
      </c>
      <c r="CW15" s="61">
        <v>409985</v>
      </c>
      <c r="CX15" s="61">
        <v>0</v>
      </c>
      <c r="CY15" s="61">
        <v>0</v>
      </c>
      <c r="CZ15" s="61">
        <v>409985</v>
      </c>
      <c r="DA15" s="61">
        <v>6149900</v>
      </c>
      <c r="DB15" s="61">
        <v>0</v>
      </c>
      <c r="DC15" s="62">
        <v>43213655</v>
      </c>
    </row>
    <row r="16" spans="1:107" s="63" customFormat="1" ht="26.25" customHeight="1">
      <c r="A16" s="14">
        <v>6</v>
      </c>
      <c r="B16" s="12"/>
      <c r="C16" s="15" t="s">
        <v>214</v>
      </c>
      <c r="D16" s="64"/>
      <c r="E16" s="61">
        <v>9200741</v>
      </c>
      <c r="F16" s="61">
        <v>158143</v>
      </c>
      <c r="G16" s="61">
        <v>43622</v>
      </c>
      <c r="H16" s="61">
        <v>0</v>
      </c>
      <c r="I16" s="61">
        <v>11465</v>
      </c>
      <c r="J16" s="61">
        <v>0</v>
      </c>
      <c r="K16" s="61">
        <v>103056</v>
      </c>
      <c r="L16" s="61">
        <v>0</v>
      </c>
      <c r="M16" s="61">
        <v>20615</v>
      </c>
      <c r="N16" s="61">
        <v>15488</v>
      </c>
      <c r="O16" s="61">
        <v>3171</v>
      </c>
      <c r="P16" s="61">
        <v>510737</v>
      </c>
      <c r="Q16" s="61">
        <v>10861</v>
      </c>
      <c r="R16" s="61">
        <v>0</v>
      </c>
      <c r="S16" s="61">
        <v>51410</v>
      </c>
      <c r="T16" s="61">
        <v>0</v>
      </c>
      <c r="U16" s="61">
        <v>36111</v>
      </c>
      <c r="V16" s="61">
        <v>1499257</v>
      </c>
      <c r="W16" s="61">
        <v>1078226</v>
      </c>
      <c r="X16" s="61">
        <v>421031</v>
      </c>
      <c r="Y16" s="61">
        <v>0</v>
      </c>
      <c r="Z16" s="61">
        <v>8822</v>
      </c>
      <c r="AA16" s="61">
        <v>110639</v>
      </c>
      <c r="AB16" s="61">
        <v>2051</v>
      </c>
      <c r="AC16" s="61">
        <v>0</v>
      </c>
      <c r="AD16" s="61">
        <v>108588</v>
      </c>
      <c r="AE16" s="61">
        <v>264169</v>
      </c>
      <c r="AF16" s="61">
        <v>0</v>
      </c>
      <c r="AG16" s="61">
        <v>0</v>
      </c>
      <c r="AH16" s="61">
        <v>0</v>
      </c>
      <c r="AI16" s="61">
        <v>0</v>
      </c>
      <c r="AJ16" s="61">
        <v>115894</v>
      </c>
      <c r="AK16" s="61">
        <v>78701</v>
      </c>
      <c r="AL16" s="61">
        <v>69574</v>
      </c>
      <c r="AM16" s="61">
        <v>65499</v>
      </c>
      <c r="AN16" s="61">
        <v>8676</v>
      </c>
      <c r="AO16" s="61">
        <v>56823</v>
      </c>
      <c r="AP16" s="61">
        <v>2084543</v>
      </c>
      <c r="AQ16" s="61">
        <v>548250</v>
      </c>
      <c r="AR16" s="61">
        <v>81286</v>
      </c>
      <c r="AS16" s="61">
        <v>320506</v>
      </c>
      <c r="AT16" s="61">
        <v>725141</v>
      </c>
      <c r="AU16" s="61">
        <v>0</v>
      </c>
      <c r="AV16" s="61">
        <v>38424</v>
      </c>
      <c r="AW16" s="61">
        <v>5448</v>
      </c>
      <c r="AX16" s="61">
        <v>0</v>
      </c>
      <c r="AY16" s="61">
        <v>27679</v>
      </c>
      <c r="AZ16" s="61">
        <v>0</v>
      </c>
      <c r="BA16" s="61">
        <v>0</v>
      </c>
      <c r="BB16" s="61">
        <v>27679</v>
      </c>
      <c r="BC16" s="61">
        <v>0</v>
      </c>
      <c r="BD16" s="61">
        <v>198808</v>
      </c>
      <c r="BE16" s="61">
        <v>0</v>
      </c>
      <c r="BF16" s="61">
        <v>0</v>
      </c>
      <c r="BG16" s="61">
        <v>0</v>
      </c>
      <c r="BH16" s="61">
        <v>0</v>
      </c>
      <c r="BI16" s="61">
        <v>139001</v>
      </c>
      <c r="BJ16" s="61">
        <v>0</v>
      </c>
      <c r="BK16" s="61">
        <v>1041174</v>
      </c>
      <c r="BL16" s="61">
        <v>580105</v>
      </c>
      <c r="BM16" s="61">
        <v>40643</v>
      </c>
      <c r="BN16" s="61">
        <v>160254</v>
      </c>
      <c r="BO16" s="61">
        <v>148580</v>
      </c>
      <c r="BP16" s="61">
        <v>73747</v>
      </c>
      <c r="BQ16" s="61">
        <v>7</v>
      </c>
      <c r="BR16" s="61">
        <v>2124</v>
      </c>
      <c r="BS16" s="61">
        <v>0</v>
      </c>
      <c r="BT16" s="61">
        <v>0</v>
      </c>
      <c r="BU16" s="61">
        <v>2124</v>
      </c>
      <c r="BV16" s="61">
        <v>4400</v>
      </c>
      <c r="BW16" s="61">
        <v>4020</v>
      </c>
      <c r="BX16" s="61">
        <v>146330</v>
      </c>
      <c r="BY16" s="61">
        <v>461069</v>
      </c>
      <c r="BZ16" s="61">
        <v>12839</v>
      </c>
      <c r="CA16" s="61">
        <v>0</v>
      </c>
      <c r="CB16" s="61">
        <v>448230</v>
      </c>
      <c r="CC16" s="61">
        <v>54430</v>
      </c>
      <c r="CD16" s="61">
        <v>44541</v>
      </c>
      <c r="CE16" s="61">
        <v>9889</v>
      </c>
      <c r="CF16" s="61">
        <v>3127</v>
      </c>
      <c r="CG16" s="61">
        <v>402</v>
      </c>
      <c r="CH16" s="61">
        <v>6360</v>
      </c>
      <c r="CI16" s="61">
        <v>99400</v>
      </c>
      <c r="CJ16" s="61">
        <v>126124</v>
      </c>
      <c r="CK16" s="61">
        <v>1245199</v>
      </c>
      <c r="CL16" s="61">
        <v>600115</v>
      </c>
      <c r="CM16" s="61">
        <v>645084</v>
      </c>
      <c r="CN16" s="61">
        <v>704118</v>
      </c>
      <c r="CO16" s="61">
        <v>17518</v>
      </c>
      <c r="CP16" s="61">
        <v>6134</v>
      </c>
      <c r="CQ16" s="61">
        <v>0</v>
      </c>
      <c r="CR16" s="61">
        <v>490039</v>
      </c>
      <c r="CS16" s="61">
        <v>0</v>
      </c>
      <c r="CT16" s="61">
        <v>0</v>
      </c>
      <c r="CU16" s="61">
        <v>0</v>
      </c>
      <c r="CV16" s="61">
        <v>0</v>
      </c>
      <c r="CW16" s="61">
        <v>190427</v>
      </c>
      <c r="CX16" s="61">
        <v>0</v>
      </c>
      <c r="CY16" s="61">
        <v>0</v>
      </c>
      <c r="CZ16" s="61">
        <v>190427</v>
      </c>
      <c r="DA16" s="61">
        <v>1601500</v>
      </c>
      <c r="DB16" s="61">
        <v>0</v>
      </c>
      <c r="DC16" s="62">
        <v>18912151</v>
      </c>
    </row>
    <row r="17" spans="1:107" s="63" customFormat="1" ht="26.25" customHeight="1">
      <c r="A17" s="14">
        <v>7</v>
      </c>
      <c r="B17" s="12"/>
      <c r="C17" s="15" t="s">
        <v>215</v>
      </c>
      <c r="D17" s="64"/>
      <c r="E17" s="61">
        <v>18543339</v>
      </c>
      <c r="F17" s="61">
        <v>590967</v>
      </c>
      <c r="G17" s="61">
        <v>169847</v>
      </c>
      <c r="H17" s="61">
        <v>1</v>
      </c>
      <c r="I17" s="61">
        <v>19727</v>
      </c>
      <c r="J17" s="61">
        <v>0</v>
      </c>
      <c r="K17" s="61">
        <v>401248</v>
      </c>
      <c r="L17" s="61">
        <v>144</v>
      </c>
      <c r="M17" s="61">
        <v>49823</v>
      </c>
      <c r="N17" s="61">
        <v>37405</v>
      </c>
      <c r="O17" s="61">
        <v>7633</v>
      </c>
      <c r="P17" s="61">
        <v>1224935</v>
      </c>
      <c r="Q17" s="61">
        <v>33779</v>
      </c>
      <c r="R17" s="61">
        <v>0</v>
      </c>
      <c r="S17" s="61">
        <v>200174</v>
      </c>
      <c r="T17" s="61">
        <v>0</v>
      </c>
      <c r="U17" s="61">
        <v>66502</v>
      </c>
      <c r="V17" s="61">
        <v>16958831</v>
      </c>
      <c r="W17" s="61">
        <v>14985234</v>
      </c>
      <c r="X17" s="61">
        <v>1971962</v>
      </c>
      <c r="Y17" s="61">
        <v>1635</v>
      </c>
      <c r="Z17" s="61">
        <v>24800</v>
      </c>
      <c r="AA17" s="61">
        <v>424113</v>
      </c>
      <c r="AB17" s="61">
        <v>32487</v>
      </c>
      <c r="AC17" s="61">
        <v>0</v>
      </c>
      <c r="AD17" s="61">
        <v>391626</v>
      </c>
      <c r="AE17" s="61">
        <v>829789</v>
      </c>
      <c r="AF17" s="61">
        <v>15887</v>
      </c>
      <c r="AG17" s="61">
        <v>0</v>
      </c>
      <c r="AH17" s="61">
        <v>15887</v>
      </c>
      <c r="AI17" s="61">
        <v>0</v>
      </c>
      <c r="AJ17" s="61">
        <v>162448</v>
      </c>
      <c r="AK17" s="61">
        <v>389046</v>
      </c>
      <c r="AL17" s="61">
        <v>262408</v>
      </c>
      <c r="AM17" s="61">
        <v>516471</v>
      </c>
      <c r="AN17" s="61">
        <v>45237</v>
      </c>
      <c r="AO17" s="61">
        <v>471234</v>
      </c>
      <c r="AP17" s="61">
        <v>9070606</v>
      </c>
      <c r="AQ17" s="61">
        <v>2141204</v>
      </c>
      <c r="AR17" s="61">
        <v>502122</v>
      </c>
      <c r="AS17" s="61">
        <v>1108967</v>
      </c>
      <c r="AT17" s="61">
        <v>1522398</v>
      </c>
      <c r="AU17" s="61">
        <v>0</v>
      </c>
      <c r="AV17" s="61">
        <v>1043128</v>
      </c>
      <c r="AW17" s="61">
        <v>43888</v>
      </c>
      <c r="AX17" s="61">
        <v>0</v>
      </c>
      <c r="AY17" s="61">
        <v>30635</v>
      </c>
      <c r="AZ17" s="61">
        <v>0</v>
      </c>
      <c r="BA17" s="61">
        <v>0</v>
      </c>
      <c r="BB17" s="61">
        <v>30635</v>
      </c>
      <c r="BC17" s="61">
        <v>0</v>
      </c>
      <c r="BD17" s="61">
        <v>102849</v>
      </c>
      <c r="BE17" s="61">
        <v>686938</v>
      </c>
      <c r="BF17" s="61">
        <v>0</v>
      </c>
      <c r="BG17" s="61">
        <v>0</v>
      </c>
      <c r="BH17" s="61">
        <v>0</v>
      </c>
      <c r="BI17" s="61">
        <v>1888477</v>
      </c>
      <c r="BJ17" s="61">
        <v>1712333</v>
      </c>
      <c r="BK17" s="61">
        <v>3785166</v>
      </c>
      <c r="BL17" s="61">
        <v>2473924</v>
      </c>
      <c r="BM17" s="61">
        <v>251061</v>
      </c>
      <c r="BN17" s="61">
        <v>554015</v>
      </c>
      <c r="BO17" s="61">
        <v>320150</v>
      </c>
      <c r="BP17" s="61">
        <v>196526</v>
      </c>
      <c r="BQ17" s="61">
        <v>20266</v>
      </c>
      <c r="BR17" s="61">
        <v>64859</v>
      </c>
      <c r="BS17" s="61">
        <v>0</v>
      </c>
      <c r="BT17" s="61">
        <v>0</v>
      </c>
      <c r="BU17" s="61">
        <v>64859</v>
      </c>
      <c r="BV17" s="61">
        <v>11665</v>
      </c>
      <c r="BW17" s="61">
        <v>10860</v>
      </c>
      <c r="BX17" s="61">
        <v>1044522</v>
      </c>
      <c r="BY17" s="61">
        <v>1311242</v>
      </c>
      <c r="BZ17" s="61">
        <v>235763</v>
      </c>
      <c r="CA17" s="61">
        <v>0</v>
      </c>
      <c r="CB17" s="61">
        <v>1075479</v>
      </c>
      <c r="CC17" s="61">
        <v>160911</v>
      </c>
      <c r="CD17" s="61">
        <v>55561</v>
      </c>
      <c r="CE17" s="61">
        <v>105350</v>
      </c>
      <c r="CF17" s="61">
        <v>101509</v>
      </c>
      <c r="CG17" s="61">
        <v>1241</v>
      </c>
      <c r="CH17" s="61">
        <v>2600</v>
      </c>
      <c r="CI17" s="61">
        <v>14558</v>
      </c>
      <c r="CJ17" s="61">
        <v>439926</v>
      </c>
      <c r="CK17" s="61">
        <v>1338483</v>
      </c>
      <c r="CL17" s="61">
        <v>1203207</v>
      </c>
      <c r="CM17" s="61">
        <v>135276</v>
      </c>
      <c r="CN17" s="61">
        <v>2214495</v>
      </c>
      <c r="CO17" s="61">
        <v>30264</v>
      </c>
      <c r="CP17" s="61">
        <v>1801</v>
      </c>
      <c r="CQ17" s="61">
        <v>0</v>
      </c>
      <c r="CR17" s="61">
        <v>1592691</v>
      </c>
      <c r="CS17" s="61">
        <v>4142</v>
      </c>
      <c r="CT17" s="61">
        <v>4142</v>
      </c>
      <c r="CU17" s="61">
        <v>0</v>
      </c>
      <c r="CV17" s="61">
        <v>0</v>
      </c>
      <c r="CW17" s="61">
        <v>585597</v>
      </c>
      <c r="CX17" s="61">
        <v>0</v>
      </c>
      <c r="CY17" s="61">
        <v>0</v>
      </c>
      <c r="CZ17" s="61">
        <v>585597</v>
      </c>
      <c r="DA17" s="61">
        <v>4378500</v>
      </c>
      <c r="DB17" s="61">
        <v>0</v>
      </c>
      <c r="DC17" s="62">
        <v>62623539</v>
      </c>
    </row>
    <row r="18" spans="1:107" s="63" customFormat="1" ht="26.25" customHeight="1">
      <c r="A18" s="14">
        <v>8</v>
      </c>
      <c r="B18" s="12"/>
      <c r="C18" s="15" t="s">
        <v>216</v>
      </c>
      <c r="D18" s="64"/>
      <c r="E18" s="61">
        <v>8239699</v>
      </c>
      <c r="F18" s="61">
        <v>162437</v>
      </c>
      <c r="G18" s="61">
        <v>45699</v>
      </c>
      <c r="H18" s="61">
        <v>0</v>
      </c>
      <c r="I18" s="61">
        <v>8789</v>
      </c>
      <c r="J18" s="61">
        <v>0</v>
      </c>
      <c r="K18" s="61">
        <v>107949</v>
      </c>
      <c r="L18" s="61">
        <v>0</v>
      </c>
      <c r="M18" s="61">
        <v>19657</v>
      </c>
      <c r="N18" s="61">
        <v>14744</v>
      </c>
      <c r="O18" s="61">
        <v>2999</v>
      </c>
      <c r="P18" s="61">
        <v>438339</v>
      </c>
      <c r="Q18" s="61">
        <v>7248</v>
      </c>
      <c r="R18" s="61">
        <v>0</v>
      </c>
      <c r="S18" s="61">
        <v>53972</v>
      </c>
      <c r="T18" s="61">
        <v>0</v>
      </c>
      <c r="U18" s="61">
        <v>29432</v>
      </c>
      <c r="V18" s="61">
        <v>4005835</v>
      </c>
      <c r="W18" s="61">
        <v>3243377</v>
      </c>
      <c r="X18" s="61">
        <v>762458</v>
      </c>
      <c r="Y18" s="61">
        <v>0</v>
      </c>
      <c r="Z18" s="61">
        <v>7579</v>
      </c>
      <c r="AA18" s="61">
        <v>257196</v>
      </c>
      <c r="AB18" s="61">
        <v>19154</v>
      </c>
      <c r="AC18" s="61">
        <v>0</v>
      </c>
      <c r="AD18" s="61">
        <v>238042</v>
      </c>
      <c r="AE18" s="61">
        <v>324822</v>
      </c>
      <c r="AF18" s="61">
        <v>3222</v>
      </c>
      <c r="AG18" s="61">
        <v>0</v>
      </c>
      <c r="AH18" s="61">
        <v>3222</v>
      </c>
      <c r="AI18" s="61">
        <v>0</v>
      </c>
      <c r="AJ18" s="61">
        <v>57751</v>
      </c>
      <c r="AK18" s="61">
        <v>163002</v>
      </c>
      <c r="AL18" s="61">
        <v>100847</v>
      </c>
      <c r="AM18" s="61">
        <v>26188</v>
      </c>
      <c r="AN18" s="61">
        <v>9985</v>
      </c>
      <c r="AO18" s="61">
        <v>16203</v>
      </c>
      <c r="AP18" s="61">
        <v>2086453</v>
      </c>
      <c r="AQ18" s="61">
        <v>524645</v>
      </c>
      <c r="AR18" s="61">
        <v>185928</v>
      </c>
      <c r="AS18" s="61">
        <v>381256</v>
      </c>
      <c r="AT18" s="61">
        <v>609804</v>
      </c>
      <c r="AU18" s="61">
        <v>0</v>
      </c>
      <c r="AV18" s="61">
        <v>169471</v>
      </c>
      <c r="AW18" s="61">
        <v>11226</v>
      </c>
      <c r="AX18" s="61">
        <v>0</v>
      </c>
      <c r="AY18" s="61">
        <v>8980</v>
      </c>
      <c r="AZ18" s="61">
        <v>0</v>
      </c>
      <c r="BA18" s="61">
        <v>0</v>
      </c>
      <c r="BB18" s="61">
        <v>8980</v>
      </c>
      <c r="BC18" s="61">
        <v>0</v>
      </c>
      <c r="BD18" s="61">
        <v>54075</v>
      </c>
      <c r="BE18" s="61">
        <v>0</v>
      </c>
      <c r="BF18" s="61">
        <v>0</v>
      </c>
      <c r="BG18" s="61">
        <v>0</v>
      </c>
      <c r="BH18" s="61">
        <v>0</v>
      </c>
      <c r="BI18" s="61">
        <v>141068</v>
      </c>
      <c r="BJ18" s="61">
        <v>0</v>
      </c>
      <c r="BK18" s="61">
        <v>1420953</v>
      </c>
      <c r="BL18" s="61">
        <v>875498</v>
      </c>
      <c r="BM18" s="61">
        <v>129845</v>
      </c>
      <c r="BN18" s="61">
        <v>190226</v>
      </c>
      <c r="BO18" s="61">
        <v>127610</v>
      </c>
      <c r="BP18" s="61">
        <v>257935</v>
      </c>
      <c r="BQ18" s="61">
        <v>0</v>
      </c>
      <c r="BR18" s="61">
        <v>26424</v>
      </c>
      <c r="BS18" s="61">
        <v>0</v>
      </c>
      <c r="BT18" s="61">
        <v>0</v>
      </c>
      <c r="BU18" s="61">
        <v>26424</v>
      </c>
      <c r="BV18" s="61">
        <v>0</v>
      </c>
      <c r="BW18" s="61">
        <v>0</v>
      </c>
      <c r="BX18" s="61">
        <v>143458</v>
      </c>
      <c r="BY18" s="61">
        <v>545455</v>
      </c>
      <c r="BZ18" s="61">
        <v>33257</v>
      </c>
      <c r="CA18" s="61">
        <v>0</v>
      </c>
      <c r="CB18" s="61">
        <v>512198</v>
      </c>
      <c r="CC18" s="61">
        <v>41568</v>
      </c>
      <c r="CD18" s="61">
        <v>26633</v>
      </c>
      <c r="CE18" s="61">
        <v>14935</v>
      </c>
      <c r="CF18" s="61">
        <v>14935</v>
      </c>
      <c r="CG18" s="61">
        <v>0</v>
      </c>
      <c r="CH18" s="61">
        <v>0</v>
      </c>
      <c r="CI18" s="61">
        <v>229344</v>
      </c>
      <c r="CJ18" s="61">
        <v>1270000</v>
      </c>
      <c r="CK18" s="61">
        <v>1261452</v>
      </c>
      <c r="CL18" s="61">
        <v>1180844</v>
      </c>
      <c r="CM18" s="61">
        <v>80608</v>
      </c>
      <c r="CN18" s="61">
        <v>641202</v>
      </c>
      <c r="CO18" s="61">
        <v>5311</v>
      </c>
      <c r="CP18" s="61">
        <v>362</v>
      </c>
      <c r="CQ18" s="61">
        <v>0</v>
      </c>
      <c r="CR18" s="61">
        <v>404231</v>
      </c>
      <c r="CS18" s="61">
        <v>0</v>
      </c>
      <c r="CT18" s="61">
        <v>0</v>
      </c>
      <c r="CU18" s="61">
        <v>0</v>
      </c>
      <c r="CV18" s="61">
        <v>0</v>
      </c>
      <c r="CW18" s="61">
        <v>231298</v>
      </c>
      <c r="CX18" s="61">
        <v>0</v>
      </c>
      <c r="CY18" s="61">
        <v>0</v>
      </c>
      <c r="CZ18" s="61">
        <v>231298</v>
      </c>
      <c r="DA18" s="61">
        <v>2681700</v>
      </c>
      <c r="DB18" s="61">
        <v>0</v>
      </c>
      <c r="DC18" s="62">
        <v>23222819</v>
      </c>
    </row>
    <row r="19" spans="1:107" s="63" customFormat="1" ht="26.25" customHeight="1">
      <c r="A19" s="14">
        <v>9</v>
      </c>
      <c r="B19" s="12"/>
      <c r="C19" s="15" t="s">
        <v>217</v>
      </c>
      <c r="D19" s="64"/>
      <c r="E19" s="61">
        <v>3796145</v>
      </c>
      <c r="F19" s="61">
        <v>203726</v>
      </c>
      <c r="G19" s="61">
        <v>60588</v>
      </c>
      <c r="H19" s="61">
        <v>0</v>
      </c>
      <c r="I19" s="61">
        <v>0</v>
      </c>
      <c r="J19" s="61">
        <v>0</v>
      </c>
      <c r="K19" s="61">
        <v>143138</v>
      </c>
      <c r="L19" s="61">
        <v>0</v>
      </c>
      <c r="M19" s="61">
        <v>10011</v>
      </c>
      <c r="N19" s="61">
        <v>7516</v>
      </c>
      <c r="O19" s="61">
        <v>1534</v>
      </c>
      <c r="P19" s="61">
        <v>329049</v>
      </c>
      <c r="Q19" s="61">
        <v>8872</v>
      </c>
      <c r="R19" s="61">
        <v>0</v>
      </c>
      <c r="S19" s="61">
        <v>71408</v>
      </c>
      <c r="T19" s="61">
        <v>0</v>
      </c>
      <c r="U19" s="61">
        <v>8971</v>
      </c>
      <c r="V19" s="61">
        <v>9270891</v>
      </c>
      <c r="W19" s="61">
        <v>8311203</v>
      </c>
      <c r="X19" s="61">
        <v>951830</v>
      </c>
      <c r="Y19" s="61">
        <v>7858</v>
      </c>
      <c r="Z19" s="61">
        <v>4697</v>
      </c>
      <c r="AA19" s="61">
        <v>60260</v>
      </c>
      <c r="AB19" s="61">
        <v>0</v>
      </c>
      <c r="AC19" s="61">
        <v>0</v>
      </c>
      <c r="AD19" s="61">
        <v>60260</v>
      </c>
      <c r="AE19" s="61">
        <v>701652</v>
      </c>
      <c r="AF19" s="61">
        <v>750</v>
      </c>
      <c r="AG19" s="61">
        <v>0</v>
      </c>
      <c r="AH19" s="61">
        <v>750</v>
      </c>
      <c r="AI19" s="61">
        <v>0</v>
      </c>
      <c r="AJ19" s="61">
        <v>121087</v>
      </c>
      <c r="AK19" s="61">
        <v>96225</v>
      </c>
      <c r="AL19" s="61">
        <v>483590</v>
      </c>
      <c r="AM19" s="61">
        <v>47751</v>
      </c>
      <c r="AN19" s="61">
        <v>13625</v>
      </c>
      <c r="AO19" s="61">
        <v>34126</v>
      </c>
      <c r="AP19" s="61">
        <v>1540600</v>
      </c>
      <c r="AQ19" s="61">
        <v>465902</v>
      </c>
      <c r="AR19" s="61">
        <v>24144</v>
      </c>
      <c r="AS19" s="61">
        <v>413899</v>
      </c>
      <c r="AT19" s="61">
        <v>328337</v>
      </c>
      <c r="AU19" s="61">
        <v>0</v>
      </c>
      <c r="AV19" s="61">
        <v>157394</v>
      </c>
      <c r="AW19" s="61">
        <v>5203</v>
      </c>
      <c r="AX19" s="61">
        <v>0</v>
      </c>
      <c r="AY19" s="61">
        <v>7975</v>
      </c>
      <c r="AZ19" s="61">
        <v>0</v>
      </c>
      <c r="BA19" s="61">
        <v>0</v>
      </c>
      <c r="BB19" s="61">
        <v>7975</v>
      </c>
      <c r="BC19" s="61">
        <v>0</v>
      </c>
      <c r="BD19" s="61">
        <v>12917</v>
      </c>
      <c r="BE19" s="61">
        <v>0</v>
      </c>
      <c r="BF19" s="61">
        <v>0</v>
      </c>
      <c r="BG19" s="61">
        <v>0</v>
      </c>
      <c r="BH19" s="61">
        <v>0</v>
      </c>
      <c r="BI19" s="61">
        <v>124829</v>
      </c>
      <c r="BJ19" s="61">
        <v>0</v>
      </c>
      <c r="BK19" s="61">
        <v>1406575</v>
      </c>
      <c r="BL19" s="61">
        <v>938493</v>
      </c>
      <c r="BM19" s="61">
        <v>25656</v>
      </c>
      <c r="BN19" s="61">
        <v>202094</v>
      </c>
      <c r="BO19" s="61">
        <v>69523</v>
      </c>
      <c r="BP19" s="61">
        <v>133298</v>
      </c>
      <c r="BQ19" s="61">
        <v>9406</v>
      </c>
      <c r="BR19" s="61">
        <v>28192</v>
      </c>
      <c r="BS19" s="61">
        <v>0</v>
      </c>
      <c r="BT19" s="61">
        <v>0</v>
      </c>
      <c r="BU19" s="61">
        <v>28192</v>
      </c>
      <c r="BV19" s="61">
        <v>0</v>
      </c>
      <c r="BW19" s="61">
        <v>0</v>
      </c>
      <c r="BX19" s="61">
        <v>470324</v>
      </c>
      <c r="BY19" s="61">
        <v>468082</v>
      </c>
      <c r="BZ19" s="61">
        <v>81670</v>
      </c>
      <c r="CA19" s="61">
        <v>0</v>
      </c>
      <c r="CB19" s="61">
        <v>386412</v>
      </c>
      <c r="CC19" s="61">
        <v>53657</v>
      </c>
      <c r="CD19" s="61">
        <v>23106</v>
      </c>
      <c r="CE19" s="61">
        <v>30551</v>
      </c>
      <c r="CF19" s="61">
        <v>14886</v>
      </c>
      <c r="CG19" s="61">
        <v>9485</v>
      </c>
      <c r="CH19" s="61">
        <v>6180</v>
      </c>
      <c r="CI19" s="61">
        <v>17917</v>
      </c>
      <c r="CJ19" s="61">
        <v>1369</v>
      </c>
      <c r="CK19" s="61">
        <v>451821</v>
      </c>
      <c r="CL19" s="61">
        <v>390355</v>
      </c>
      <c r="CM19" s="61">
        <v>61466</v>
      </c>
      <c r="CN19" s="61">
        <v>585213</v>
      </c>
      <c r="CO19" s="61">
        <v>14457</v>
      </c>
      <c r="CP19" s="61">
        <v>730</v>
      </c>
      <c r="CQ19" s="61">
        <v>0</v>
      </c>
      <c r="CR19" s="61">
        <v>201740</v>
      </c>
      <c r="CS19" s="61">
        <v>0</v>
      </c>
      <c r="CT19" s="61">
        <v>0</v>
      </c>
      <c r="CU19" s="61">
        <v>0</v>
      </c>
      <c r="CV19" s="61">
        <v>0</v>
      </c>
      <c r="CW19" s="61">
        <v>368286</v>
      </c>
      <c r="CX19" s="61">
        <v>0</v>
      </c>
      <c r="CY19" s="61">
        <v>0</v>
      </c>
      <c r="CZ19" s="61">
        <v>368286</v>
      </c>
      <c r="DA19" s="61">
        <v>2919700</v>
      </c>
      <c r="DB19" s="61">
        <v>0</v>
      </c>
      <c r="DC19" s="62">
        <v>21499335</v>
      </c>
    </row>
    <row r="20" spans="1:107" s="63" customFormat="1" ht="26.25" customHeight="1">
      <c r="A20" s="14">
        <v>10</v>
      </c>
      <c r="B20" s="12"/>
      <c r="C20" s="15" t="s">
        <v>218</v>
      </c>
      <c r="D20" s="64"/>
      <c r="E20" s="61">
        <v>4808303</v>
      </c>
      <c r="F20" s="61">
        <v>128010</v>
      </c>
      <c r="G20" s="61">
        <v>38070</v>
      </c>
      <c r="H20" s="61">
        <v>0</v>
      </c>
      <c r="I20" s="61">
        <v>0</v>
      </c>
      <c r="J20" s="61">
        <v>0</v>
      </c>
      <c r="K20" s="61">
        <v>89940</v>
      </c>
      <c r="L20" s="61">
        <v>0</v>
      </c>
      <c r="M20" s="61">
        <v>11099</v>
      </c>
      <c r="N20" s="61">
        <v>8331</v>
      </c>
      <c r="O20" s="61">
        <v>1699</v>
      </c>
      <c r="P20" s="61">
        <v>311965</v>
      </c>
      <c r="Q20" s="61">
        <v>23049</v>
      </c>
      <c r="R20" s="61">
        <v>0</v>
      </c>
      <c r="S20" s="61">
        <v>44868</v>
      </c>
      <c r="T20" s="61">
        <v>0</v>
      </c>
      <c r="U20" s="61">
        <v>12271</v>
      </c>
      <c r="V20" s="61">
        <v>5066431</v>
      </c>
      <c r="W20" s="61">
        <v>4218776</v>
      </c>
      <c r="X20" s="61">
        <v>847655</v>
      </c>
      <c r="Y20" s="61">
        <v>0</v>
      </c>
      <c r="Z20" s="61">
        <v>5244</v>
      </c>
      <c r="AA20" s="61">
        <v>283417</v>
      </c>
      <c r="AB20" s="61">
        <v>82813</v>
      </c>
      <c r="AC20" s="61">
        <v>0</v>
      </c>
      <c r="AD20" s="61">
        <v>200604</v>
      </c>
      <c r="AE20" s="61">
        <v>238117</v>
      </c>
      <c r="AF20" s="61">
        <v>0</v>
      </c>
      <c r="AG20" s="61">
        <v>0</v>
      </c>
      <c r="AH20" s="61">
        <v>0</v>
      </c>
      <c r="AI20" s="61">
        <v>0</v>
      </c>
      <c r="AJ20" s="61">
        <v>22268</v>
      </c>
      <c r="AK20" s="61">
        <v>112511</v>
      </c>
      <c r="AL20" s="61">
        <v>103338</v>
      </c>
      <c r="AM20" s="61">
        <v>69372</v>
      </c>
      <c r="AN20" s="61">
        <v>9031</v>
      </c>
      <c r="AO20" s="61">
        <v>60341</v>
      </c>
      <c r="AP20" s="61">
        <v>1461682</v>
      </c>
      <c r="AQ20" s="61">
        <v>341259</v>
      </c>
      <c r="AR20" s="61">
        <v>209493</v>
      </c>
      <c r="AS20" s="61">
        <v>248012</v>
      </c>
      <c r="AT20" s="61">
        <v>341098</v>
      </c>
      <c r="AU20" s="61">
        <v>0</v>
      </c>
      <c r="AV20" s="61">
        <v>160893</v>
      </c>
      <c r="AW20" s="61">
        <v>0</v>
      </c>
      <c r="AX20" s="61">
        <v>0</v>
      </c>
      <c r="AY20" s="61">
        <v>20749</v>
      </c>
      <c r="AZ20" s="61">
        <v>0</v>
      </c>
      <c r="BA20" s="61">
        <v>0</v>
      </c>
      <c r="BB20" s="61">
        <v>20749</v>
      </c>
      <c r="BC20" s="61">
        <v>0</v>
      </c>
      <c r="BD20" s="61">
        <v>27275</v>
      </c>
      <c r="BE20" s="61">
        <v>0</v>
      </c>
      <c r="BF20" s="61">
        <v>0</v>
      </c>
      <c r="BG20" s="61">
        <v>0</v>
      </c>
      <c r="BH20" s="61">
        <v>0</v>
      </c>
      <c r="BI20" s="61">
        <v>112903</v>
      </c>
      <c r="BJ20" s="61">
        <v>0</v>
      </c>
      <c r="BK20" s="61">
        <v>1166891</v>
      </c>
      <c r="BL20" s="61">
        <v>618421</v>
      </c>
      <c r="BM20" s="61">
        <v>104746</v>
      </c>
      <c r="BN20" s="61">
        <v>123971</v>
      </c>
      <c r="BO20" s="61">
        <v>71565</v>
      </c>
      <c r="BP20" s="61">
        <v>35868</v>
      </c>
      <c r="BQ20" s="61">
        <v>49661</v>
      </c>
      <c r="BR20" s="61">
        <v>22034</v>
      </c>
      <c r="BS20" s="61">
        <v>0</v>
      </c>
      <c r="BT20" s="61">
        <v>0</v>
      </c>
      <c r="BU20" s="61">
        <v>22034</v>
      </c>
      <c r="BV20" s="61">
        <v>0</v>
      </c>
      <c r="BW20" s="61">
        <v>0</v>
      </c>
      <c r="BX20" s="61">
        <v>210576</v>
      </c>
      <c r="BY20" s="61">
        <v>548470</v>
      </c>
      <c r="BZ20" s="61">
        <v>22215</v>
      </c>
      <c r="CA20" s="61">
        <v>0</v>
      </c>
      <c r="CB20" s="61">
        <v>526255</v>
      </c>
      <c r="CC20" s="61">
        <v>33819</v>
      </c>
      <c r="CD20" s="61">
        <v>14583</v>
      </c>
      <c r="CE20" s="61">
        <v>19236</v>
      </c>
      <c r="CF20" s="61">
        <v>18878</v>
      </c>
      <c r="CG20" s="61">
        <v>0</v>
      </c>
      <c r="CH20" s="61">
        <v>358</v>
      </c>
      <c r="CI20" s="61">
        <v>1658</v>
      </c>
      <c r="CJ20" s="61">
        <v>90261</v>
      </c>
      <c r="CK20" s="61">
        <v>560954</v>
      </c>
      <c r="CL20" s="61">
        <v>468464</v>
      </c>
      <c r="CM20" s="61">
        <v>92490</v>
      </c>
      <c r="CN20" s="61">
        <v>848034</v>
      </c>
      <c r="CO20" s="61">
        <v>3935</v>
      </c>
      <c r="CP20" s="61">
        <v>334</v>
      </c>
      <c r="CQ20" s="61">
        <v>0</v>
      </c>
      <c r="CR20" s="61">
        <v>714786</v>
      </c>
      <c r="CS20" s="61">
        <v>0</v>
      </c>
      <c r="CT20" s="61">
        <v>0</v>
      </c>
      <c r="CU20" s="61">
        <v>0</v>
      </c>
      <c r="CV20" s="61">
        <v>0</v>
      </c>
      <c r="CW20" s="61">
        <v>128979</v>
      </c>
      <c r="CX20" s="61">
        <v>0</v>
      </c>
      <c r="CY20" s="61">
        <v>0</v>
      </c>
      <c r="CZ20" s="61">
        <v>128979</v>
      </c>
      <c r="DA20" s="61">
        <v>1714945</v>
      </c>
      <c r="DB20" s="61">
        <v>0</v>
      </c>
      <c r="DC20" s="62">
        <v>16890420</v>
      </c>
    </row>
    <row r="21" spans="1:107" s="63" customFormat="1" ht="26.25" customHeight="1">
      <c r="A21" s="14">
        <v>11</v>
      </c>
      <c r="B21" s="12"/>
      <c r="C21" s="15" t="s">
        <v>219</v>
      </c>
      <c r="D21" s="64"/>
      <c r="E21" s="61">
        <v>3319699</v>
      </c>
      <c r="F21" s="61">
        <v>163129</v>
      </c>
      <c r="G21" s="61">
        <v>48515</v>
      </c>
      <c r="H21" s="61">
        <v>0</v>
      </c>
      <c r="I21" s="61">
        <v>0</v>
      </c>
      <c r="J21" s="61">
        <v>0</v>
      </c>
      <c r="K21" s="61">
        <v>114614</v>
      </c>
      <c r="L21" s="61">
        <v>0</v>
      </c>
      <c r="M21" s="61">
        <v>7699</v>
      </c>
      <c r="N21" s="61">
        <v>5779</v>
      </c>
      <c r="O21" s="61">
        <v>1178</v>
      </c>
      <c r="P21" s="61">
        <v>252641</v>
      </c>
      <c r="Q21" s="61">
        <v>33598</v>
      </c>
      <c r="R21" s="61">
        <v>0</v>
      </c>
      <c r="S21" s="61">
        <v>57178</v>
      </c>
      <c r="T21" s="61">
        <v>0</v>
      </c>
      <c r="U21" s="61">
        <v>7235</v>
      </c>
      <c r="V21" s="61">
        <v>7598599</v>
      </c>
      <c r="W21" s="61">
        <v>6287093</v>
      </c>
      <c r="X21" s="61">
        <v>1309329</v>
      </c>
      <c r="Y21" s="61">
        <v>2177</v>
      </c>
      <c r="Z21" s="61">
        <v>5730</v>
      </c>
      <c r="AA21" s="61">
        <v>103174</v>
      </c>
      <c r="AB21" s="61">
        <v>11174</v>
      </c>
      <c r="AC21" s="61">
        <v>0</v>
      </c>
      <c r="AD21" s="61">
        <v>92000</v>
      </c>
      <c r="AE21" s="61">
        <v>380681</v>
      </c>
      <c r="AF21" s="61">
        <v>0</v>
      </c>
      <c r="AG21" s="61">
        <v>0</v>
      </c>
      <c r="AH21" s="61">
        <v>0</v>
      </c>
      <c r="AI21" s="61">
        <v>0</v>
      </c>
      <c r="AJ21" s="61">
        <v>65236</v>
      </c>
      <c r="AK21" s="61">
        <v>162860</v>
      </c>
      <c r="AL21" s="61">
        <v>152585</v>
      </c>
      <c r="AM21" s="61">
        <v>57558</v>
      </c>
      <c r="AN21" s="61">
        <v>11023</v>
      </c>
      <c r="AO21" s="61">
        <v>46535</v>
      </c>
      <c r="AP21" s="61">
        <v>1737124</v>
      </c>
      <c r="AQ21" s="61">
        <v>222659</v>
      </c>
      <c r="AR21" s="61">
        <v>74313</v>
      </c>
      <c r="AS21" s="61">
        <v>275612</v>
      </c>
      <c r="AT21" s="61">
        <v>239985</v>
      </c>
      <c r="AU21" s="61">
        <v>0</v>
      </c>
      <c r="AV21" s="61">
        <v>395285</v>
      </c>
      <c r="AW21" s="61">
        <v>106733</v>
      </c>
      <c r="AX21" s="61">
        <v>0</v>
      </c>
      <c r="AY21" s="61">
        <v>119758</v>
      </c>
      <c r="AZ21" s="61">
        <v>0</v>
      </c>
      <c r="BA21" s="61">
        <v>0</v>
      </c>
      <c r="BB21" s="61">
        <v>119758</v>
      </c>
      <c r="BC21" s="61">
        <v>0</v>
      </c>
      <c r="BD21" s="61">
        <v>229289</v>
      </c>
      <c r="BE21" s="61">
        <v>0</v>
      </c>
      <c r="BF21" s="61">
        <v>0</v>
      </c>
      <c r="BG21" s="61">
        <v>0</v>
      </c>
      <c r="BH21" s="61">
        <v>0</v>
      </c>
      <c r="BI21" s="61">
        <v>73490</v>
      </c>
      <c r="BJ21" s="61">
        <v>0</v>
      </c>
      <c r="BK21" s="61">
        <v>1034196</v>
      </c>
      <c r="BL21" s="61">
        <v>751553</v>
      </c>
      <c r="BM21" s="61">
        <v>37156</v>
      </c>
      <c r="BN21" s="61">
        <v>137806</v>
      </c>
      <c r="BO21" s="61">
        <v>51856</v>
      </c>
      <c r="BP21" s="61">
        <v>60289</v>
      </c>
      <c r="BQ21" s="61">
        <v>20816</v>
      </c>
      <c r="BR21" s="61">
        <v>27794</v>
      </c>
      <c r="BS21" s="61">
        <v>3365</v>
      </c>
      <c r="BT21" s="61">
        <v>0</v>
      </c>
      <c r="BU21" s="61">
        <v>24429</v>
      </c>
      <c r="BV21" s="61">
        <v>0</v>
      </c>
      <c r="BW21" s="61">
        <v>510</v>
      </c>
      <c r="BX21" s="61">
        <v>415326</v>
      </c>
      <c r="BY21" s="61">
        <v>282643</v>
      </c>
      <c r="BZ21" s="61">
        <v>58968</v>
      </c>
      <c r="CA21" s="61">
        <v>0</v>
      </c>
      <c r="CB21" s="61">
        <v>223675</v>
      </c>
      <c r="CC21" s="61">
        <v>26385</v>
      </c>
      <c r="CD21" s="61">
        <v>15687</v>
      </c>
      <c r="CE21" s="61">
        <v>10698</v>
      </c>
      <c r="CF21" s="61">
        <v>1893</v>
      </c>
      <c r="CG21" s="61">
        <v>8805</v>
      </c>
      <c r="CH21" s="61">
        <v>0</v>
      </c>
      <c r="CI21" s="61">
        <v>18760</v>
      </c>
      <c r="CJ21" s="61">
        <v>39096</v>
      </c>
      <c r="CK21" s="61">
        <v>1041066</v>
      </c>
      <c r="CL21" s="61">
        <v>795097</v>
      </c>
      <c r="CM21" s="61">
        <v>245969</v>
      </c>
      <c r="CN21" s="61">
        <v>382089</v>
      </c>
      <c r="CO21" s="61">
        <v>3387</v>
      </c>
      <c r="CP21" s="61">
        <v>133</v>
      </c>
      <c r="CQ21" s="61">
        <v>0</v>
      </c>
      <c r="CR21" s="61">
        <v>38919</v>
      </c>
      <c r="CS21" s="61">
        <v>0</v>
      </c>
      <c r="CT21" s="61">
        <v>0</v>
      </c>
      <c r="CU21" s="61">
        <v>0</v>
      </c>
      <c r="CV21" s="61">
        <v>0</v>
      </c>
      <c r="CW21" s="61">
        <v>339650</v>
      </c>
      <c r="CX21" s="61">
        <v>0</v>
      </c>
      <c r="CY21" s="61">
        <v>0</v>
      </c>
      <c r="CZ21" s="61">
        <v>339650</v>
      </c>
      <c r="DA21" s="61">
        <v>3816300</v>
      </c>
      <c r="DB21" s="61">
        <v>0</v>
      </c>
      <c r="DC21" s="62">
        <v>20088894</v>
      </c>
    </row>
    <row r="22" spans="1:107" s="63" customFormat="1" ht="26.25" customHeight="1">
      <c r="A22" s="14">
        <v>12</v>
      </c>
      <c r="B22" s="12"/>
      <c r="C22" s="15" t="s">
        <v>220</v>
      </c>
      <c r="D22" s="64"/>
      <c r="E22" s="61">
        <v>25520639</v>
      </c>
      <c r="F22" s="61">
        <v>590440</v>
      </c>
      <c r="G22" s="61">
        <v>139901</v>
      </c>
      <c r="H22" s="61">
        <v>1</v>
      </c>
      <c r="I22" s="61">
        <v>120034</v>
      </c>
      <c r="J22" s="61">
        <v>0</v>
      </c>
      <c r="K22" s="61">
        <v>330504</v>
      </c>
      <c r="L22" s="61">
        <v>0</v>
      </c>
      <c r="M22" s="61">
        <v>56586</v>
      </c>
      <c r="N22" s="61">
        <v>42503</v>
      </c>
      <c r="O22" s="61">
        <v>8692</v>
      </c>
      <c r="P22" s="61">
        <v>1451681</v>
      </c>
      <c r="Q22" s="61">
        <v>68528</v>
      </c>
      <c r="R22" s="61">
        <v>0</v>
      </c>
      <c r="S22" s="61">
        <v>164879</v>
      </c>
      <c r="T22" s="61">
        <v>0</v>
      </c>
      <c r="U22" s="61">
        <v>75110</v>
      </c>
      <c r="V22" s="61">
        <v>8267544</v>
      </c>
      <c r="W22" s="61">
        <v>7259384</v>
      </c>
      <c r="X22" s="61">
        <v>1007883</v>
      </c>
      <c r="Y22" s="61">
        <v>277</v>
      </c>
      <c r="Z22" s="61">
        <v>27634</v>
      </c>
      <c r="AA22" s="61">
        <v>312004</v>
      </c>
      <c r="AB22" s="61">
        <v>24792</v>
      </c>
      <c r="AC22" s="61">
        <v>0</v>
      </c>
      <c r="AD22" s="61">
        <v>287212</v>
      </c>
      <c r="AE22" s="61">
        <v>1362688</v>
      </c>
      <c r="AF22" s="61">
        <v>28920</v>
      </c>
      <c r="AG22" s="61">
        <v>0</v>
      </c>
      <c r="AH22" s="61">
        <v>28920</v>
      </c>
      <c r="AI22" s="61">
        <v>0</v>
      </c>
      <c r="AJ22" s="61">
        <v>337475</v>
      </c>
      <c r="AK22" s="61">
        <v>607406</v>
      </c>
      <c r="AL22" s="61">
        <v>388887</v>
      </c>
      <c r="AM22" s="61">
        <v>189308</v>
      </c>
      <c r="AN22" s="61">
        <v>59912</v>
      </c>
      <c r="AO22" s="61">
        <v>129396</v>
      </c>
      <c r="AP22" s="61">
        <v>7351485</v>
      </c>
      <c r="AQ22" s="61">
        <v>1997473</v>
      </c>
      <c r="AR22" s="61">
        <v>227336</v>
      </c>
      <c r="AS22" s="61">
        <v>990735</v>
      </c>
      <c r="AT22" s="61">
        <v>1784670</v>
      </c>
      <c r="AU22" s="61">
        <v>0</v>
      </c>
      <c r="AV22" s="61">
        <v>455941</v>
      </c>
      <c r="AW22" s="61">
        <v>22747</v>
      </c>
      <c r="AX22" s="61">
        <v>0</v>
      </c>
      <c r="AY22" s="61">
        <v>28387</v>
      </c>
      <c r="AZ22" s="61">
        <v>0</v>
      </c>
      <c r="BA22" s="61">
        <v>0</v>
      </c>
      <c r="BB22" s="61">
        <v>28387</v>
      </c>
      <c r="BC22" s="61">
        <v>0</v>
      </c>
      <c r="BD22" s="61">
        <v>1340297</v>
      </c>
      <c r="BE22" s="61">
        <v>0</v>
      </c>
      <c r="BF22" s="61">
        <v>0</v>
      </c>
      <c r="BG22" s="61">
        <v>0</v>
      </c>
      <c r="BH22" s="61">
        <v>0</v>
      </c>
      <c r="BI22" s="61">
        <v>503899</v>
      </c>
      <c r="BJ22" s="61">
        <v>0</v>
      </c>
      <c r="BK22" s="61">
        <v>3598974</v>
      </c>
      <c r="BL22" s="61">
        <v>2567472</v>
      </c>
      <c r="BM22" s="61">
        <v>113668</v>
      </c>
      <c r="BN22" s="61">
        <v>495368</v>
      </c>
      <c r="BO22" s="61">
        <v>368353</v>
      </c>
      <c r="BP22" s="61">
        <v>180305</v>
      </c>
      <c r="BQ22" s="61">
        <v>7869</v>
      </c>
      <c r="BR22" s="61">
        <v>81394</v>
      </c>
      <c r="BS22" s="61">
        <v>3399</v>
      </c>
      <c r="BT22" s="61">
        <v>0</v>
      </c>
      <c r="BU22" s="61">
        <v>77995</v>
      </c>
      <c r="BV22" s="61">
        <v>5824</v>
      </c>
      <c r="BW22" s="61">
        <v>99669</v>
      </c>
      <c r="BX22" s="61">
        <v>1215022</v>
      </c>
      <c r="BY22" s="61">
        <v>1031502</v>
      </c>
      <c r="BZ22" s="61">
        <v>78854</v>
      </c>
      <c r="CA22" s="61">
        <v>0</v>
      </c>
      <c r="CB22" s="61">
        <v>952648</v>
      </c>
      <c r="CC22" s="61">
        <v>354665</v>
      </c>
      <c r="CD22" s="61">
        <v>63711</v>
      </c>
      <c r="CE22" s="61">
        <v>290954</v>
      </c>
      <c r="CF22" s="61">
        <v>226013</v>
      </c>
      <c r="CG22" s="61">
        <v>41307</v>
      </c>
      <c r="CH22" s="61">
        <v>23634</v>
      </c>
      <c r="CI22" s="61">
        <v>37048</v>
      </c>
      <c r="CJ22" s="61">
        <v>336784</v>
      </c>
      <c r="CK22" s="61">
        <v>2735649</v>
      </c>
      <c r="CL22" s="61">
        <v>1945853</v>
      </c>
      <c r="CM22" s="61">
        <v>789796</v>
      </c>
      <c r="CN22" s="61">
        <v>3363109</v>
      </c>
      <c r="CO22" s="61">
        <v>57396</v>
      </c>
      <c r="CP22" s="61">
        <v>1794</v>
      </c>
      <c r="CQ22" s="61">
        <v>0</v>
      </c>
      <c r="CR22" s="61">
        <v>1072874</v>
      </c>
      <c r="CS22" s="61">
        <v>0</v>
      </c>
      <c r="CT22" s="61">
        <v>0</v>
      </c>
      <c r="CU22" s="61">
        <v>0</v>
      </c>
      <c r="CV22" s="61">
        <v>30000</v>
      </c>
      <c r="CW22" s="61">
        <v>2201045</v>
      </c>
      <c r="CX22" s="61">
        <v>0</v>
      </c>
      <c r="CY22" s="61">
        <v>0</v>
      </c>
      <c r="CZ22" s="61">
        <v>2201045</v>
      </c>
      <c r="DA22" s="61">
        <v>10809940</v>
      </c>
      <c r="DB22" s="61">
        <v>0</v>
      </c>
      <c r="DC22" s="62">
        <v>66725890</v>
      </c>
    </row>
    <row r="23" spans="1:107" s="63" customFormat="1" ht="26.25" customHeight="1">
      <c r="A23" s="14">
        <v>13</v>
      </c>
      <c r="B23" s="12"/>
      <c r="C23" s="16" t="s">
        <v>73</v>
      </c>
      <c r="D23" s="64"/>
      <c r="E23" s="61">
        <v>9978710</v>
      </c>
      <c r="F23" s="61">
        <v>207335</v>
      </c>
      <c r="G23" s="61">
        <v>54663</v>
      </c>
      <c r="H23" s="61">
        <v>0</v>
      </c>
      <c r="I23" s="61">
        <v>23534</v>
      </c>
      <c r="J23" s="61">
        <v>0</v>
      </c>
      <c r="K23" s="61">
        <v>129138</v>
      </c>
      <c r="L23" s="61">
        <v>0</v>
      </c>
      <c r="M23" s="61">
        <v>21034</v>
      </c>
      <c r="N23" s="61">
        <v>15799</v>
      </c>
      <c r="O23" s="61">
        <v>3230</v>
      </c>
      <c r="P23" s="61">
        <v>547644</v>
      </c>
      <c r="Q23" s="61">
        <v>70136</v>
      </c>
      <c r="R23" s="61">
        <v>0</v>
      </c>
      <c r="S23" s="61">
        <v>64422</v>
      </c>
      <c r="T23" s="61">
        <v>0</v>
      </c>
      <c r="U23" s="61">
        <v>28805</v>
      </c>
      <c r="V23" s="61">
        <v>4970435</v>
      </c>
      <c r="W23" s="61">
        <v>4215998</v>
      </c>
      <c r="X23" s="61">
        <v>754318</v>
      </c>
      <c r="Y23" s="61">
        <v>119</v>
      </c>
      <c r="Z23" s="61">
        <v>8523</v>
      </c>
      <c r="AA23" s="61">
        <v>304234</v>
      </c>
      <c r="AB23" s="61">
        <v>0</v>
      </c>
      <c r="AC23" s="61">
        <v>0</v>
      </c>
      <c r="AD23" s="61">
        <v>304234</v>
      </c>
      <c r="AE23" s="61">
        <v>419389</v>
      </c>
      <c r="AF23" s="61">
        <v>3578</v>
      </c>
      <c r="AG23" s="61">
        <v>0</v>
      </c>
      <c r="AH23" s="61">
        <v>3578</v>
      </c>
      <c r="AI23" s="61">
        <v>0</v>
      </c>
      <c r="AJ23" s="61">
        <v>76138</v>
      </c>
      <c r="AK23" s="61">
        <v>209125</v>
      </c>
      <c r="AL23" s="61">
        <v>130548</v>
      </c>
      <c r="AM23" s="61">
        <v>148861</v>
      </c>
      <c r="AN23" s="61">
        <v>25059</v>
      </c>
      <c r="AO23" s="61">
        <v>123802</v>
      </c>
      <c r="AP23" s="61">
        <v>3154065</v>
      </c>
      <c r="AQ23" s="61">
        <v>1110293</v>
      </c>
      <c r="AR23" s="61">
        <v>335721</v>
      </c>
      <c r="AS23" s="61">
        <v>410937</v>
      </c>
      <c r="AT23" s="61">
        <v>865617</v>
      </c>
      <c r="AU23" s="61">
        <v>0</v>
      </c>
      <c r="AV23" s="61">
        <v>102031</v>
      </c>
      <c r="AW23" s="61">
        <v>56481</v>
      </c>
      <c r="AX23" s="61">
        <v>0</v>
      </c>
      <c r="AY23" s="61">
        <v>10488</v>
      </c>
      <c r="AZ23" s="61">
        <v>0</v>
      </c>
      <c r="BA23" s="61">
        <v>0</v>
      </c>
      <c r="BB23" s="61">
        <v>10488</v>
      </c>
      <c r="BC23" s="61">
        <v>0</v>
      </c>
      <c r="BD23" s="61">
        <v>157215</v>
      </c>
      <c r="BE23" s="61">
        <v>0</v>
      </c>
      <c r="BF23" s="61">
        <v>0</v>
      </c>
      <c r="BG23" s="61">
        <v>0</v>
      </c>
      <c r="BH23" s="61">
        <v>0</v>
      </c>
      <c r="BI23" s="61">
        <v>105282</v>
      </c>
      <c r="BJ23" s="61">
        <v>0</v>
      </c>
      <c r="BK23" s="61">
        <v>1727968</v>
      </c>
      <c r="BL23" s="61">
        <v>1416059</v>
      </c>
      <c r="BM23" s="61">
        <v>167861</v>
      </c>
      <c r="BN23" s="61">
        <v>205469</v>
      </c>
      <c r="BO23" s="61">
        <v>158047</v>
      </c>
      <c r="BP23" s="61">
        <v>86835</v>
      </c>
      <c r="BQ23" s="61">
        <v>0</v>
      </c>
      <c r="BR23" s="61">
        <v>145247</v>
      </c>
      <c r="BS23" s="61">
        <v>0</v>
      </c>
      <c r="BT23" s="61">
        <v>0</v>
      </c>
      <c r="BU23" s="61">
        <v>145247</v>
      </c>
      <c r="BV23" s="61">
        <v>0</v>
      </c>
      <c r="BW23" s="61">
        <v>109892</v>
      </c>
      <c r="BX23" s="61">
        <v>542708</v>
      </c>
      <c r="BY23" s="61">
        <v>311909</v>
      </c>
      <c r="BZ23" s="61">
        <v>38404</v>
      </c>
      <c r="CA23" s="61">
        <v>0</v>
      </c>
      <c r="CB23" s="61">
        <v>273505</v>
      </c>
      <c r="CC23" s="61">
        <v>41419</v>
      </c>
      <c r="CD23" s="61">
        <v>18017</v>
      </c>
      <c r="CE23" s="61">
        <v>23402</v>
      </c>
      <c r="CF23" s="61">
        <v>4224</v>
      </c>
      <c r="CG23" s="61">
        <v>857</v>
      </c>
      <c r="CH23" s="61">
        <v>18321</v>
      </c>
      <c r="CI23" s="61">
        <v>11843</v>
      </c>
      <c r="CJ23" s="61">
        <v>391227</v>
      </c>
      <c r="CK23" s="61">
        <v>721315</v>
      </c>
      <c r="CL23" s="61">
        <v>682647</v>
      </c>
      <c r="CM23" s="61">
        <v>38668</v>
      </c>
      <c r="CN23" s="61">
        <v>620077</v>
      </c>
      <c r="CO23" s="61">
        <v>22606</v>
      </c>
      <c r="CP23" s="61">
        <v>519</v>
      </c>
      <c r="CQ23" s="61">
        <v>52</v>
      </c>
      <c r="CR23" s="61">
        <v>225124</v>
      </c>
      <c r="CS23" s="61">
        <v>0</v>
      </c>
      <c r="CT23" s="61">
        <v>0</v>
      </c>
      <c r="CU23" s="61">
        <v>0</v>
      </c>
      <c r="CV23" s="61">
        <v>0</v>
      </c>
      <c r="CW23" s="61">
        <v>371776</v>
      </c>
      <c r="CX23" s="61">
        <v>0</v>
      </c>
      <c r="CY23" s="61">
        <v>0</v>
      </c>
      <c r="CZ23" s="61">
        <v>371776</v>
      </c>
      <c r="DA23" s="61">
        <v>2223400</v>
      </c>
      <c r="DB23" s="61">
        <v>0</v>
      </c>
      <c r="DC23" s="62">
        <v>25679871</v>
      </c>
    </row>
    <row r="24" spans="1:107" s="63" customFormat="1" ht="15.75" customHeight="1">
      <c r="A24" s="14"/>
      <c r="B24" s="12"/>
      <c r="C24" s="15"/>
      <c r="D24" s="64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2"/>
    </row>
    <row r="25" spans="1:107" s="63" customFormat="1" ht="15.75" customHeight="1">
      <c r="A25" s="59" t="s">
        <v>2</v>
      </c>
      <c r="B25" s="13"/>
      <c r="C25" s="13"/>
      <c r="D25" s="60"/>
      <c r="E25" s="61">
        <f aca="true" t="shared" si="4" ref="E25:O25">SUM(E11:E23)</f>
        <v>189153882</v>
      </c>
      <c r="F25" s="61">
        <f t="shared" si="4"/>
        <v>4977749</v>
      </c>
      <c r="G25" s="61">
        <f t="shared" si="4"/>
        <v>1350676</v>
      </c>
      <c r="H25" s="61">
        <f t="shared" si="4"/>
        <v>5</v>
      </c>
      <c r="I25" s="61">
        <f t="shared" si="4"/>
        <v>418264</v>
      </c>
      <c r="J25" s="61">
        <f t="shared" si="4"/>
        <v>0</v>
      </c>
      <c r="K25" s="61">
        <f t="shared" si="4"/>
        <v>3191288</v>
      </c>
      <c r="L25" s="61">
        <f t="shared" si="4"/>
        <v>17516</v>
      </c>
      <c r="M25" s="61">
        <f t="shared" si="4"/>
        <v>476792</v>
      </c>
      <c r="N25" s="61">
        <f t="shared" si="4"/>
        <v>358100</v>
      </c>
      <c r="O25" s="61">
        <f t="shared" si="4"/>
        <v>73211</v>
      </c>
      <c r="P25" s="61">
        <f aca="true" t="shared" si="5" ref="P25:CG25">SUM(P11:P23)</f>
        <v>12380759</v>
      </c>
      <c r="Q25" s="61">
        <f t="shared" si="5"/>
        <v>402444</v>
      </c>
      <c r="R25" s="61">
        <f t="shared" si="5"/>
        <v>0</v>
      </c>
      <c r="S25" s="61">
        <f t="shared" si="5"/>
        <v>1589199</v>
      </c>
      <c r="T25" s="61">
        <f t="shared" si="5"/>
        <v>0</v>
      </c>
      <c r="U25" s="61">
        <f t="shared" si="5"/>
        <v>633935</v>
      </c>
      <c r="V25" s="61">
        <f t="shared" si="5"/>
        <v>133350950</v>
      </c>
      <c r="W25" s="61">
        <f t="shared" si="5"/>
        <v>117669477</v>
      </c>
      <c r="X25" s="61">
        <f t="shared" si="5"/>
        <v>15661221</v>
      </c>
      <c r="Y25" s="61">
        <f t="shared" si="5"/>
        <v>20252</v>
      </c>
      <c r="Z25" s="61">
        <f t="shared" si="5"/>
        <v>235811</v>
      </c>
      <c r="AA25" s="61">
        <f t="shared" si="5"/>
        <v>5585860</v>
      </c>
      <c r="AB25" s="61">
        <f t="shared" si="5"/>
        <v>797108</v>
      </c>
      <c r="AC25" s="61">
        <f t="shared" si="5"/>
        <v>0</v>
      </c>
      <c r="AD25" s="61">
        <f t="shared" si="5"/>
        <v>4788752</v>
      </c>
      <c r="AE25" s="61">
        <f t="shared" si="5"/>
        <v>10881491</v>
      </c>
      <c r="AF25" s="61">
        <f t="shared" si="5"/>
        <v>142780</v>
      </c>
      <c r="AG25" s="61">
        <f t="shared" si="5"/>
        <v>1146</v>
      </c>
      <c r="AH25" s="61">
        <f t="shared" si="5"/>
        <v>141634</v>
      </c>
      <c r="AI25" s="61">
        <f t="shared" si="5"/>
        <v>0</v>
      </c>
      <c r="AJ25" s="61">
        <f t="shared" si="5"/>
        <v>1887859</v>
      </c>
      <c r="AK25" s="61">
        <f t="shared" si="5"/>
        <v>4438705</v>
      </c>
      <c r="AL25" s="61">
        <f t="shared" si="5"/>
        <v>4412147</v>
      </c>
      <c r="AM25" s="61">
        <f t="shared" si="5"/>
        <v>3621890</v>
      </c>
      <c r="AN25" s="61">
        <f t="shared" si="5"/>
        <v>449280</v>
      </c>
      <c r="AO25" s="61">
        <f t="shared" si="5"/>
        <v>3172610</v>
      </c>
      <c r="AP25" s="61">
        <f t="shared" si="5"/>
        <v>74055250</v>
      </c>
      <c r="AQ25" s="61">
        <f t="shared" si="5"/>
        <v>21211953</v>
      </c>
      <c r="AR25" s="61">
        <f t="shared" si="5"/>
        <v>4665295</v>
      </c>
      <c r="AS25" s="61">
        <f t="shared" si="5"/>
        <v>10777279</v>
      </c>
      <c r="AT25" s="61">
        <f>SUM(AT11:AT23)</f>
        <v>15337251</v>
      </c>
      <c r="AU25" s="61">
        <f>SUM(AU11:AU23)</f>
        <v>67466</v>
      </c>
      <c r="AV25" s="61">
        <f t="shared" si="5"/>
        <v>8440039</v>
      </c>
      <c r="AW25" s="61">
        <f t="shared" si="5"/>
        <v>361894</v>
      </c>
      <c r="AX25" s="61">
        <f t="shared" si="5"/>
        <v>0</v>
      </c>
      <c r="AY25" s="61">
        <f t="shared" si="5"/>
        <v>399626</v>
      </c>
      <c r="AZ25" s="61">
        <f t="shared" si="5"/>
        <v>0</v>
      </c>
      <c r="BA25" s="61">
        <f t="shared" si="5"/>
        <v>0</v>
      </c>
      <c r="BB25" s="61">
        <f t="shared" si="5"/>
        <v>399626</v>
      </c>
      <c r="BC25" s="61">
        <f t="shared" si="5"/>
        <v>85416</v>
      </c>
      <c r="BD25" s="61">
        <f t="shared" si="5"/>
        <v>5641828</v>
      </c>
      <c r="BE25" s="61">
        <f t="shared" si="5"/>
        <v>686938</v>
      </c>
      <c r="BF25" s="61">
        <f t="shared" si="5"/>
        <v>0</v>
      </c>
      <c r="BG25" s="61">
        <f t="shared" si="5"/>
        <v>0</v>
      </c>
      <c r="BH25" s="61">
        <f t="shared" si="5"/>
        <v>0</v>
      </c>
      <c r="BI25" s="61">
        <f t="shared" si="5"/>
        <v>6380265</v>
      </c>
      <c r="BJ25" s="61">
        <f t="shared" si="5"/>
        <v>2027517</v>
      </c>
      <c r="BK25" s="61">
        <f t="shared" si="5"/>
        <v>37615531</v>
      </c>
      <c r="BL25" s="61">
        <f t="shared" si="5"/>
        <v>23799989</v>
      </c>
      <c r="BM25" s="61">
        <f t="shared" si="5"/>
        <v>2086672</v>
      </c>
      <c r="BN25" s="61">
        <f>SUM(BN11:BN23)</f>
        <v>5363059</v>
      </c>
      <c r="BO25" s="61">
        <f>SUM(BO11:BO23)</f>
        <v>3171400</v>
      </c>
      <c r="BP25" s="61">
        <f t="shared" si="5"/>
        <v>2943338</v>
      </c>
      <c r="BQ25" s="61">
        <f t="shared" si="5"/>
        <v>216944</v>
      </c>
      <c r="BR25" s="61">
        <f t="shared" si="5"/>
        <v>877507</v>
      </c>
      <c r="BS25" s="61">
        <f t="shared" si="5"/>
        <v>174709</v>
      </c>
      <c r="BT25" s="61">
        <f t="shared" si="5"/>
        <v>0</v>
      </c>
      <c r="BU25" s="61">
        <f t="shared" si="5"/>
        <v>702798</v>
      </c>
      <c r="BV25" s="61">
        <f t="shared" si="5"/>
        <v>42793</v>
      </c>
      <c r="BW25" s="61">
        <f t="shared" si="5"/>
        <v>275912</v>
      </c>
      <c r="BX25" s="61">
        <f t="shared" si="5"/>
        <v>8822364</v>
      </c>
      <c r="BY25" s="61">
        <f t="shared" si="5"/>
        <v>13815542</v>
      </c>
      <c r="BZ25" s="61">
        <f t="shared" si="5"/>
        <v>1952594</v>
      </c>
      <c r="CA25" s="61">
        <f t="shared" si="5"/>
        <v>0</v>
      </c>
      <c r="CB25" s="61">
        <f t="shared" si="5"/>
        <v>11862948</v>
      </c>
      <c r="CC25" s="61">
        <f t="shared" si="5"/>
        <v>1759150</v>
      </c>
      <c r="CD25" s="61">
        <f t="shared" si="5"/>
        <v>785278</v>
      </c>
      <c r="CE25" s="61">
        <f t="shared" si="5"/>
        <v>973872</v>
      </c>
      <c r="CF25" s="61">
        <f t="shared" si="5"/>
        <v>780218</v>
      </c>
      <c r="CG25" s="61">
        <f t="shared" si="5"/>
        <v>98350</v>
      </c>
      <c r="CH25" s="61">
        <f aca="true" t="shared" si="6" ref="CH25:DB25">SUM(CH11:CH23)</f>
        <v>95304</v>
      </c>
      <c r="CI25" s="61">
        <f t="shared" si="6"/>
        <v>673879</v>
      </c>
      <c r="CJ25" s="61">
        <f t="shared" si="6"/>
        <v>7381631</v>
      </c>
      <c r="CK25" s="61">
        <f t="shared" si="6"/>
        <v>18440366</v>
      </c>
      <c r="CL25" s="61">
        <f t="shared" si="6"/>
        <v>14739395</v>
      </c>
      <c r="CM25" s="61">
        <f t="shared" si="6"/>
        <v>3700971</v>
      </c>
      <c r="CN25" s="61">
        <f t="shared" si="6"/>
        <v>20322666</v>
      </c>
      <c r="CO25" s="61">
        <f t="shared" si="6"/>
        <v>497309</v>
      </c>
      <c r="CP25" s="61">
        <f t="shared" si="6"/>
        <v>23088</v>
      </c>
      <c r="CQ25" s="61">
        <f t="shared" si="6"/>
        <v>52</v>
      </c>
      <c r="CR25" s="61">
        <f t="shared" si="6"/>
        <v>10712702</v>
      </c>
      <c r="CS25" s="61">
        <f t="shared" si="6"/>
        <v>182885</v>
      </c>
      <c r="CT25" s="61">
        <f t="shared" si="6"/>
        <v>149036</v>
      </c>
      <c r="CU25" s="61">
        <f t="shared" si="6"/>
        <v>33849</v>
      </c>
      <c r="CV25" s="61">
        <f t="shared" si="6"/>
        <v>40000</v>
      </c>
      <c r="CW25" s="61">
        <f t="shared" si="6"/>
        <v>8866630</v>
      </c>
      <c r="CX25" s="61">
        <f t="shared" si="6"/>
        <v>0</v>
      </c>
      <c r="CY25" s="61">
        <f t="shared" si="6"/>
        <v>0</v>
      </c>
      <c r="CZ25" s="61">
        <f t="shared" si="6"/>
        <v>8866630</v>
      </c>
      <c r="DA25" s="61">
        <f t="shared" si="6"/>
        <v>71021259</v>
      </c>
      <c r="DB25" s="61">
        <f t="shared" si="6"/>
        <v>0</v>
      </c>
      <c r="DC25" s="62">
        <f>SUM(DC11:DC23)</f>
        <v>597019322</v>
      </c>
    </row>
    <row r="26" spans="1:107" s="63" customFormat="1" ht="15.75" customHeight="1">
      <c r="A26" s="59"/>
      <c r="B26" s="13"/>
      <c r="C26" s="13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2"/>
    </row>
    <row r="27" spans="1:107" s="63" customFormat="1" ht="26.25" customHeight="1">
      <c r="A27" s="14">
        <v>1</v>
      </c>
      <c r="B27" s="12"/>
      <c r="C27" s="15" t="s">
        <v>74</v>
      </c>
      <c r="D27" s="64"/>
      <c r="E27" s="61">
        <v>1367049</v>
      </c>
      <c r="F27" s="61">
        <v>111578</v>
      </c>
      <c r="G27" s="61">
        <v>33183</v>
      </c>
      <c r="H27" s="61">
        <v>0</v>
      </c>
      <c r="I27" s="61">
        <v>0</v>
      </c>
      <c r="J27" s="61">
        <v>0</v>
      </c>
      <c r="K27" s="61">
        <v>78395</v>
      </c>
      <c r="L27" s="61">
        <v>0</v>
      </c>
      <c r="M27" s="61">
        <v>4099</v>
      </c>
      <c r="N27" s="61">
        <v>3074</v>
      </c>
      <c r="O27" s="61">
        <v>625</v>
      </c>
      <c r="P27" s="61">
        <v>148052</v>
      </c>
      <c r="Q27" s="61">
        <v>0</v>
      </c>
      <c r="R27" s="61">
        <v>0</v>
      </c>
      <c r="S27" s="61">
        <v>39109</v>
      </c>
      <c r="T27" s="61">
        <v>0</v>
      </c>
      <c r="U27" s="61">
        <v>3422</v>
      </c>
      <c r="V27" s="61">
        <v>8697707</v>
      </c>
      <c r="W27" s="61">
        <v>7635055</v>
      </c>
      <c r="X27" s="61">
        <v>1062652</v>
      </c>
      <c r="Y27" s="61">
        <v>0</v>
      </c>
      <c r="Z27" s="61">
        <v>3051</v>
      </c>
      <c r="AA27" s="61">
        <v>79324</v>
      </c>
      <c r="AB27" s="61">
        <v>1457</v>
      </c>
      <c r="AC27" s="61">
        <v>0</v>
      </c>
      <c r="AD27" s="61">
        <v>77867</v>
      </c>
      <c r="AE27" s="61">
        <v>180469</v>
      </c>
      <c r="AF27" s="61">
        <v>0</v>
      </c>
      <c r="AG27" s="61">
        <v>0</v>
      </c>
      <c r="AH27" s="61">
        <v>0</v>
      </c>
      <c r="AI27" s="61">
        <v>0</v>
      </c>
      <c r="AJ27" s="61">
        <v>12327</v>
      </c>
      <c r="AK27" s="61">
        <v>103506</v>
      </c>
      <c r="AL27" s="61">
        <v>64636</v>
      </c>
      <c r="AM27" s="61">
        <v>30687</v>
      </c>
      <c r="AN27" s="61">
        <v>12008</v>
      </c>
      <c r="AO27" s="61">
        <v>18679</v>
      </c>
      <c r="AP27" s="61">
        <v>1187619</v>
      </c>
      <c r="AQ27" s="61">
        <v>301848</v>
      </c>
      <c r="AR27" s="61">
        <v>128438</v>
      </c>
      <c r="AS27" s="61">
        <v>205766</v>
      </c>
      <c r="AT27" s="61">
        <v>101624</v>
      </c>
      <c r="AU27" s="61">
        <v>0</v>
      </c>
      <c r="AV27" s="61">
        <v>250245</v>
      </c>
      <c r="AW27" s="61">
        <v>0</v>
      </c>
      <c r="AX27" s="61">
        <v>0</v>
      </c>
      <c r="AY27" s="61">
        <v>3330</v>
      </c>
      <c r="AZ27" s="61">
        <v>0</v>
      </c>
      <c r="BA27" s="61">
        <v>0</v>
      </c>
      <c r="BB27" s="61">
        <v>3330</v>
      </c>
      <c r="BC27" s="61">
        <v>0</v>
      </c>
      <c r="BD27" s="61">
        <v>2955</v>
      </c>
      <c r="BE27" s="61">
        <v>0</v>
      </c>
      <c r="BF27" s="61">
        <v>0</v>
      </c>
      <c r="BG27" s="61">
        <v>0</v>
      </c>
      <c r="BH27" s="61">
        <v>0</v>
      </c>
      <c r="BI27" s="61">
        <v>193413</v>
      </c>
      <c r="BJ27" s="61">
        <v>0</v>
      </c>
      <c r="BK27" s="61">
        <v>1075609</v>
      </c>
      <c r="BL27" s="61">
        <v>686261</v>
      </c>
      <c r="BM27" s="61">
        <v>64219</v>
      </c>
      <c r="BN27" s="61">
        <v>102883</v>
      </c>
      <c r="BO27" s="61">
        <v>22240</v>
      </c>
      <c r="BP27" s="61">
        <v>253937</v>
      </c>
      <c r="BQ27" s="61">
        <v>0</v>
      </c>
      <c r="BR27" s="61">
        <v>20891</v>
      </c>
      <c r="BS27" s="61">
        <v>0</v>
      </c>
      <c r="BT27" s="61">
        <v>0</v>
      </c>
      <c r="BU27" s="61">
        <v>20891</v>
      </c>
      <c r="BV27" s="61">
        <v>0</v>
      </c>
      <c r="BW27" s="61">
        <v>0</v>
      </c>
      <c r="BX27" s="61">
        <v>222091</v>
      </c>
      <c r="BY27" s="61">
        <v>389348</v>
      </c>
      <c r="BZ27" s="61">
        <v>20275</v>
      </c>
      <c r="CA27" s="61">
        <v>0</v>
      </c>
      <c r="CB27" s="61">
        <v>369073</v>
      </c>
      <c r="CC27" s="61">
        <v>17960</v>
      </c>
      <c r="CD27" s="61">
        <v>10023</v>
      </c>
      <c r="CE27" s="61">
        <v>7937</v>
      </c>
      <c r="CF27" s="61">
        <v>7313</v>
      </c>
      <c r="CG27" s="61">
        <v>0</v>
      </c>
      <c r="CH27" s="61">
        <v>624</v>
      </c>
      <c r="CI27" s="61">
        <v>4863</v>
      </c>
      <c r="CJ27" s="61">
        <v>50148</v>
      </c>
      <c r="CK27" s="61">
        <v>1016719</v>
      </c>
      <c r="CL27" s="61">
        <v>971483</v>
      </c>
      <c r="CM27" s="61">
        <v>45236</v>
      </c>
      <c r="CN27" s="61">
        <v>231155</v>
      </c>
      <c r="CO27" s="61">
        <v>2719</v>
      </c>
      <c r="CP27" s="61">
        <v>377</v>
      </c>
      <c r="CQ27" s="61">
        <v>0</v>
      </c>
      <c r="CR27" s="61">
        <v>854</v>
      </c>
      <c r="CS27" s="61">
        <v>0</v>
      </c>
      <c r="CT27" s="61">
        <v>0</v>
      </c>
      <c r="CU27" s="61">
        <v>0</v>
      </c>
      <c r="CV27" s="61">
        <v>0</v>
      </c>
      <c r="CW27" s="61">
        <v>227205</v>
      </c>
      <c r="CX27" s="61">
        <v>0</v>
      </c>
      <c r="CY27" s="61">
        <v>0</v>
      </c>
      <c r="CZ27" s="61">
        <v>227205</v>
      </c>
      <c r="DA27" s="61">
        <v>1244331</v>
      </c>
      <c r="DB27" s="61">
        <v>0</v>
      </c>
      <c r="DC27" s="62">
        <v>15496650</v>
      </c>
    </row>
    <row r="28" spans="1:107" s="63" customFormat="1" ht="26.25" customHeight="1">
      <c r="A28" s="14">
        <v>2</v>
      </c>
      <c r="B28" s="12"/>
      <c r="C28" s="15" t="s">
        <v>221</v>
      </c>
      <c r="D28" s="64"/>
      <c r="E28" s="61">
        <v>1443905</v>
      </c>
      <c r="F28" s="61">
        <v>24168</v>
      </c>
      <c r="G28" s="61">
        <v>5232</v>
      </c>
      <c r="H28" s="61">
        <v>0</v>
      </c>
      <c r="I28" s="61">
        <v>6576</v>
      </c>
      <c r="J28" s="61">
        <v>0</v>
      </c>
      <c r="K28" s="61">
        <v>12360</v>
      </c>
      <c r="L28" s="61">
        <v>0</v>
      </c>
      <c r="M28" s="61">
        <v>2199</v>
      </c>
      <c r="N28" s="61">
        <v>1652</v>
      </c>
      <c r="O28" s="61">
        <v>338</v>
      </c>
      <c r="P28" s="61">
        <v>61147</v>
      </c>
      <c r="Q28" s="61">
        <v>20526</v>
      </c>
      <c r="R28" s="61">
        <v>0</v>
      </c>
      <c r="S28" s="61">
        <v>6165</v>
      </c>
      <c r="T28" s="61">
        <v>0</v>
      </c>
      <c r="U28" s="61">
        <v>4186</v>
      </c>
      <c r="V28" s="61">
        <v>432631</v>
      </c>
      <c r="W28" s="61">
        <v>355421</v>
      </c>
      <c r="X28" s="61">
        <v>77210</v>
      </c>
      <c r="Y28" s="61">
        <v>0</v>
      </c>
      <c r="Z28" s="61">
        <v>596</v>
      </c>
      <c r="AA28" s="61">
        <v>10856</v>
      </c>
      <c r="AB28" s="61">
        <v>4465</v>
      </c>
      <c r="AC28" s="61">
        <v>0</v>
      </c>
      <c r="AD28" s="61">
        <v>6391</v>
      </c>
      <c r="AE28" s="61">
        <v>121012</v>
      </c>
      <c r="AF28" s="61">
        <v>20844</v>
      </c>
      <c r="AG28" s="61">
        <v>0</v>
      </c>
      <c r="AH28" s="61">
        <v>20844</v>
      </c>
      <c r="AI28" s="61">
        <v>0</v>
      </c>
      <c r="AJ28" s="61">
        <v>8191</v>
      </c>
      <c r="AK28" s="61">
        <v>55697</v>
      </c>
      <c r="AL28" s="61">
        <v>36280</v>
      </c>
      <c r="AM28" s="61">
        <v>12386</v>
      </c>
      <c r="AN28" s="61">
        <v>1014</v>
      </c>
      <c r="AO28" s="61">
        <v>11372</v>
      </c>
      <c r="AP28" s="61">
        <v>837005</v>
      </c>
      <c r="AQ28" s="61">
        <v>0</v>
      </c>
      <c r="AR28" s="61">
        <v>5312</v>
      </c>
      <c r="AS28" s="61">
        <v>46938</v>
      </c>
      <c r="AT28" s="61">
        <v>95384</v>
      </c>
      <c r="AU28" s="61">
        <v>0</v>
      </c>
      <c r="AV28" s="61">
        <v>489481</v>
      </c>
      <c r="AW28" s="61">
        <v>0</v>
      </c>
      <c r="AX28" s="61">
        <v>0</v>
      </c>
      <c r="AY28" s="61">
        <v>6482</v>
      </c>
      <c r="AZ28" s="61">
        <v>0</v>
      </c>
      <c r="BA28" s="61">
        <v>0</v>
      </c>
      <c r="BB28" s="61">
        <v>6482</v>
      </c>
      <c r="BC28" s="61">
        <v>0</v>
      </c>
      <c r="BD28" s="61">
        <v>3387</v>
      </c>
      <c r="BE28" s="61">
        <v>0</v>
      </c>
      <c r="BF28" s="61">
        <v>0</v>
      </c>
      <c r="BG28" s="61">
        <v>0</v>
      </c>
      <c r="BH28" s="61">
        <v>0</v>
      </c>
      <c r="BI28" s="61">
        <v>190021</v>
      </c>
      <c r="BJ28" s="61">
        <v>0</v>
      </c>
      <c r="BK28" s="61">
        <v>201786</v>
      </c>
      <c r="BL28" s="61">
        <v>153235</v>
      </c>
      <c r="BM28" s="61">
        <v>2656</v>
      </c>
      <c r="BN28" s="61">
        <v>27270</v>
      </c>
      <c r="BO28" s="61">
        <v>19721</v>
      </c>
      <c r="BP28" s="61">
        <v>0</v>
      </c>
      <c r="BQ28" s="61">
        <v>0</v>
      </c>
      <c r="BR28" s="61">
        <v>9878</v>
      </c>
      <c r="BS28" s="61">
        <v>0</v>
      </c>
      <c r="BT28" s="61">
        <v>0</v>
      </c>
      <c r="BU28" s="61">
        <v>9878</v>
      </c>
      <c r="BV28" s="61">
        <v>0</v>
      </c>
      <c r="BW28" s="61">
        <v>63978</v>
      </c>
      <c r="BX28" s="61">
        <v>29732</v>
      </c>
      <c r="BY28" s="61">
        <v>48551</v>
      </c>
      <c r="BZ28" s="61">
        <v>2982</v>
      </c>
      <c r="CA28" s="61">
        <v>0</v>
      </c>
      <c r="CB28" s="61">
        <v>45569</v>
      </c>
      <c r="CC28" s="61">
        <v>84782</v>
      </c>
      <c r="CD28" s="61">
        <v>11468</v>
      </c>
      <c r="CE28" s="61">
        <v>73314</v>
      </c>
      <c r="CF28" s="61">
        <v>73314</v>
      </c>
      <c r="CG28" s="61">
        <v>0</v>
      </c>
      <c r="CH28" s="61">
        <v>0</v>
      </c>
      <c r="CI28" s="61">
        <v>310</v>
      </c>
      <c r="CJ28" s="61">
        <v>210715</v>
      </c>
      <c r="CK28" s="61">
        <v>208643</v>
      </c>
      <c r="CL28" s="61">
        <v>139196</v>
      </c>
      <c r="CM28" s="61">
        <v>69447</v>
      </c>
      <c r="CN28" s="61">
        <v>576448</v>
      </c>
      <c r="CO28" s="61">
        <v>701</v>
      </c>
      <c r="CP28" s="61">
        <v>259</v>
      </c>
      <c r="CQ28" s="61">
        <v>0</v>
      </c>
      <c r="CR28" s="61">
        <v>344000</v>
      </c>
      <c r="CS28" s="61">
        <v>0</v>
      </c>
      <c r="CT28" s="61">
        <v>0</v>
      </c>
      <c r="CU28" s="61">
        <v>0</v>
      </c>
      <c r="CV28" s="61">
        <v>0</v>
      </c>
      <c r="CW28" s="61">
        <v>231488</v>
      </c>
      <c r="CX28" s="61">
        <v>0</v>
      </c>
      <c r="CY28" s="61">
        <v>0</v>
      </c>
      <c r="CZ28" s="61">
        <v>231488</v>
      </c>
      <c r="DA28" s="61">
        <v>699400</v>
      </c>
      <c r="DB28" s="61">
        <v>0</v>
      </c>
      <c r="DC28" s="62">
        <v>4960856</v>
      </c>
    </row>
    <row r="29" spans="1:110" s="63" customFormat="1" ht="26.25" customHeight="1">
      <c r="A29" s="14">
        <v>3</v>
      </c>
      <c r="B29" s="12"/>
      <c r="C29" s="15" t="s">
        <v>222</v>
      </c>
      <c r="D29" s="64"/>
      <c r="E29" s="61">
        <v>236700</v>
      </c>
      <c r="F29" s="61">
        <v>20359</v>
      </c>
      <c r="G29" s="61">
        <v>6056</v>
      </c>
      <c r="H29" s="61">
        <v>0</v>
      </c>
      <c r="I29" s="61">
        <v>0</v>
      </c>
      <c r="J29" s="61">
        <v>0</v>
      </c>
      <c r="K29" s="61">
        <v>14303</v>
      </c>
      <c r="L29" s="61">
        <v>0</v>
      </c>
      <c r="M29" s="61">
        <v>852</v>
      </c>
      <c r="N29" s="61">
        <v>640</v>
      </c>
      <c r="O29" s="61">
        <v>131</v>
      </c>
      <c r="P29" s="61">
        <v>26158</v>
      </c>
      <c r="Q29" s="61">
        <v>0</v>
      </c>
      <c r="R29" s="61">
        <v>0</v>
      </c>
      <c r="S29" s="61">
        <v>7164</v>
      </c>
      <c r="T29" s="61">
        <v>0</v>
      </c>
      <c r="U29" s="61">
        <v>159</v>
      </c>
      <c r="V29" s="61">
        <v>1726815</v>
      </c>
      <c r="W29" s="61">
        <v>1540905</v>
      </c>
      <c r="X29" s="61">
        <v>185910</v>
      </c>
      <c r="Y29" s="61">
        <v>0</v>
      </c>
      <c r="Z29" s="61">
        <v>0</v>
      </c>
      <c r="AA29" s="61">
        <v>14625</v>
      </c>
      <c r="AB29" s="61">
        <v>0</v>
      </c>
      <c r="AC29" s="61">
        <v>0</v>
      </c>
      <c r="AD29" s="61">
        <v>14625</v>
      </c>
      <c r="AE29" s="61">
        <v>36227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33063</v>
      </c>
      <c r="AL29" s="61">
        <v>3164</v>
      </c>
      <c r="AM29" s="61">
        <v>3783</v>
      </c>
      <c r="AN29" s="61">
        <v>1847</v>
      </c>
      <c r="AO29" s="61">
        <v>1936</v>
      </c>
      <c r="AP29" s="61">
        <v>174193</v>
      </c>
      <c r="AQ29" s="61">
        <v>0</v>
      </c>
      <c r="AR29" s="61">
        <v>27296</v>
      </c>
      <c r="AS29" s="61">
        <v>36851</v>
      </c>
      <c r="AT29" s="61">
        <v>19974</v>
      </c>
      <c r="AU29" s="61">
        <v>0</v>
      </c>
      <c r="AV29" s="61">
        <v>691</v>
      </c>
      <c r="AW29" s="61">
        <v>0</v>
      </c>
      <c r="AX29" s="61">
        <v>0</v>
      </c>
      <c r="AY29" s="61">
        <v>1327</v>
      </c>
      <c r="AZ29" s="61">
        <v>0</v>
      </c>
      <c r="BA29" s="61">
        <v>0</v>
      </c>
      <c r="BB29" s="61">
        <v>1327</v>
      </c>
      <c r="BC29" s="61">
        <v>0</v>
      </c>
      <c r="BD29" s="61">
        <v>7546</v>
      </c>
      <c r="BE29" s="61">
        <v>0</v>
      </c>
      <c r="BF29" s="61">
        <v>76000</v>
      </c>
      <c r="BG29" s="61">
        <v>0</v>
      </c>
      <c r="BH29" s="61">
        <v>0</v>
      </c>
      <c r="BI29" s="61">
        <v>4508</v>
      </c>
      <c r="BJ29" s="61">
        <v>0</v>
      </c>
      <c r="BK29" s="61">
        <v>1422209</v>
      </c>
      <c r="BL29" s="61">
        <v>1310171</v>
      </c>
      <c r="BM29" s="61">
        <v>13648</v>
      </c>
      <c r="BN29" s="61">
        <v>18426</v>
      </c>
      <c r="BO29" s="61">
        <v>4254</v>
      </c>
      <c r="BP29" s="61">
        <v>66972</v>
      </c>
      <c r="BQ29" s="61">
        <v>0</v>
      </c>
      <c r="BR29" s="61">
        <v>6627</v>
      </c>
      <c r="BS29" s="61">
        <v>0</v>
      </c>
      <c r="BT29" s="61">
        <v>0</v>
      </c>
      <c r="BU29" s="61">
        <v>6627</v>
      </c>
      <c r="BV29" s="61">
        <v>0</v>
      </c>
      <c r="BW29" s="61">
        <v>0</v>
      </c>
      <c r="BX29" s="61">
        <v>1200244</v>
      </c>
      <c r="BY29" s="61">
        <v>112038</v>
      </c>
      <c r="BZ29" s="61">
        <v>19625</v>
      </c>
      <c r="CA29" s="61">
        <v>0</v>
      </c>
      <c r="CB29" s="61">
        <v>92413</v>
      </c>
      <c r="CC29" s="61">
        <v>1850</v>
      </c>
      <c r="CD29" s="61">
        <v>1850</v>
      </c>
      <c r="CE29" s="61">
        <v>0</v>
      </c>
      <c r="CF29" s="61">
        <v>0</v>
      </c>
      <c r="CG29" s="61">
        <v>0</v>
      </c>
      <c r="CH29" s="61">
        <v>0</v>
      </c>
      <c r="CI29" s="61">
        <v>385</v>
      </c>
      <c r="CJ29" s="61">
        <v>318755</v>
      </c>
      <c r="CK29" s="61">
        <v>110317</v>
      </c>
      <c r="CL29" s="61">
        <v>106978</v>
      </c>
      <c r="CM29" s="61">
        <v>3339</v>
      </c>
      <c r="CN29" s="61">
        <v>135505</v>
      </c>
      <c r="CO29" s="61">
        <v>162</v>
      </c>
      <c r="CP29" s="61">
        <v>147</v>
      </c>
      <c r="CQ29" s="61">
        <v>0</v>
      </c>
      <c r="CR29" s="61">
        <v>614</v>
      </c>
      <c r="CS29" s="61">
        <v>0</v>
      </c>
      <c r="CT29" s="61">
        <v>0</v>
      </c>
      <c r="CU29" s="61">
        <v>0</v>
      </c>
      <c r="CV29" s="61">
        <v>0</v>
      </c>
      <c r="CW29" s="61">
        <v>134582</v>
      </c>
      <c r="CX29" s="61">
        <v>0</v>
      </c>
      <c r="CY29" s="61">
        <v>0</v>
      </c>
      <c r="CZ29" s="61">
        <v>134582</v>
      </c>
      <c r="DA29" s="61">
        <v>109000</v>
      </c>
      <c r="DB29" s="61">
        <v>0</v>
      </c>
      <c r="DC29" s="62">
        <v>4345827</v>
      </c>
      <c r="DD29" s="65"/>
      <c r="DE29" s="65"/>
      <c r="DF29" s="65"/>
    </row>
    <row r="30" spans="1:107" s="63" customFormat="1" ht="26.25" customHeight="1">
      <c r="A30" s="14">
        <v>4</v>
      </c>
      <c r="B30" s="12"/>
      <c r="C30" s="15" t="s">
        <v>223</v>
      </c>
      <c r="D30" s="64"/>
      <c r="E30" s="61">
        <v>1706341</v>
      </c>
      <c r="F30" s="61">
        <v>62598</v>
      </c>
      <c r="G30" s="61">
        <v>18525</v>
      </c>
      <c r="H30" s="61">
        <v>0</v>
      </c>
      <c r="I30" s="61">
        <v>307</v>
      </c>
      <c r="J30" s="61">
        <v>0</v>
      </c>
      <c r="K30" s="61">
        <v>43766</v>
      </c>
      <c r="L30" s="61">
        <v>0</v>
      </c>
      <c r="M30" s="61">
        <v>5060</v>
      </c>
      <c r="N30" s="61">
        <v>3792</v>
      </c>
      <c r="O30" s="61">
        <v>768</v>
      </c>
      <c r="P30" s="61">
        <v>121775</v>
      </c>
      <c r="Q30" s="61">
        <v>0</v>
      </c>
      <c r="R30" s="61">
        <v>0</v>
      </c>
      <c r="S30" s="61">
        <v>21832</v>
      </c>
      <c r="T30" s="61">
        <v>0</v>
      </c>
      <c r="U30" s="61">
        <v>9172</v>
      </c>
      <c r="V30" s="61">
        <v>1944935</v>
      </c>
      <c r="W30" s="61">
        <v>1778852</v>
      </c>
      <c r="X30" s="61">
        <v>166083</v>
      </c>
      <c r="Y30" s="61">
        <v>0</v>
      </c>
      <c r="Z30" s="61">
        <v>1683</v>
      </c>
      <c r="AA30" s="61">
        <v>77259</v>
      </c>
      <c r="AB30" s="61">
        <v>5</v>
      </c>
      <c r="AC30" s="61">
        <v>0</v>
      </c>
      <c r="AD30" s="61">
        <v>77254</v>
      </c>
      <c r="AE30" s="61">
        <v>66554</v>
      </c>
      <c r="AF30" s="61">
        <v>0</v>
      </c>
      <c r="AG30" s="61">
        <v>0</v>
      </c>
      <c r="AH30" s="61">
        <v>0</v>
      </c>
      <c r="AI30" s="61">
        <v>0</v>
      </c>
      <c r="AJ30" s="61">
        <v>9747</v>
      </c>
      <c r="AK30" s="61">
        <v>45760</v>
      </c>
      <c r="AL30" s="61">
        <v>11047</v>
      </c>
      <c r="AM30" s="61">
        <v>8320</v>
      </c>
      <c r="AN30" s="61">
        <v>3853</v>
      </c>
      <c r="AO30" s="61">
        <v>4467</v>
      </c>
      <c r="AP30" s="61">
        <v>400654</v>
      </c>
      <c r="AQ30" s="61">
        <v>0</v>
      </c>
      <c r="AR30" s="61">
        <v>62892</v>
      </c>
      <c r="AS30" s="61">
        <v>99476</v>
      </c>
      <c r="AT30" s="61">
        <v>178910</v>
      </c>
      <c r="AU30" s="61">
        <v>0</v>
      </c>
      <c r="AV30" s="61">
        <v>27028</v>
      </c>
      <c r="AW30" s="61">
        <v>0</v>
      </c>
      <c r="AX30" s="61">
        <v>0</v>
      </c>
      <c r="AY30" s="61">
        <v>4106</v>
      </c>
      <c r="AZ30" s="61">
        <v>0</v>
      </c>
      <c r="BA30" s="61">
        <v>0</v>
      </c>
      <c r="BB30" s="61">
        <v>4106</v>
      </c>
      <c r="BC30" s="61">
        <v>0</v>
      </c>
      <c r="BD30" s="61">
        <v>4286</v>
      </c>
      <c r="BE30" s="61">
        <v>0</v>
      </c>
      <c r="BF30" s="61">
        <v>0</v>
      </c>
      <c r="BG30" s="61">
        <v>0</v>
      </c>
      <c r="BH30" s="61">
        <v>0</v>
      </c>
      <c r="BI30" s="61">
        <v>23956</v>
      </c>
      <c r="BJ30" s="61">
        <v>0</v>
      </c>
      <c r="BK30" s="61">
        <v>396834</v>
      </c>
      <c r="BL30" s="61">
        <v>199055</v>
      </c>
      <c r="BM30" s="61">
        <v>31446</v>
      </c>
      <c r="BN30" s="61">
        <v>49738</v>
      </c>
      <c r="BO30" s="61">
        <v>37850</v>
      </c>
      <c r="BP30" s="61">
        <v>18677</v>
      </c>
      <c r="BQ30" s="61">
        <v>1372</v>
      </c>
      <c r="BR30" s="61">
        <v>11271</v>
      </c>
      <c r="BS30" s="61">
        <v>0</v>
      </c>
      <c r="BT30" s="61">
        <v>0</v>
      </c>
      <c r="BU30" s="61">
        <v>11271</v>
      </c>
      <c r="BV30" s="61">
        <v>0</v>
      </c>
      <c r="BW30" s="61">
        <v>0</v>
      </c>
      <c r="BX30" s="61">
        <v>48701</v>
      </c>
      <c r="BY30" s="61">
        <v>197779</v>
      </c>
      <c r="BZ30" s="61">
        <v>12304</v>
      </c>
      <c r="CA30" s="61">
        <v>0</v>
      </c>
      <c r="CB30" s="61">
        <v>185475</v>
      </c>
      <c r="CC30" s="61">
        <v>3996</v>
      </c>
      <c r="CD30" s="61">
        <v>3921</v>
      </c>
      <c r="CE30" s="61">
        <v>75</v>
      </c>
      <c r="CF30" s="61">
        <v>58</v>
      </c>
      <c r="CG30" s="61">
        <v>0</v>
      </c>
      <c r="CH30" s="61">
        <v>17</v>
      </c>
      <c r="CI30" s="61">
        <v>3200</v>
      </c>
      <c r="CJ30" s="61">
        <v>600</v>
      </c>
      <c r="CK30" s="61">
        <v>260851</v>
      </c>
      <c r="CL30" s="61">
        <v>195111</v>
      </c>
      <c r="CM30" s="61">
        <v>65740</v>
      </c>
      <c r="CN30" s="61">
        <v>98067</v>
      </c>
      <c r="CO30" s="61">
        <v>997</v>
      </c>
      <c r="CP30" s="61">
        <v>145</v>
      </c>
      <c r="CQ30" s="61">
        <v>0</v>
      </c>
      <c r="CR30" s="61">
        <v>1347</v>
      </c>
      <c r="CS30" s="61">
        <v>0</v>
      </c>
      <c r="CT30" s="61">
        <v>0</v>
      </c>
      <c r="CU30" s="61">
        <v>0</v>
      </c>
      <c r="CV30" s="61">
        <v>0</v>
      </c>
      <c r="CW30" s="61">
        <v>95578</v>
      </c>
      <c r="CX30" s="61">
        <v>0</v>
      </c>
      <c r="CY30" s="61">
        <v>0</v>
      </c>
      <c r="CZ30" s="61">
        <v>95578</v>
      </c>
      <c r="DA30" s="61">
        <v>442000</v>
      </c>
      <c r="DB30" s="61">
        <v>0</v>
      </c>
      <c r="DC30" s="62">
        <v>5636291</v>
      </c>
    </row>
    <row r="31" spans="1:107" s="63" customFormat="1" ht="26.25" customHeight="1">
      <c r="A31" s="14">
        <v>5</v>
      </c>
      <c r="B31" s="12"/>
      <c r="C31" s="15" t="s">
        <v>224</v>
      </c>
      <c r="D31" s="64"/>
      <c r="E31" s="61">
        <v>1311981</v>
      </c>
      <c r="F31" s="61">
        <v>46743</v>
      </c>
      <c r="G31" s="61">
        <v>13079</v>
      </c>
      <c r="H31" s="61">
        <v>0</v>
      </c>
      <c r="I31" s="61">
        <v>2764</v>
      </c>
      <c r="J31" s="61">
        <v>0</v>
      </c>
      <c r="K31" s="61">
        <v>30900</v>
      </c>
      <c r="L31" s="61">
        <v>0</v>
      </c>
      <c r="M31" s="61">
        <v>3850</v>
      </c>
      <c r="N31" s="61">
        <v>2890</v>
      </c>
      <c r="O31" s="61">
        <v>588</v>
      </c>
      <c r="P31" s="61">
        <v>108004</v>
      </c>
      <c r="Q31" s="61">
        <v>0</v>
      </c>
      <c r="R31" s="61">
        <v>0</v>
      </c>
      <c r="S31" s="61">
        <v>15415</v>
      </c>
      <c r="T31" s="61">
        <v>0</v>
      </c>
      <c r="U31" s="61">
        <v>5624</v>
      </c>
      <c r="V31" s="61">
        <v>1977598</v>
      </c>
      <c r="W31" s="61">
        <v>1821150</v>
      </c>
      <c r="X31" s="61">
        <v>156448</v>
      </c>
      <c r="Y31" s="61">
        <v>0</v>
      </c>
      <c r="Z31" s="61">
        <v>1145</v>
      </c>
      <c r="AA31" s="61">
        <v>27991</v>
      </c>
      <c r="AB31" s="61">
        <v>0</v>
      </c>
      <c r="AC31" s="61">
        <v>0</v>
      </c>
      <c r="AD31" s="61">
        <v>27991</v>
      </c>
      <c r="AE31" s="61">
        <v>86666</v>
      </c>
      <c r="AF31" s="61">
        <v>3049</v>
      </c>
      <c r="AG31" s="61">
        <v>0</v>
      </c>
      <c r="AH31" s="61">
        <v>3049</v>
      </c>
      <c r="AI31" s="61">
        <v>0</v>
      </c>
      <c r="AJ31" s="61">
        <v>31747</v>
      </c>
      <c r="AK31" s="61">
        <v>36525</v>
      </c>
      <c r="AL31" s="61">
        <v>15345</v>
      </c>
      <c r="AM31" s="61">
        <v>6825</v>
      </c>
      <c r="AN31" s="61">
        <v>3141</v>
      </c>
      <c r="AO31" s="61">
        <v>3684</v>
      </c>
      <c r="AP31" s="61">
        <v>329957</v>
      </c>
      <c r="AQ31" s="61">
        <v>0</v>
      </c>
      <c r="AR31" s="61">
        <v>35103</v>
      </c>
      <c r="AS31" s="61">
        <v>92941</v>
      </c>
      <c r="AT31" s="61">
        <v>135634</v>
      </c>
      <c r="AU31" s="61">
        <v>0</v>
      </c>
      <c r="AV31" s="61">
        <v>46665</v>
      </c>
      <c r="AW31" s="61">
        <v>0</v>
      </c>
      <c r="AX31" s="61">
        <v>0</v>
      </c>
      <c r="AY31" s="61">
        <v>3026</v>
      </c>
      <c r="AZ31" s="61">
        <v>0</v>
      </c>
      <c r="BA31" s="61">
        <v>0</v>
      </c>
      <c r="BB31" s="61">
        <v>3026</v>
      </c>
      <c r="BC31" s="61">
        <v>0</v>
      </c>
      <c r="BD31" s="61">
        <v>1835</v>
      </c>
      <c r="BE31" s="61">
        <v>0</v>
      </c>
      <c r="BF31" s="61">
        <v>0</v>
      </c>
      <c r="BG31" s="61">
        <v>0</v>
      </c>
      <c r="BH31" s="61">
        <v>0</v>
      </c>
      <c r="BI31" s="61">
        <v>14753</v>
      </c>
      <c r="BJ31" s="61">
        <v>0</v>
      </c>
      <c r="BK31" s="61">
        <v>354106</v>
      </c>
      <c r="BL31" s="61">
        <v>211113</v>
      </c>
      <c r="BM31" s="61">
        <v>17552</v>
      </c>
      <c r="BN31" s="61">
        <v>47221</v>
      </c>
      <c r="BO31" s="61">
        <v>28772</v>
      </c>
      <c r="BP31" s="61">
        <v>13425</v>
      </c>
      <c r="BQ31" s="61">
        <v>0</v>
      </c>
      <c r="BR31" s="61">
        <v>8421</v>
      </c>
      <c r="BS31" s="61">
        <v>0</v>
      </c>
      <c r="BT31" s="61">
        <v>0</v>
      </c>
      <c r="BU31" s="61">
        <v>8421</v>
      </c>
      <c r="BV31" s="61">
        <v>0</v>
      </c>
      <c r="BW31" s="61">
        <v>0</v>
      </c>
      <c r="BX31" s="61">
        <v>95722</v>
      </c>
      <c r="BY31" s="61">
        <v>142993</v>
      </c>
      <c r="BZ31" s="61">
        <v>24002</v>
      </c>
      <c r="CA31" s="61">
        <v>0</v>
      </c>
      <c r="CB31" s="61">
        <v>118991</v>
      </c>
      <c r="CC31" s="61">
        <v>1889</v>
      </c>
      <c r="CD31" s="61">
        <v>1889</v>
      </c>
      <c r="CE31" s="61">
        <v>0</v>
      </c>
      <c r="CF31" s="61">
        <v>0</v>
      </c>
      <c r="CG31" s="61">
        <v>0</v>
      </c>
      <c r="CH31" s="61">
        <v>0</v>
      </c>
      <c r="CI31" s="61">
        <v>1715</v>
      </c>
      <c r="CJ31" s="61">
        <v>151747</v>
      </c>
      <c r="CK31" s="61">
        <v>184049</v>
      </c>
      <c r="CL31" s="61">
        <v>183261</v>
      </c>
      <c r="CM31" s="61">
        <v>788</v>
      </c>
      <c r="CN31" s="61">
        <v>68616</v>
      </c>
      <c r="CO31" s="61">
        <v>682</v>
      </c>
      <c r="CP31" s="61">
        <v>155</v>
      </c>
      <c r="CQ31" s="61">
        <v>0</v>
      </c>
      <c r="CR31" s="61">
        <v>0</v>
      </c>
      <c r="CS31" s="61">
        <v>0</v>
      </c>
      <c r="CT31" s="61">
        <v>0</v>
      </c>
      <c r="CU31" s="61">
        <v>0</v>
      </c>
      <c r="CV31" s="61">
        <v>0</v>
      </c>
      <c r="CW31" s="61">
        <v>67779</v>
      </c>
      <c r="CX31" s="61">
        <v>0</v>
      </c>
      <c r="CY31" s="61">
        <v>0</v>
      </c>
      <c r="CZ31" s="61">
        <v>67779</v>
      </c>
      <c r="DA31" s="61">
        <v>378622</v>
      </c>
      <c r="DB31" s="61">
        <v>0</v>
      </c>
      <c r="DC31" s="62">
        <v>5066021</v>
      </c>
    </row>
    <row r="32" spans="1:107" s="63" customFormat="1" ht="26.25" customHeight="1">
      <c r="A32" s="14">
        <v>6</v>
      </c>
      <c r="B32" s="12"/>
      <c r="C32" s="15" t="s">
        <v>225</v>
      </c>
      <c r="D32" s="64"/>
      <c r="E32" s="61">
        <v>308450</v>
      </c>
      <c r="F32" s="61">
        <v>34564</v>
      </c>
      <c r="G32" s="61">
        <v>10279</v>
      </c>
      <c r="H32" s="61">
        <v>0</v>
      </c>
      <c r="I32" s="61">
        <v>0</v>
      </c>
      <c r="J32" s="61">
        <v>0</v>
      </c>
      <c r="K32" s="61">
        <v>24285</v>
      </c>
      <c r="L32" s="61">
        <v>0</v>
      </c>
      <c r="M32" s="61">
        <v>771</v>
      </c>
      <c r="N32" s="61">
        <v>578</v>
      </c>
      <c r="O32" s="61">
        <v>117</v>
      </c>
      <c r="P32" s="61">
        <v>29269</v>
      </c>
      <c r="Q32" s="61">
        <v>0</v>
      </c>
      <c r="R32" s="61">
        <v>0</v>
      </c>
      <c r="S32" s="61">
        <v>12113</v>
      </c>
      <c r="T32" s="61">
        <v>0</v>
      </c>
      <c r="U32" s="61">
        <v>451</v>
      </c>
      <c r="V32" s="61">
        <v>1655695</v>
      </c>
      <c r="W32" s="61">
        <v>1524607</v>
      </c>
      <c r="X32" s="61">
        <v>127889</v>
      </c>
      <c r="Y32" s="61">
        <v>3199</v>
      </c>
      <c r="Z32" s="61">
        <v>976</v>
      </c>
      <c r="AA32" s="61">
        <v>15880</v>
      </c>
      <c r="AB32" s="61">
        <v>1049</v>
      </c>
      <c r="AC32" s="61">
        <v>0</v>
      </c>
      <c r="AD32" s="61">
        <v>14831</v>
      </c>
      <c r="AE32" s="61">
        <v>56034</v>
      </c>
      <c r="AF32" s="61">
        <v>0</v>
      </c>
      <c r="AG32" s="61">
        <v>0</v>
      </c>
      <c r="AH32" s="61">
        <v>0</v>
      </c>
      <c r="AI32" s="61">
        <v>0</v>
      </c>
      <c r="AJ32" s="61">
        <v>11614</v>
      </c>
      <c r="AK32" s="61">
        <v>34701</v>
      </c>
      <c r="AL32" s="61">
        <v>9719</v>
      </c>
      <c r="AM32" s="61">
        <v>10348</v>
      </c>
      <c r="AN32" s="61">
        <v>1645</v>
      </c>
      <c r="AO32" s="61">
        <v>8703</v>
      </c>
      <c r="AP32" s="61">
        <v>256906</v>
      </c>
      <c r="AQ32" s="61">
        <v>0</v>
      </c>
      <c r="AR32" s="61">
        <v>0</v>
      </c>
      <c r="AS32" s="61">
        <v>44657</v>
      </c>
      <c r="AT32" s="61">
        <v>25461</v>
      </c>
      <c r="AU32" s="61">
        <v>0</v>
      </c>
      <c r="AV32" s="61">
        <v>168</v>
      </c>
      <c r="AW32" s="61">
        <v>0</v>
      </c>
      <c r="AX32" s="61">
        <v>0</v>
      </c>
      <c r="AY32" s="61">
        <v>1285</v>
      </c>
      <c r="AZ32" s="61">
        <v>0</v>
      </c>
      <c r="BA32" s="61">
        <v>0</v>
      </c>
      <c r="BB32" s="61">
        <v>1285</v>
      </c>
      <c r="BC32" s="61">
        <v>0</v>
      </c>
      <c r="BD32" s="61">
        <v>181097</v>
      </c>
      <c r="BE32" s="61">
        <v>0</v>
      </c>
      <c r="BF32" s="61">
        <v>0</v>
      </c>
      <c r="BG32" s="61">
        <v>0</v>
      </c>
      <c r="BH32" s="61">
        <v>0</v>
      </c>
      <c r="BI32" s="61">
        <v>4238</v>
      </c>
      <c r="BJ32" s="61">
        <v>0</v>
      </c>
      <c r="BK32" s="61">
        <v>177917</v>
      </c>
      <c r="BL32" s="61">
        <v>139179</v>
      </c>
      <c r="BM32" s="61">
        <v>0</v>
      </c>
      <c r="BN32" s="61">
        <v>23328</v>
      </c>
      <c r="BO32" s="61">
        <v>5439</v>
      </c>
      <c r="BP32" s="61">
        <v>26219</v>
      </c>
      <c r="BQ32" s="61">
        <v>0</v>
      </c>
      <c r="BR32" s="61">
        <v>5364</v>
      </c>
      <c r="BS32" s="61">
        <v>0</v>
      </c>
      <c r="BT32" s="61">
        <v>0</v>
      </c>
      <c r="BU32" s="61">
        <v>5364</v>
      </c>
      <c r="BV32" s="61">
        <v>0</v>
      </c>
      <c r="BW32" s="61">
        <v>0</v>
      </c>
      <c r="BX32" s="61">
        <v>78829</v>
      </c>
      <c r="BY32" s="61">
        <v>38738</v>
      </c>
      <c r="BZ32" s="61">
        <v>8947</v>
      </c>
      <c r="CA32" s="61">
        <v>0</v>
      </c>
      <c r="CB32" s="61">
        <v>29791</v>
      </c>
      <c r="CC32" s="61">
        <v>15478</v>
      </c>
      <c r="CD32" s="61">
        <v>8825</v>
      </c>
      <c r="CE32" s="61">
        <v>6653</v>
      </c>
      <c r="CF32" s="61">
        <v>5041</v>
      </c>
      <c r="CG32" s="61">
        <v>1612</v>
      </c>
      <c r="CH32" s="61">
        <v>0</v>
      </c>
      <c r="CI32" s="61">
        <v>375</v>
      </c>
      <c r="CJ32" s="61">
        <v>533</v>
      </c>
      <c r="CK32" s="61">
        <v>345042</v>
      </c>
      <c r="CL32" s="61">
        <v>323625</v>
      </c>
      <c r="CM32" s="61">
        <v>21417</v>
      </c>
      <c r="CN32" s="61">
        <v>41127</v>
      </c>
      <c r="CO32" s="61">
        <v>202</v>
      </c>
      <c r="CP32" s="61">
        <v>0</v>
      </c>
      <c r="CQ32" s="61">
        <v>0</v>
      </c>
      <c r="CR32" s="61">
        <v>6700</v>
      </c>
      <c r="CS32" s="61">
        <v>0</v>
      </c>
      <c r="CT32" s="61">
        <v>0</v>
      </c>
      <c r="CU32" s="61">
        <v>0</v>
      </c>
      <c r="CV32" s="61">
        <v>0</v>
      </c>
      <c r="CW32" s="61">
        <v>34225</v>
      </c>
      <c r="CX32" s="61">
        <v>0</v>
      </c>
      <c r="CY32" s="61">
        <v>0</v>
      </c>
      <c r="CZ32" s="61">
        <v>34225</v>
      </c>
      <c r="DA32" s="61">
        <v>267000</v>
      </c>
      <c r="DB32" s="61">
        <v>0</v>
      </c>
      <c r="DC32" s="62">
        <v>3229624</v>
      </c>
    </row>
    <row r="33" spans="1:107" s="65" customFormat="1" ht="15.75" customHeight="1">
      <c r="A33" s="14"/>
      <c r="B33" s="12"/>
      <c r="C33" s="15"/>
      <c r="D33" s="64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2"/>
    </row>
    <row r="34" spans="1:107" s="63" customFormat="1" ht="15.75" customHeight="1">
      <c r="A34" s="59" t="s">
        <v>80</v>
      </c>
      <c r="B34" s="13"/>
      <c r="C34" s="13"/>
      <c r="D34" s="60"/>
      <c r="E34" s="61">
        <f aca="true" t="shared" si="7" ref="E34:AH34">SUM(E27:E32)</f>
        <v>6374426</v>
      </c>
      <c r="F34" s="61">
        <f t="shared" si="7"/>
        <v>300010</v>
      </c>
      <c r="G34" s="61">
        <f t="shared" si="7"/>
        <v>86354</v>
      </c>
      <c r="H34" s="61">
        <f t="shared" si="7"/>
        <v>0</v>
      </c>
      <c r="I34" s="61">
        <f t="shared" si="7"/>
        <v>9647</v>
      </c>
      <c r="J34" s="61">
        <f t="shared" si="7"/>
        <v>0</v>
      </c>
      <c r="K34" s="61">
        <f t="shared" si="7"/>
        <v>204009</v>
      </c>
      <c r="L34" s="61">
        <f t="shared" si="7"/>
        <v>0</v>
      </c>
      <c r="M34" s="61">
        <f t="shared" si="7"/>
        <v>16831</v>
      </c>
      <c r="N34" s="61">
        <f t="shared" si="7"/>
        <v>12626</v>
      </c>
      <c r="O34" s="61">
        <f t="shared" si="7"/>
        <v>2567</v>
      </c>
      <c r="P34" s="61">
        <f t="shared" si="7"/>
        <v>494405</v>
      </c>
      <c r="Q34" s="61">
        <f t="shared" si="7"/>
        <v>20526</v>
      </c>
      <c r="R34" s="61">
        <f t="shared" si="7"/>
        <v>0</v>
      </c>
      <c r="S34" s="61">
        <f t="shared" si="7"/>
        <v>101798</v>
      </c>
      <c r="T34" s="61">
        <f t="shared" si="7"/>
        <v>0</v>
      </c>
      <c r="U34" s="61">
        <f t="shared" si="7"/>
        <v>23014</v>
      </c>
      <c r="V34" s="61">
        <f t="shared" si="7"/>
        <v>16435381</v>
      </c>
      <c r="W34" s="61">
        <f t="shared" si="7"/>
        <v>14655990</v>
      </c>
      <c r="X34" s="61">
        <f t="shared" si="7"/>
        <v>1776192</v>
      </c>
      <c r="Y34" s="61">
        <f t="shared" si="7"/>
        <v>3199</v>
      </c>
      <c r="Z34" s="61">
        <f t="shared" si="7"/>
        <v>7451</v>
      </c>
      <c r="AA34" s="61">
        <f t="shared" si="7"/>
        <v>225935</v>
      </c>
      <c r="AB34" s="61">
        <f t="shared" si="7"/>
        <v>6976</v>
      </c>
      <c r="AC34" s="61">
        <f t="shared" si="7"/>
        <v>0</v>
      </c>
      <c r="AD34" s="61">
        <f t="shared" si="7"/>
        <v>218959</v>
      </c>
      <c r="AE34" s="61">
        <f t="shared" si="7"/>
        <v>546962</v>
      </c>
      <c r="AF34" s="61">
        <f t="shared" si="7"/>
        <v>23893</v>
      </c>
      <c r="AG34" s="61">
        <f t="shared" si="7"/>
        <v>0</v>
      </c>
      <c r="AH34" s="61">
        <f t="shared" si="7"/>
        <v>23893</v>
      </c>
      <c r="AI34" s="61">
        <f aca="true" t="shared" si="8" ref="AI34:BB34">SUM(AI27:AI32)</f>
        <v>0</v>
      </c>
      <c r="AJ34" s="61">
        <f t="shared" si="8"/>
        <v>73626</v>
      </c>
      <c r="AK34" s="61">
        <f t="shared" si="8"/>
        <v>309252</v>
      </c>
      <c r="AL34" s="61">
        <f t="shared" si="8"/>
        <v>140191</v>
      </c>
      <c r="AM34" s="61">
        <f t="shared" si="8"/>
        <v>72349</v>
      </c>
      <c r="AN34" s="61">
        <f t="shared" si="8"/>
        <v>23508</v>
      </c>
      <c r="AO34" s="61">
        <f t="shared" si="8"/>
        <v>48841</v>
      </c>
      <c r="AP34" s="61">
        <f t="shared" si="8"/>
        <v>3186334</v>
      </c>
      <c r="AQ34" s="61">
        <f t="shared" si="8"/>
        <v>301848</v>
      </c>
      <c r="AR34" s="61">
        <f t="shared" si="8"/>
        <v>259041</v>
      </c>
      <c r="AS34" s="61">
        <f t="shared" si="8"/>
        <v>526629</v>
      </c>
      <c r="AT34" s="61">
        <f t="shared" si="8"/>
        <v>556987</v>
      </c>
      <c r="AU34" s="61">
        <f t="shared" si="8"/>
        <v>0</v>
      </c>
      <c r="AV34" s="61">
        <f t="shared" si="8"/>
        <v>814278</v>
      </c>
      <c r="AW34" s="61">
        <f t="shared" si="8"/>
        <v>0</v>
      </c>
      <c r="AX34" s="61">
        <f t="shared" si="8"/>
        <v>0</v>
      </c>
      <c r="AY34" s="61">
        <f t="shared" si="8"/>
        <v>19556</v>
      </c>
      <c r="AZ34" s="61">
        <f t="shared" si="8"/>
        <v>0</v>
      </c>
      <c r="BA34" s="61">
        <f t="shared" si="8"/>
        <v>0</v>
      </c>
      <c r="BB34" s="61">
        <f t="shared" si="8"/>
        <v>19556</v>
      </c>
      <c r="BC34" s="61">
        <v>0</v>
      </c>
      <c r="BD34" s="61">
        <f aca="true" t="shared" si="9" ref="BD34:CJ34">SUM(BD27:BD32)</f>
        <v>201106</v>
      </c>
      <c r="BE34" s="61">
        <f t="shared" si="9"/>
        <v>0</v>
      </c>
      <c r="BF34" s="61">
        <f t="shared" si="9"/>
        <v>76000</v>
      </c>
      <c r="BG34" s="61"/>
      <c r="BH34" s="61">
        <f t="shared" si="9"/>
        <v>0</v>
      </c>
      <c r="BI34" s="61">
        <f t="shared" si="9"/>
        <v>430889</v>
      </c>
      <c r="BJ34" s="61">
        <f t="shared" si="9"/>
        <v>0</v>
      </c>
      <c r="BK34" s="61">
        <f t="shared" si="9"/>
        <v>3628461</v>
      </c>
      <c r="BL34" s="61">
        <f t="shared" si="9"/>
        <v>2699014</v>
      </c>
      <c r="BM34" s="61">
        <f t="shared" si="9"/>
        <v>129521</v>
      </c>
      <c r="BN34" s="61">
        <f t="shared" si="9"/>
        <v>268866</v>
      </c>
      <c r="BO34" s="61">
        <f t="shared" si="9"/>
        <v>118276</v>
      </c>
      <c r="BP34" s="61">
        <f t="shared" si="9"/>
        <v>379230</v>
      </c>
      <c r="BQ34" s="61">
        <f t="shared" si="9"/>
        <v>1372</v>
      </c>
      <c r="BR34" s="61">
        <f t="shared" si="9"/>
        <v>62452</v>
      </c>
      <c r="BS34" s="61">
        <f t="shared" si="9"/>
        <v>0</v>
      </c>
      <c r="BT34" s="61">
        <f t="shared" si="9"/>
        <v>0</v>
      </c>
      <c r="BU34" s="61">
        <f t="shared" si="9"/>
        <v>62452</v>
      </c>
      <c r="BV34" s="61">
        <f t="shared" si="9"/>
        <v>0</v>
      </c>
      <c r="BW34" s="61">
        <f t="shared" si="9"/>
        <v>63978</v>
      </c>
      <c r="BX34" s="61">
        <f t="shared" si="9"/>
        <v>1675319</v>
      </c>
      <c r="BY34" s="61">
        <f t="shared" si="9"/>
        <v>929447</v>
      </c>
      <c r="BZ34" s="61">
        <f t="shared" si="9"/>
        <v>88135</v>
      </c>
      <c r="CA34" s="61">
        <f t="shared" si="9"/>
        <v>0</v>
      </c>
      <c r="CB34" s="61">
        <f t="shared" si="9"/>
        <v>841312</v>
      </c>
      <c r="CC34" s="61">
        <f t="shared" si="9"/>
        <v>125955</v>
      </c>
      <c r="CD34" s="61">
        <f t="shared" si="9"/>
        <v>37976</v>
      </c>
      <c r="CE34" s="61">
        <f t="shared" si="9"/>
        <v>87979</v>
      </c>
      <c r="CF34" s="61">
        <f t="shared" si="9"/>
        <v>85726</v>
      </c>
      <c r="CG34" s="61">
        <f t="shared" si="9"/>
        <v>1612</v>
      </c>
      <c r="CH34" s="61">
        <f t="shared" si="9"/>
        <v>641</v>
      </c>
      <c r="CI34" s="61">
        <f t="shared" si="9"/>
        <v>10848</v>
      </c>
      <c r="CJ34" s="61">
        <f t="shared" si="9"/>
        <v>732498</v>
      </c>
      <c r="CK34" s="61">
        <f aca="true" t="shared" si="10" ref="CK34:DC34">SUM(CK27:CK32)</f>
        <v>2125621</v>
      </c>
      <c r="CL34" s="61">
        <f t="shared" si="10"/>
        <v>1919654</v>
      </c>
      <c r="CM34" s="61">
        <f t="shared" si="10"/>
        <v>205967</v>
      </c>
      <c r="CN34" s="61">
        <f t="shared" si="10"/>
        <v>1150918</v>
      </c>
      <c r="CO34" s="61">
        <f t="shared" si="10"/>
        <v>5463</v>
      </c>
      <c r="CP34" s="61">
        <f t="shared" si="10"/>
        <v>1083</v>
      </c>
      <c r="CQ34" s="61">
        <f t="shared" si="10"/>
        <v>0</v>
      </c>
      <c r="CR34" s="61">
        <f t="shared" si="10"/>
        <v>353515</v>
      </c>
      <c r="CS34" s="61">
        <f t="shared" si="10"/>
        <v>0</v>
      </c>
      <c r="CT34" s="61">
        <f t="shared" si="10"/>
        <v>0</v>
      </c>
      <c r="CU34" s="61">
        <f t="shared" si="10"/>
        <v>0</v>
      </c>
      <c r="CV34" s="61">
        <f t="shared" si="10"/>
        <v>0</v>
      </c>
      <c r="CW34" s="61">
        <f t="shared" si="10"/>
        <v>790857</v>
      </c>
      <c r="CX34" s="61">
        <f t="shared" si="10"/>
        <v>0</v>
      </c>
      <c r="CY34" s="61">
        <f t="shared" si="10"/>
        <v>0</v>
      </c>
      <c r="CZ34" s="61">
        <f t="shared" si="10"/>
        <v>790857</v>
      </c>
      <c r="DA34" s="61">
        <f t="shared" si="10"/>
        <v>3140353</v>
      </c>
      <c r="DB34" s="61">
        <f t="shared" si="10"/>
        <v>0</v>
      </c>
      <c r="DC34" s="62">
        <f t="shared" si="10"/>
        <v>38735269</v>
      </c>
    </row>
    <row r="35" spans="1:107" s="63" customFormat="1" ht="14.25" customHeight="1" thickBot="1">
      <c r="A35" s="66"/>
      <c r="B35" s="17"/>
      <c r="C35" s="17"/>
      <c r="D35" s="67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9"/>
    </row>
    <row r="36" spans="1:107" s="79" customFormat="1" ht="14.25" customHeight="1" hidden="1">
      <c r="A36" s="78"/>
      <c r="B36" s="78"/>
      <c r="C36" s="78" t="s">
        <v>141</v>
      </c>
      <c r="D36" s="78"/>
      <c r="E36" s="79">
        <v>4</v>
      </c>
      <c r="F36" s="79">
        <v>4</v>
      </c>
      <c r="G36" s="79">
        <v>4</v>
      </c>
      <c r="H36" s="79">
        <v>4</v>
      </c>
      <c r="I36" s="79">
        <v>4</v>
      </c>
      <c r="J36" s="79">
        <v>4</v>
      </c>
      <c r="K36" s="79">
        <v>4</v>
      </c>
      <c r="L36" s="79">
        <v>4</v>
      </c>
      <c r="M36" s="79">
        <v>4</v>
      </c>
      <c r="N36" s="79">
        <v>4</v>
      </c>
      <c r="O36" s="79">
        <v>4</v>
      </c>
      <c r="P36" s="79">
        <v>4</v>
      </c>
      <c r="Q36" s="79">
        <v>4</v>
      </c>
      <c r="R36" s="79">
        <v>4</v>
      </c>
      <c r="S36" s="79">
        <v>4</v>
      </c>
      <c r="T36" s="79">
        <v>4</v>
      </c>
      <c r="U36" s="79">
        <v>4</v>
      </c>
      <c r="V36" s="79">
        <v>4</v>
      </c>
      <c r="W36" s="79">
        <v>4</v>
      </c>
      <c r="X36" s="79">
        <v>4</v>
      </c>
      <c r="Y36" s="79">
        <v>4</v>
      </c>
      <c r="Z36" s="79">
        <v>4</v>
      </c>
      <c r="AA36" s="79">
        <v>4</v>
      </c>
      <c r="AB36" s="79">
        <v>4</v>
      </c>
      <c r="AC36" s="79">
        <v>4</v>
      </c>
      <c r="AD36" s="79">
        <v>4</v>
      </c>
      <c r="AE36" s="79">
        <v>4</v>
      </c>
      <c r="AF36" s="79">
        <v>4</v>
      </c>
      <c r="AG36" s="79">
        <v>4</v>
      </c>
      <c r="AH36" s="79">
        <v>4</v>
      </c>
      <c r="AI36" s="79">
        <v>4</v>
      </c>
      <c r="AJ36" s="79">
        <v>4</v>
      </c>
      <c r="AK36" s="79">
        <v>4</v>
      </c>
      <c r="AL36" s="79">
        <v>4</v>
      </c>
      <c r="AM36" s="79">
        <v>4</v>
      </c>
      <c r="AN36" s="79">
        <v>4</v>
      </c>
      <c r="AO36" s="79">
        <v>4</v>
      </c>
      <c r="AP36" s="79">
        <v>4</v>
      </c>
      <c r="AQ36" s="79">
        <v>4</v>
      </c>
      <c r="AR36" s="79">
        <v>4</v>
      </c>
      <c r="AS36" s="79">
        <v>4</v>
      </c>
      <c r="AT36" s="79">
        <v>4</v>
      </c>
      <c r="AU36" s="79">
        <v>4</v>
      </c>
      <c r="AV36" s="79">
        <v>4</v>
      </c>
      <c r="AW36" s="79">
        <v>4</v>
      </c>
      <c r="AX36" s="79">
        <v>4</v>
      </c>
      <c r="AY36" s="79">
        <v>4</v>
      </c>
      <c r="AZ36" s="79">
        <v>4</v>
      </c>
      <c r="BA36" s="79">
        <v>4</v>
      </c>
      <c r="BB36" s="79">
        <v>4</v>
      </c>
      <c r="BC36" s="79">
        <v>4</v>
      </c>
      <c r="BD36" s="79">
        <v>4</v>
      </c>
      <c r="BE36" s="79">
        <v>4</v>
      </c>
      <c r="BF36" s="79">
        <v>4</v>
      </c>
      <c r="BG36" s="79">
        <v>4</v>
      </c>
      <c r="BH36" s="79">
        <v>4</v>
      </c>
      <c r="BI36" s="79">
        <v>4</v>
      </c>
      <c r="BJ36" s="79">
        <v>4</v>
      </c>
      <c r="BK36" s="79">
        <v>4</v>
      </c>
      <c r="BL36" s="79">
        <v>4</v>
      </c>
      <c r="BM36" s="79">
        <v>4</v>
      </c>
      <c r="BN36" s="79">
        <v>4</v>
      </c>
      <c r="BO36" s="79">
        <v>4</v>
      </c>
      <c r="BP36" s="79">
        <v>4</v>
      </c>
      <c r="BQ36" s="79">
        <v>4</v>
      </c>
      <c r="BR36" s="79">
        <v>4</v>
      </c>
      <c r="BS36" s="79">
        <v>4</v>
      </c>
      <c r="BT36" s="79">
        <v>4</v>
      </c>
      <c r="BU36" s="79">
        <v>4</v>
      </c>
      <c r="BV36" s="79">
        <v>4</v>
      </c>
      <c r="BW36" s="79">
        <v>4</v>
      </c>
      <c r="BX36" s="79">
        <v>4</v>
      </c>
      <c r="BY36" s="79">
        <v>4</v>
      </c>
      <c r="BZ36" s="79">
        <v>4</v>
      </c>
      <c r="CA36" s="79">
        <v>4</v>
      </c>
      <c r="CB36" s="79">
        <v>4</v>
      </c>
      <c r="CC36" s="79">
        <v>4</v>
      </c>
      <c r="CD36" s="79">
        <v>4</v>
      </c>
      <c r="CE36" s="79">
        <v>4</v>
      </c>
      <c r="CF36" s="79">
        <v>4</v>
      </c>
      <c r="CG36" s="79">
        <v>4</v>
      </c>
      <c r="CH36" s="79">
        <v>4</v>
      </c>
      <c r="CI36" s="79">
        <v>4</v>
      </c>
      <c r="CJ36" s="79">
        <v>4</v>
      </c>
      <c r="CK36" s="79">
        <v>4</v>
      </c>
      <c r="CL36" s="79">
        <v>4</v>
      </c>
      <c r="CM36" s="79">
        <v>4</v>
      </c>
      <c r="CN36" s="79">
        <v>4</v>
      </c>
      <c r="CO36" s="79">
        <v>4</v>
      </c>
      <c r="CP36" s="79">
        <v>4</v>
      </c>
      <c r="CQ36" s="79">
        <v>4</v>
      </c>
      <c r="CR36" s="79">
        <v>4</v>
      </c>
      <c r="CS36" s="79">
        <v>4</v>
      </c>
      <c r="CT36" s="79">
        <v>4</v>
      </c>
      <c r="CU36" s="79">
        <v>4</v>
      </c>
      <c r="CV36" s="79">
        <v>4</v>
      </c>
      <c r="CW36" s="79">
        <v>4</v>
      </c>
      <c r="CX36" s="79">
        <v>4</v>
      </c>
      <c r="CY36" s="79">
        <v>4</v>
      </c>
      <c r="CZ36" s="79">
        <v>4</v>
      </c>
      <c r="DA36" s="79">
        <v>4</v>
      </c>
      <c r="DB36" s="79">
        <v>4</v>
      </c>
      <c r="DC36" s="79">
        <v>4</v>
      </c>
    </row>
    <row r="37" spans="1:107" s="79" customFormat="1" ht="14.25" customHeight="1" hidden="1">
      <c r="A37" s="78"/>
      <c r="B37" s="78"/>
      <c r="C37" s="78" t="s">
        <v>142</v>
      </c>
      <c r="D37" s="78"/>
      <c r="E37" s="79">
        <v>1</v>
      </c>
      <c r="F37" s="79">
        <v>1</v>
      </c>
      <c r="G37" s="79">
        <v>1</v>
      </c>
      <c r="H37" s="79">
        <v>1</v>
      </c>
      <c r="I37" s="79">
        <v>1</v>
      </c>
      <c r="J37" s="79">
        <v>1</v>
      </c>
      <c r="K37" s="79">
        <v>1</v>
      </c>
      <c r="L37" s="79">
        <v>1</v>
      </c>
      <c r="M37" s="79">
        <v>1</v>
      </c>
      <c r="N37" s="79">
        <v>1</v>
      </c>
      <c r="O37" s="79">
        <v>1</v>
      </c>
      <c r="P37" s="79">
        <v>1</v>
      </c>
      <c r="Q37" s="79">
        <v>1</v>
      </c>
      <c r="R37" s="79">
        <v>1</v>
      </c>
      <c r="S37" s="79">
        <v>1</v>
      </c>
      <c r="T37" s="79">
        <v>1</v>
      </c>
      <c r="U37" s="79">
        <v>1</v>
      </c>
      <c r="V37" s="79">
        <v>1</v>
      </c>
      <c r="W37" s="79">
        <v>1</v>
      </c>
      <c r="X37" s="79">
        <v>1</v>
      </c>
      <c r="Y37" s="79">
        <v>1</v>
      </c>
      <c r="Z37" s="79">
        <v>1</v>
      </c>
      <c r="AA37" s="79">
        <v>1</v>
      </c>
      <c r="AB37" s="79">
        <v>1</v>
      </c>
      <c r="AC37" s="79">
        <v>1</v>
      </c>
      <c r="AD37" s="79">
        <v>1</v>
      </c>
      <c r="AE37" s="79">
        <v>1</v>
      </c>
      <c r="AF37" s="79">
        <v>1</v>
      </c>
      <c r="AG37" s="79">
        <v>1</v>
      </c>
      <c r="AH37" s="79">
        <v>1</v>
      </c>
      <c r="AI37" s="79">
        <v>1</v>
      </c>
      <c r="AJ37" s="79">
        <v>1</v>
      </c>
      <c r="AK37" s="79">
        <v>1</v>
      </c>
      <c r="AL37" s="79">
        <v>1</v>
      </c>
      <c r="AM37" s="79">
        <v>1</v>
      </c>
      <c r="AN37" s="79">
        <v>1</v>
      </c>
      <c r="AO37" s="79">
        <v>1</v>
      </c>
      <c r="AP37" s="79">
        <v>1</v>
      </c>
      <c r="AQ37" s="79">
        <v>1</v>
      </c>
      <c r="AR37" s="79">
        <v>1</v>
      </c>
      <c r="AS37" s="79">
        <v>1</v>
      </c>
      <c r="AT37" s="79">
        <v>1</v>
      </c>
      <c r="AU37" s="79">
        <v>1</v>
      </c>
      <c r="AV37" s="79">
        <v>1</v>
      </c>
      <c r="AW37" s="79">
        <v>1</v>
      </c>
      <c r="AX37" s="79">
        <v>1</v>
      </c>
      <c r="AY37" s="79">
        <v>1</v>
      </c>
      <c r="AZ37" s="79">
        <v>1</v>
      </c>
      <c r="BA37" s="79">
        <v>1</v>
      </c>
      <c r="BB37" s="79">
        <v>1</v>
      </c>
      <c r="BC37" s="79">
        <v>1</v>
      </c>
      <c r="BD37" s="79">
        <v>1</v>
      </c>
      <c r="BE37" s="79">
        <v>1</v>
      </c>
      <c r="BF37" s="79">
        <v>1</v>
      </c>
      <c r="BG37" s="79">
        <v>1</v>
      </c>
      <c r="BH37" s="79">
        <v>1</v>
      </c>
      <c r="BI37" s="79">
        <v>1</v>
      </c>
      <c r="BJ37" s="79">
        <v>1</v>
      </c>
      <c r="BK37" s="79">
        <v>2</v>
      </c>
      <c r="BL37" s="79">
        <v>2</v>
      </c>
      <c r="BM37" s="79">
        <v>2</v>
      </c>
      <c r="BN37" s="79">
        <v>2</v>
      </c>
      <c r="BO37" s="79">
        <v>2</v>
      </c>
      <c r="BP37" s="79">
        <v>2</v>
      </c>
      <c r="BQ37" s="79">
        <v>2</v>
      </c>
      <c r="BR37" s="79">
        <v>2</v>
      </c>
      <c r="BS37" s="79">
        <v>2</v>
      </c>
      <c r="BT37" s="79">
        <v>2</v>
      </c>
      <c r="BU37" s="79">
        <v>2</v>
      </c>
      <c r="BV37" s="79">
        <v>2</v>
      </c>
      <c r="BW37" s="79">
        <v>2</v>
      </c>
      <c r="BX37" s="79">
        <v>2</v>
      </c>
      <c r="BY37" s="79">
        <v>2</v>
      </c>
      <c r="BZ37" s="79">
        <v>2</v>
      </c>
      <c r="CA37" s="79">
        <v>2</v>
      </c>
      <c r="CB37" s="79">
        <v>2</v>
      </c>
      <c r="CC37" s="79">
        <v>2</v>
      </c>
      <c r="CD37" s="79">
        <v>2</v>
      </c>
      <c r="CE37" s="79">
        <v>2</v>
      </c>
      <c r="CF37" s="79">
        <v>2</v>
      </c>
      <c r="CG37" s="79">
        <v>2</v>
      </c>
      <c r="CH37" s="79">
        <v>2</v>
      </c>
      <c r="CI37" s="79">
        <v>2</v>
      </c>
      <c r="CJ37" s="79">
        <v>2</v>
      </c>
      <c r="CK37" s="79">
        <v>2</v>
      </c>
      <c r="CL37" s="79">
        <v>2</v>
      </c>
      <c r="CM37" s="79">
        <v>2</v>
      </c>
      <c r="CN37" s="79">
        <v>2</v>
      </c>
      <c r="CO37" s="79">
        <v>2</v>
      </c>
      <c r="CP37" s="79">
        <v>2</v>
      </c>
      <c r="CQ37" s="79">
        <v>2</v>
      </c>
      <c r="CR37" s="79">
        <v>2</v>
      </c>
      <c r="CS37" s="79">
        <v>2</v>
      </c>
      <c r="CT37" s="79">
        <v>2</v>
      </c>
      <c r="CU37" s="79">
        <v>2</v>
      </c>
      <c r="CV37" s="79">
        <v>2</v>
      </c>
      <c r="CW37" s="79">
        <v>2</v>
      </c>
      <c r="CX37" s="79">
        <v>2</v>
      </c>
      <c r="CY37" s="79">
        <v>2</v>
      </c>
      <c r="CZ37" s="79">
        <v>2</v>
      </c>
      <c r="DA37" s="79">
        <v>2</v>
      </c>
      <c r="DB37" s="79">
        <v>2</v>
      </c>
      <c r="DC37" s="79">
        <v>2</v>
      </c>
    </row>
    <row r="38" spans="1:107" s="79" customFormat="1" ht="14.25" customHeight="1" hidden="1">
      <c r="A38" s="78"/>
      <c r="B38" s="78"/>
      <c r="C38" s="78" t="s">
        <v>143</v>
      </c>
      <c r="D38" s="78"/>
      <c r="E38" s="79">
        <v>1</v>
      </c>
      <c r="F38" s="79">
        <v>2</v>
      </c>
      <c r="G38" s="79">
        <v>3</v>
      </c>
      <c r="H38" s="79">
        <v>4</v>
      </c>
      <c r="I38" s="79">
        <v>5</v>
      </c>
      <c r="J38" s="79">
        <v>6</v>
      </c>
      <c r="K38" s="79">
        <v>7</v>
      </c>
      <c r="L38" s="79">
        <v>8</v>
      </c>
      <c r="M38" s="79">
        <v>9</v>
      </c>
      <c r="N38" s="79">
        <v>10</v>
      </c>
      <c r="O38" s="79">
        <v>11</v>
      </c>
      <c r="P38" s="79">
        <v>12</v>
      </c>
      <c r="Q38" s="79">
        <v>13</v>
      </c>
      <c r="R38" s="79">
        <v>14</v>
      </c>
      <c r="S38" s="79">
        <v>15</v>
      </c>
      <c r="T38" s="79">
        <v>16</v>
      </c>
      <c r="U38" s="79">
        <v>17</v>
      </c>
      <c r="V38" s="79">
        <v>20</v>
      </c>
      <c r="W38" s="79">
        <v>21</v>
      </c>
      <c r="X38" s="79">
        <v>22</v>
      </c>
      <c r="Y38" s="79">
        <v>23</v>
      </c>
      <c r="Z38" s="79">
        <v>24</v>
      </c>
      <c r="AA38" s="79">
        <v>25</v>
      </c>
      <c r="AB38" s="79">
        <v>26</v>
      </c>
      <c r="AC38" s="79">
        <v>27</v>
      </c>
      <c r="AD38" s="79">
        <v>28</v>
      </c>
      <c r="AE38" s="79">
        <v>29</v>
      </c>
      <c r="AF38" s="79">
        <v>30</v>
      </c>
      <c r="AG38" s="79">
        <v>31</v>
      </c>
      <c r="AH38" s="79">
        <v>32</v>
      </c>
      <c r="AI38" s="79">
        <v>33</v>
      </c>
      <c r="AJ38" s="79">
        <v>34</v>
      </c>
      <c r="AK38" s="79">
        <v>35</v>
      </c>
      <c r="AL38" s="79">
        <v>36</v>
      </c>
      <c r="AM38" s="79">
        <v>37</v>
      </c>
      <c r="AN38" s="79">
        <v>38</v>
      </c>
      <c r="AO38" s="79">
        <v>39</v>
      </c>
      <c r="AP38" s="79">
        <v>40</v>
      </c>
      <c r="AQ38" s="79">
        <v>41</v>
      </c>
      <c r="AR38" s="79">
        <v>42</v>
      </c>
      <c r="AS38" s="79">
        <v>43</v>
      </c>
      <c r="AT38" s="79">
        <v>44</v>
      </c>
      <c r="AU38" s="79">
        <v>45</v>
      </c>
      <c r="AV38" s="79">
        <v>46</v>
      </c>
      <c r="AW38" s="79">
        <v>47</v>
      </c>
      <c r="AX38" s="79">
        <v>48</v>
      </c>
      <c r="AY38" s="79">
        <v>49</v>
      </c>
      <c r="AZ38" s="79">
        <v>50</v>
      </c>
      <c r="BA38" s="79">
        <v>51</v>
      </c>
      <c r="BB38" s="79">
        <v>52</v>
      </c>
      <c r="BC38" s="79">
        <v>53</v>
      </c>
      <c r="BD38" s="79">
        <v>54</v>
      </c>
      <c r="BE38" s="79">
        <v>55</v>
      </c>
      <c r="BF38" s="79">
        <v>56</v>
      </c>
      <c r="BG38" s="79">
        <v>57</v>
      </c>
      <c r="BH38" s="79">
        <v>58</v>
      </c>
      <c r="BI38" s="79">
        <v>59</v>
      </c>
      <c r="BJ38" s="79">
        <v>60</v>
      </c>
      <c r="BK38" s="79">
        <v>1</v>
      </c>
      <c r="BL38" s="79">
        <v>2</v>
      </c>
      <c r="BM38" s="79">
        <v>3</v>
      </c>
      <c r="BN38" s="79">
        <v>5</v>
      </c>
      <c r="BO38" s="79">
        <v>6</v>
      </c>
      <c r="BP38" s="79">
        <v>7</v>
      </c>
      <c r="BQ38" s="79">
        <v>8</v>
      </c>
      <c r="BR38" s="79">
        <v>9</v>
      </c>
      <c r="BS38" s="79">
        <v>10</v>
      </c>
      <c r="BT38" s="79">
        <v>11</v>
      </c>
      <c r="BU38" s="79">
        <v>12</v>
      </c>
      <c r="BV38" s="79">
        <v>13</v>
      </c>
      <c r="BW38" s="79">
        <v>14</v>
      </c>
      <c r="BX38" s="79">
        <v>15</v>
      </c>
      <c r="BY38" s="79">
        <v>16</v>
      </c>
      <c r="BZ38" s="79">
        <v>17</v>
      </c>
      <c r="CA38" s="79">
        <v>18</v>
      </c>
      <c r="CB38" s="79">
        <v>19</v>
      </c>
      <c r="CC38" s="79">
        <v>20</v>
      </c>
      <c r="CD38" s="79">
        <v>21</v>
      </c>
      <c r="CE38" s="79">
        <v>22</v>
      </c>
      <c r="CF38" s="79">
        <v>23</v>
      </c>
      <c r="CG38" s="79">
        <v>24</v>
      </c>
      <c r="CH38" s="79">
        <v>25</v>
      </c>
      <c r="CI38" s="79">
        <v>26</v>
      </c>
      <c r="CJ38" s="79">
        <v>27</v>
      </c>
      <c r="CK38" s="79">
        <v>28</v>
      </c>
      <c r="CL38" s="79">
        <v>29</v>
      </c>
      <c r="CM38" s="79">
        <v>30</v>
      </c>
      <c r="CN38" s="79">
        <v>31</v>
      </c>
      <c r="CO38" s="79">
        <v>32</v>
      </c>
      <c r="CP38" s="79">
        <v>33</v>
      </c>
      <c r="CQ38" s="79">
        <v>34</v>
      </c>
      <c r="CR38" s="79">
        <v>35</v>
      </c>
      <c r="CS38" s="79">
        <v>36</v>
      </c>
      <c r="CT38" s="79">
        <v>37</v>
      </c>
      <c r="CU38" s="79">
        <v>38</v>
      </c>
      <c r="CV38" s="79">
        <v>39</v>
      </c>
      <c r="CW38" s="79">
        <v>40</v>
      </c>
      <c r="CX38" s="79">
        <v>41</v>
      </c>
      <c r="CY38" s="79">
        <v>42</v>
      </c>
      <c r="CZ38" s="79">
        <v>43</v>
      </c>
      <c r="DA38" s="79">
        <v>44</v>
      </c>
      <c r="DB38" s="79">
        <v>45</v>
      </c>
      <c r="DC38" s="80">
        <v>48</v>
      </c>
    </row>
    <row r="39" ht="14.25" customHeight="1"/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2013-03-27T09:23:50Z</cp:lastPrinted>
  <dcterms:created xsi:type="dcterms:W3CDTF">2004-12-29T02:28:16Z</dcterms:created>
  <dcterms:modified xsi:type="dcterms:W3CDTF">2014-03-19T09:28:01Z</dcterms:modified>
  <cp:category/>
  <cp:version/>
  <cp:contentType/>
  <cp:contentStatus/>
</cp:coreProperties>
</file>