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 物件費の状況" sheetId="1" r:id="rId1"/>
    <sheet name="2 補助費等の状況" sheetId="2" r:id="rId2"/>
    <sheet name="3 補助費等の状況（単独で行う補助交付金）" sheetId="3" r:id="rId3"/>
    <sheet name="4 維持補修費の状況" sheetId="4" r:id="rId4"/>
  </sheets>
  <definedNames>
    <definedName name="_xlnm.Print_Area" localSheetId="0">'1 物件費の状況'!$A$1:$M$35</definedName>
    <definedName name="_xlnm.Print_Area" localSheetId="1">'2 補助費等の状況'!$A$1:$L$35</definedName>
    <definedName name="_xlnm.Print_Area" localSheetId="2">'3 補助費等の状況（単独で行う補助交付金）'!$A$1:$M$35</definedName>
    <definedName name="_xlnm.Print_Area" localSheetId="3">'4 維持補修費の状況'!$A$1:$I$35</definedName>
    <definedName name="_xlnm.Print_Titles" localSheetId="0">'1 物件費の状況'!$A:$D</definedName>
    <definedName name="_xlnm.Print_Titles" localSheetId="1">'2 補助費等の状況'!$A:$D</definedName>
    <definedName name="_xlnm.Print_Titles" localSheetId="2">'3 補助費等の状況（単独で行う補助交付金）'!$A:$D</definedName>
    <definedName name="_xlnm.Print_Titles" localSheetId="3">'4 維持補修費の状況'!$A:$D</definedName>
  </definedNames>
  <calcPr fullCalcOnLoad="1"/>
</workbook>
</file>

<file path=xl/sharedStrings.xml><?xml version="1.0" encoding="utf-8"?>
<sst xmlns="http://schemas.openxmlformats.org/spreadsheetml/2006/main" count="202" uniqueCount="100">
  <si>
    <t>田布施町</t>
  </si>
  <si>
    <t>県　　　　計</t>
  </si>
  <si>
    <t>市　　　　計</t>
  </si>
  <si>
    <t>区　　分</t>
  </si>
  <si>
    <t>7.委託料</t>
  </si>
  <si>
    <t>8.その他</t>
  </si>
  <si>
    <t>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</si>
  <si>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</si>
  <si>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</si>
  <si>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</si>
  <si>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</si>
  <si>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</si>
  <si>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</si>
  <si>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</si>
  <si>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</si>
  <si>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</si>
  <si>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</si>
  <si>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</si>
  <si>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</si>
  <si>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</si>
  <si>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</si>
  <si>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</si>
  <si>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</si>
  <si>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</si>
  <si>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</si>
  <si>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</si>
  <si>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</si>
  <si>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89-01-01</t>
  </si>
  <si>
    <t>89-01-02</t>
  </si>
  <si>
    <t>89-01-03</t>
  </si>
  <si>
    <t>89-01-04</t>
  </si>
  <si>
    <t>89-01-05</t>
  </si>
  <si>
    <t>89-01-06</t>
  </si>
  <si>
    <t>89-01-07</t>
  </si>
  <si>
    <t>89-01-08</t>
  </si>
  <si>
    <t>89-01-09</t>
  </si>
  <si>
    <t xml:space="preserve">   加入団体</t>
  </si>
  <si>
    <t>国・県に</t>
  </si>
  <si>
    <t>一部事務組合</t>
  </si>
  <si>
    <t>その他</t>
  </si>
  <si>
    <t xml:space="preserve">    還 付 金</t>
  </si>
  <si>
    <t>対するもの</t>
  </si>
  <si>
    <t xml:space="preserve"> に対するもの</t>
  </si>
  <si>
    <t>19-01-19</t>
  </si>
  <si>
    <t>19-01-20</t>
  </si>
  <si>
    <t>19-01-21</t>
  </si>
  <si>
    <t>19-01-22</t>
  </si>
  <si>
    <t>19-01-23</t>
  </si>
  <si>
    <t>19-01-24</t>
  </si>
  <si>
    <t>19-01-25</t>
  </si>
  <si>
    <t>19-01-26</t>
  </si>
  <si>
    <t xml:space="preserve">  業 関 係</t>
  </si>
  <si>
    <t>19-01-35</t>
  </si>
  <si>
    <t>19-01-36</t>
  </si>
  <si>
    <t>19-01-37</t>
  </si>
  <si>
    <t>19-01-38</t>
  </si>
  <si>
    <t>19-01-39</t>
  </si>
  <si>
    <t>19-01-40</t>
  </si>
  <si>
    <t>19-01-41</t>
  </si>
  <si>
    <t>19-01-42</t>
  </si>
  <si>
    <t>19-01-43</t>
  </si>
  <si>
    <t>維　持　補　修　費　の　う　ち　経　常　的　な　も　の</t>
  </si>
  <si>
    <t>19-01-44</t>
  </si>
  <si>
    <t>19-01-45</t>
  </si>
  <si>
    <t>19-01-46</t>
  </si>
  <si>
    <t>19-01-47</t>
  </si>
  <si>
    <t>19-01-48</t>
  </si>
  <si>
    <t>第２－１７表　物件費、補助費等及び維持補修費の状況（89表関係）</t>
  </si>
  <si>
    <t>（単位 千円）</t>
  </si>
  <si>
    <t>行</t>
  </si>
  <si>
    <t>表</t>
  </si>
  <si>
    <t>列</t>
  </si>
  <si>
    <t>22年度</t>
  </si>
  <si>
    <t>第２－１７表　物件費、補助費等及び維持補修費の状況（19表関係）</t>
  </si>
  <si>
    <t>1 賃金</t>
  </si>
  <si>
    <t>2 旅費</t>
  </si>
  <si>
    <t>3 交際費</t>
  </si>
  <si>
    <t>4 需用費</t>
  </si>
  <si>
    <t>5 役務費</t>
  </si>
  <si>
    <t>6 備品購入費</t>
  </si>
  <si>
    <t>　１ 物件費の状況（決算額）</t>
  </si>
  <si>
    <t>　２ 補助費等の状況（決算額）</t>
  </si>
  <si>
    <t>1　負　担　金　・　寄　附　金</t>
  </si>
  <si>
    <t>2 補助交付金</t>
  </si>
  <si>
    <t>3 に対する</t>
  </si>
  <si>
    <t>4 その他</t>
  </si>
  <si>
    <t>　３ 補助費等の状況（単独で行う補助交付金の状況（決算額））</t>
  </si>
  <si>
    <t>1 総務関係</t>
  </si>
  <si>
    <t>2 民生関係</t>
  </si>
  <si>
    <t>3 衛生関係</t>
  </si>
  <si>
    <t>4 農林水産</t>
  </si>
  <si>
    <t>5 商工関係</t>
  </si>
  <si>
    <t>6 土木関係</t>
  </si>
  <si>
    <t>7 教育関係</t>
  </si>
  <si>
    <t>8 その他</t>
  </si>
  <si>
    <t>　４  維持補修費の状況（うち経常的なもの）</t>
  </si>
  <si>
    <t>1 道路橋りょう</t>
  </si>
  <si>
    <t>2 庁舎</t>
  </si>
  <si>
    <t>3 小・中学校</t>
  </si>
  <si>
    <t>89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</si>
</sst>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7.5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vertical="center"/>
    </xf>
    <xf numFmtId="176" fontId="9" fillId="0" borderId="16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6" fontId="9" fillId="0" borderId="26" xfId="0" applyNumberFormat="1" applyFont="1" applyBorder="1" applyAlignment="1">
      <alignment vertical="center" shrinkToFit="1"/>
    </xf>
    <xf numFmtId="176" fontId="9" fillId="0" borderId="27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0" fontId="5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8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shrinkToFit="1"/>
    </xf>
    <xf numFmtId="0" fontId="5" fillId="0" borderId="2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30" xfId="0" applyFont="1" applyFill="1" applyBorder="1" applyAlignment="1">
      <alignment vertical="top" shrinkToFit="1"/>
    </xf>
    <xf numFmtId="0" fontId="5" fillId="0" borderId="25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14350"/>
          <a:ext cx="10477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28575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3" width="8.125" style="85" customWidth="1"/>
    <col min="14" max="16384" width="9.00390625" style="85" customWidth="1"/>
  </cols>
  <sheetData>
    <row r="1" spans="1:5" s="2" customFormat="1" ht="17.25" customHeight="1">
      <c r="A1" s="60"/>
      <c r="B1" s="60"/>
      <c r="C1" s="60"/>
      <c r="E1" s="61" t="s">
        <v>67</v>
      </c>
    </row>
    <row r="2" spans="1:13" s="2" customFormat="1" ht="22.5" customHeight="1" thickBot="1">
      <c r="A2" s="60"/>
      <c r="B2" s="60"/>
      <c r="C2" s="60"/>
      <c r="E2" s="61" t="s">
        <v>80</v>
      </c>
      <c r="M2" s="62" t="s">
        <v>68</v>
      </c>
    </row>
    <row r="3" spans="1:13" s="12" customFormat="1" ht="17.25" customHeight="1">
      <c r="A3" s="63"/>
      <c r="B3" s="9"/>
      <c r="C3" s="64"/>
      <c r="D3" s="8"/>
      <c r="E3" s="9"/>
      <c r="F3" s="10"/>
      <c r="G3" s="10"/>
      <c r="H3" s="10"/>
      <c r="I3" s="10"/>
      <c r="J3" s="10"/>
      <c r="K3" s="10"/>
      <c r="L3" s="8"/>
      <c r="M3" s="11"/>
    </row>
    <row r="4" spans="1:13" s="12" customFormat="1" ht="17.25" customHeight="1">
      <c r="A4" s="65"/>
      <c r="B4" s="14"/>
      <c r="C4" s="66" t="s">
        <v>3</v>
      </c>
      <c r="D4" s="13"/>
      <c r="E4" s="14"/>
      <c r="F4" s="15"/>
      <c r="G4" s="15"/>
      <c r="H4" s="16"/>
      <c r="I4" s="16"/>
      <c r="J4" s="16"/>
      <c r="K4" s="16"/>
      <c r="L4" s="27"/>
      <c r="M4" s="18"/>
    </row>
    <row r="5" spans="1:13" s="12" customFormat="1" ht="17.25" customHeight="1">
      <c r="A5" s="65"/>
      <c r="B5" s="14"/>
      <c r="C5" s="14"/>
      <c r="D5" s="13"/>
      <c r="E5" s="19" t="s">
        <v>74</v>
      </c>
      <c r="F5" s="20" t="s">
        <v>75</v>
      </c>
      <c r="G5" s="20" t="s">
        <v>76</v>
      </c>
      <c r="H5" s="20" t="s">
        <v>77</v>
      </c>
      <c r="I5" s="20" t="s">
        <v>78</v>
      </c>
      <c r="J5" s="20" t="s">
        <v>79</v>
      </c>
      <c r="K5" s="20" t="s">
        <v>4</v>
      </c>
      <c r="L5" s="28" t="s">
        <v>5</v>
      </c>
      <c r="M5" s="21" t="s">
        <v>6</v>
      </c>
    </row>
    <row r="6" spans="1:13" s="12" customFormat="1" ht="17.25" customHeight="1">
      <c r="A6" s="67" t="s">
        <v>25</v>
      </c>
      <c r="B6" s="14"/>
      <c r="C6" s="14"/>
      <c r="D6" s="13"/>
      <c r="E6" s="14"/>
      <c r="F6" s="15"/>
      <c r="G6" s="15"/>
      <c r="H6" s="22"/>
      <c r="I6" s="17"/>
      <c r="J6" s="17"/>
      <c r="K6" s="17"/>
      <c r="L6" s="27"/>
      <c r="M6" s="18"/>
    </row>
    <row r="7" spans="1:13" s="12" customFormat="1" ht="17.25" customHeight="1">
      <c r="A7" s="68"/>
      <c r="B7" s="69"/>
      <c r="C7" s="50"/>
      <c r="D7" s="23"/>
      <c r="E7" s="24"/>
      <c r="F7" s="25"/>
      <c r="G7" s="25"/>
      <c r="H7" s="24"/>
      <c r="I7" s="25"/>
      <c r="J7" s="25"/>
      <c r="K7" s="25"/>
      <c r="L7" s="23"/>
      <c r="M7" s="26"/>
    </row>
    <row r="8" spans="1:13" s="75" customFormat="1" ht="15" customHeight="1">
      <c r="A8" s="70"/>
      <c r="B8" s="71"/>
      <c r="C8" s="71"/>
      <c r="D8" s="72"/>
      <c r="E8" s="73"/>
      <c r="F8" s="73"/>
      <c r="G8" s="73"/>
      <c r="H8" s="73"/>
      <c r="I8" s="73"/>
      <c r="J8" s="73"/>
      <c r="K8" s="73"/>
      <c r="L8" s="73"/>
      <c r="M8" s="74"/>
    </row>
    <row r="9" spans="1:13" s="4" customFormat="1" ht="15" customHeight="1">
      <c r="A9" s="76" t="s">
        <v>1</v>
      </c>
      <c r="B9" s="77"/>
      <c r="C9" s="77"/>
      <c r="D9" s="5"/>
      <c r="E9" s="51">
        <f aca="true" t="shared" si="0" ref="E9:M9">E25+E34</f>
        <v>4155280</v>
      </c>
      <c r="F9" s="51">
        <f t="shared" si="0"/>
        <v>748932</v>
      </c>
      <c r="G9" s="51">
        <f t="shared" si="0"/>
        <v>34335</v>
      </c>
      <c r="H9" s="51">
        <f t="shared" si="0"/>
        <v>13342669</v>
      </c>
      <c r="I9" s="51">
        <f t="shared" si="0"/>
        <v>2409800</v>
      </c>
      <c r="J9" s="51">
        <f t="shared" si="0"/>
        <v>1791648</v>
      </c>
      <c r="K9" s="51">
        <f t="shared" si="0"/>
        <v>39152927</v>
      </c>
      <c r="L9" s="51">
        <f t="shared" si="0"/>
        <v>5527711</v>
      </c>
      <c r="M9" s="52">
        <f t="shared" si="0"/>
        <v>67163302</v>
      </c>
    </row>
    <row r="10" spans="1:13" s="4" customFormat="1" ht="15" customHeight="1">
      <c r="A10" s="78"/>
      <c r="B10" s="79"/>
      <c r="C10" s="79"/>
      <c r="D10" s="3"/>
      <c r="E10" s="51"/>
      <c r="F10" s="51"/>
      <c r="G10" s="51"/>
      <c r="H10" s="51"/>
      <c r="I10" s="51"/>
      <c r="J10" s="51"/>
      <c r="K10" s="51"/>
      <c r="L10" s="51"/>
      <c r="M10" s="52"/>
    </row>
    <row r="11" spans="1:13" s="4" customFormat="1" ht="26.25" customHeight="1">
      <c r="A11" s="78">
        <v>1</v>
      </c>
      <c r="B11" s="79"/>
      <c r="C11" s="80" t="s">
        <v>7</v>
      </c>
      <c r="D11" s="3"/>
      <c r="E11" s="51">
        <v>209430</v>
      </c>
      <c r="F11" s="51">
        <v>161768</v>
      </c>
      <c r="G11" s="51">
        <v>5171</v>
      </c>
      <c r="H11" s="51">
        <v>2283558</v>
      </c>
      <c r="I11" s="51">
        <v>472116</v>
      </c>
      <c r="J11" s="51">
        <v>220459</v>
      </c>
      <c r="K11" s="51">
        <v>8483686</v>
      </c>
      <c r="L11" s="51">
        <v>1096146</v>
      </c>
      <c r="M11" s="52">
        <v>12932334</v>
      </c>
    </row>
    <row r="12" spans="1:13" s="4" customFormat="1" ht="26.25" customHeight="1">
      <c r="A12" s="78">
        <v>2</v>
      </c>
      <c r="B12" s="79"/>
      <c r="C12" s="80" t="s">
        <v>8</v>
      </c>
      <c r="D12" s="3"/>
      <c r="E12" s="51">
        <v>247370</v>
      </c>
      <c r="F12" s="51">
        <v>57536</v>
      </c>
      <c r="G12" s="51">
        <v>3488</v>
      </c>
      <c r="H12" s="51">
        <v>1360590</v>
      </c>
      <c r="I12" s="51">
        <v>177851</v>
      </c>
      <c r="J12" s="51">
        <v>165450</v>
      </c>
      <c r="K12" s="51">
        <v>3156709</v>
      </c>
      <c r="L12" s="51">
        <v>574636</v>
      </c>
      <c r="M12" s="52">
        <v>5743630</v>
      </c>
    </row>
    <row r="13" spans="1:13" s="4" customFormat="1" ht="26.25" customHeight="1">
      <c r="A13" s="78">
        <v>3</v>
      </c>
      <c r="B13" s="79"/>
      <c r="C13" s="80" t="s">
        <v>9</v>
      </c>
      <c r="D13" s="3"/>
      <c r="E13" s="51">
        <v>853527</v>
      </c>
      <c r="F13" s="51">
        <v>87245</v>
      </c>
      <c r="G13" s="51">
        <v>1491</v>
      </c>
      <c r="H13" s="51">
        <v>1567384</v>
      </c>
      <c r="I13" s="51">
        <v>307574</v>
      </c>
      <c r="J13" s="51">
        <v>370911</v>
      </c>
      <c r="K13" s="51">
        <v>4960088</v>
      </c>
      <c r="L13" s="51">
        <v>519737</v>
      </c>
      <c r="M13" s="52">
        <v>8667957</v>
      </c>
    </row>
    <row r="14" spans="1:13" s="4" customFormat="1" ht="26.25" customHeight="1">
      <c r="A14" s="78">
        <v>4</v>
      </c>
      <c r="B14" s="79"/>
      <c r="C14" s="80" t="s">
        <v>10</v>
      </c>
      <c r="D14" s="3"/>
      <c r="E14" s="51">
        <v>233227</v>
      </c>
      <c r="F14" s="51">
        <v>28597</v>
      </c>
      <c r="G14" s="51">
        <v>3551</v>
      </c>
      <c r="H14" s="51">
        <v>729982</v>
      </c>
      <c r="I14" s="51">
        <v>164587</v>
      </c>
      <c r="J14" s="51">
        <v>124735</v>
      </c>
      <c r="K14" s="51">
        <v>1799113</v>
      </c>
      <c r="L14" s="51">
        <v>279937</v>
      </c>
      <c r="M14" s="52">
        <v>3363729</v>
      </c>
    </row>
    <row r="15" spans="1:13" s="4" customFormat="1" ht="26.25" customHeight="1">
      <c r="A15" s="78">
        <v>5</v>
      </c>
      <c r="B15" s="79"/>
      <c r="C15" s="80" t="s">
        <v>11</v>
      </c>
      <c r="D15" s="3"/>
      <c r="E15" s="51">
        <v>248713</v>
      </c>
      <c r="F15" s="51">
        <v>32019</v>
      </c>
      <c r="G15" s="51">
        <v>464</v>
      </c>
      <c r="H15" s="51">
        <v>917612</v>
      </c>
      <c r="I15" s="51">
        <v>157303</v>
      </c>
      <c r="J15" s="51">
        <v>107207</v>
      </c>
      <c r="K15" s="51">
        <v>2352645</v>
      </c>
      <c r="L15" s="51">
        <v>451274</v>
      </c>
      <c r="M15" s="52">
        <v>4267237</v>
      </c>
    </row>
    <row r="16" spans="1:13" s="4" customFormat="1" ht="26.25" customHeight="1">
      <c r="A16" s="78">
        <v>6</v>
      </c>
      <c r="B16" s="79"/>
      <c r="C16" s="80" t="s">
        <v>12</v>
      </c>
      <c r="D16" s="3"/>
      <c r="E16" s="51">
        <v>261329</v>
      </c>
      <c r="F16" s="51">
        <v>24041</v>
      </c>
      <c r="G16" s="51">
        <v>1476</v>
      </c>
      <c r="H16" s="51">
        <v>351078</v>
      </c>
      <c r="I16" s="51">
        <v>97513</v>
      </c>
      <c r="J16" s="51">
        <v>70131</v>
      </c>
      <c r="K16" s="51">
        <v>1483358</v>
      </c>
      <c r="L16" s="51">
        <v>240956</v>
      </c>
      <c r="M16" s="52">
        <v>2529882</v>
      </c>
    </row>
    <row r="17" spans="1:13" s="4" customFormat="1" ht="26.25" customHeight="1">
      <c r="A17" s="78">
        <v>7</v>
      </c>
      <c r="B17" s="79"/>
      <c r="C17" s="80" t="s">
        <v>13</v>
      </c>
      <c r="D17" s="3"/>
      <c r="E17" s="51">
        <v>240267</v>
      </c>
      <c r="F17" s="51">
        <v>90685</v>
      </c>
      <c r="G17" s="51">
        <v>2534</v>
      </c>
      <c r="H17" s="51">
        <v>1274073</v>
      </c>
      <c r="I17" s="51">
        <v>205958</v>
      </c>
      <c r="J17" s="51">
        <v>195982</v>
      </c>
      <c r="K17" s="51">
        <v>3969211</v>
      </c>
      <c r="L17" s="51">
        <v>343528</v>
      </c>
      <c r="M17" s="52">
        <v>6322238</v>
      </c>
    </row>
    <row r="18" spans="1:13" s="4" customFormat="1" ht="26.25" customHeight="1">
      <c r="A18" s="78">
        <v>8</v>
      </c>
      <c r="B18" s="79"/>
      <c r="C18" s="80" t="s">
        <v>14</v>
      </c>
      <c r="D18" s="3"/>
      <c r="E18" s="51">
        <v>291384</v>
      </c>
      <c r="F18" s="51">
        <v>34717</v>
      </c>
      <c r="G18" s="51">
        <v>1354</v>
      </c>
      <c r="H18" s="51">
        <v>380461</v>
      </c>
      <c r="I18" s="51">
        <v>87489</v>
      </c>
      <c r="J18" s="51">
        <v>78314</v>
      </c>
      <c r="K18" s="51">
        <v>1474497</v>
      </c>
      <c r="L18" s="51">
        <v>303271</v>
      </c>
      <c r="M18" s="52">
        <v>2651487</v>
      </c>
    </row>
    <row r="19" spans="1:13" s="4" customFormat="1" ht="26.25" customHeight="1">
      <c r="A19" s="78">
        <v>9</v>
      </c>
      <c r="B19" s="79"/>
      <c r="C19" s="80" t="s">
        <v>15</v>
      </c>
      <c r="D19" s="3"/>
      <c r="E19" s="51">
        <v>188344</v>
      </c>
      <c r="F19" s="51">
        <v>37488</v>
      </c>
      <c r="G19" s="51">
        <v>1573</v>
      </c>
      <c r="H19" s="51">
        <v>592745</v>
      </c>
      <c r="I19" s="51">
        <v>98136</v>
      </c>
      <c r="J19" s="51">
        <v>46131</v>
      </c>
      <c r="K19" s="51">
        <v>1143624</v>
      </c>
      <c r="L19" s="51">
        <v>333716</v>
      </c>
      <c r="M19" s="52">
        <v>2441757</v>
      </c>
    </row>
    <row r="20" spans="1:13" s="4" customFormat="1" ht="26.25" customHeight="1">
      <c r="A20" s="78">
        <v>10</v>
      </c>
      <c r="B20" s="79"/>
      <c r="C20" s="80" t="s">
        <v>16</v>
      </c>
      <c r="D20" s="3"/>
      <c r="E20" s="51">
        <v>123067</v>
      </c>
      <c r="F20" s="51">
        <v>20594</v>
      </c>
      <c r="G20" s="51">
        <v>955</v>
      </c>
      <c r="H20" s="51">
        <v>295674</v>
      </c>
      <c r="I20" s="51">
        <v>50690</v>
      </c>
      <c r="J20" s="51">
        <v>38017</v>
      </c>
      <c r="K20" s="51">
        <v>823413</v>
      </c>
      <c r="L20" s="51">
        <v>163002</v>
      </c>
      <c r="M20" s="52">
        <v>1515412</v>
      </c>
    </row>
    <row r="21" spans="1:13" s="4" customFormat="1" ht="26.25" customHeight="1">
      <c r="A21" s="78">
        <v>11</v>
      </c>
      <c r="B21" s="79"/>
      <c r="C21" s="80" t="s">
        <v>17</v>
      </c>
      <c r="D21" s="3"/>
      <c r="E21" s="51">
        <v>182262</v>
      </c>
      <c r="F21" s="51">
        <v>26083</v>
      </c>
      <c r="G21" s="51">
        <v>2636</v>
      </c>
      <c r="H21" s="51">
        <v>437237</v>
      </c>
      <c r="I21" s="51">
        <v>85778</v>
      </c>
      <c r="J21" s="51">
        <v>53279</v>
      </c>
      <c r="K21" s="51">
        <v>1066630</v>
      </c>
      <c r="L21" s="51">
        <v>120379</v>
      </c>
      <c r="M21" s="52">
        <v>1974284</v>
      </c>
    </row>
    <row r="22" spans="1:13" s="4" customFormat="1" ht="26.25" customHeight="1">
      <c r="A22" s="78">
        <v>12</v>
      </c>
      <c r="B22" s="79"/>
      <c r="C22" s="80" t="s">
        <v>18</v>
      </c>
      <c r="D22" s="3"/>
      <c r="E22" s="51">
        <v>430517</v>
      </c>
      <c r="F22" s="51">
        <v>69461</v>
      </c>
      <c r="G22" s="51">
        <v>2083</v>
      </c>
      <c r="H22" s="51">
        <v>1591213</v>
      </c>
      <c r="I22" s="51">
        <v>281164</v>
      </c>
      <c r="J22" s="51">
        <v>142663</v>
      </c>
      <c r="K22" s="51">
        <v>4906645</v>
      </c>
      <c r="L22" s="51">
        <v>407530</v>
      </c>
      <c r="M22" s="52">
        <v>7831276</v>
      </c>
    </row>
    <row r="23" spans="1:13" s="4" customFormat="1" ht="26.25" customHeight="1">
      <c r="A23" s="78">
        <v>13</v>
      </c>
      <c r="B23" s="79"/>
      <c r="C23" s="80" t="s">
        <v>19</v>
      </c>
      <c r="D23" s="3"/>
      <c r="E23" s="51">
        <v>263222</v>
      </c>
      <c r="F23" s="51">
        <v>20757</v>
      </c>
      <c r="G23" s="51">
        <v>287</v>
      </c>
      <c r="H23" s="51">
        <v>533343</v>
      </c>
      <c r="I23" s="51">
        <v>76545</v>
      </c>
      <c r="J23" s="51">
        <v>53029</v>
      </c>
      <c r="K23" s="51">
        <v>1503697</v>
      </c>
      <c r="L23" s="51">
        <v>273835</v>
      </c>
      <c r="M23" s="52">
        <v>2724715</v>
      </c>
    </row>
    <row r="24" spans="1:13" s="4" customFormat="1" ht="15" customHeight="1">
      <c r="A24" s="78"/>
      <c r="B24" s="79"/>
      <c r="C24" s="80"/>
      <c r="D24" s="3"/>
      <c r="E24" s="51"/>
      <c r="F24" s="51"/>
      <c r="G24" s="51"/>
      <c r="H24" s="51"/>
      <c r="I24" s="51"/>
      <c r="J24" s="51"/>
      <c r="K24" s="51"/>
      <c r="L24" s="51"/>
      <c r="M24" s="52"/>
    </row>
    <row r="25" spans="1:13" s="4" customFormat="1" ht="15" customHeight="1">
      <c r="A25" s="76" t="s">
        <v>2</v>
      </c>
      <c r="B25" s="77"/>
      <c r="C25" s="77"/>
      <c r="D25" s="5"/>
      <c r="E25" s="51">
        <f aca="true" t="shared" si="1" ref="E25:M25">SUM(E11:E23)</f>
        <v>3772659</v>
      </c>
      <c r="F25" s="51">
        <f t="shared" si="1"/>
        <v>690991</v>
      </c>
      <c r="G25" s="51">
        <f t="shared" si="1"/>
        <v>27063</v>
      </c>
      <c r="H25" s="51">
        <f t="shared" si="1"/>
        <v>12314950</v>
      </c>
      <c r="I25" s="51">
        <f t="shared" si="1"/>
        <v>2262704</v>
      </c>
      <c r="J25" s="51">
        <f t="shared" si="1"/>
        <v>1666308</v>
      </c>
      <c r="K25" s="51">
        <f t="shared" si="1"/>
        <v>37123316</v>
      </c>
      <c r="L25" s="51">
        <f t="shared" si="1"/>
        <v>5107947</v>
      </c>
      <c r="M25" s="52">
        <f t="shared" si="1"/>
        <v>62965938</v>
      </c>
    </row>
    <row r="26" spans="1:13" s="4" customFormat="1" ht="15" customHeight="1">
      <c r="A26" s="76"/>
      <c r="B26" s="77"/>
      <c r="C26" s="77"/>
      <c r="D26" s="5"/>
      <c r="E26" s="51"/>
      <c r="F26" s="51"/>
      <c r="G26" s="51"/>
      <c r="H26" s="51"/>
      <c r="I26" s="51"/>
      <c r="J26" s="51"/>
      <c r="K26" s="51"/>
      <c r="L26" s="51"/>
      <c r="M26" s="52"/>
    </row>
    <row r="27" spans="1:13" s="4" customFormat="1" ht="26.25" customHeight="1">
      <c r="A27" s="78">
        <v>1</v>
      </c>
      <c r="B27" s="79"/>
      <c r="C27" s="80" t="s">
        <v>20</v>
      </c>
      <c r="D27" s="3"/>
      <c r="E27" s="51">
        <v>77258</v>
      </c>
      <c r="F27" s="51">
        <v>20360</v>
      </c>
      <c r="G27" s="51">
        <v>2390</v>
      </c>
      <c r="H27" s="51">
        <v>472982</v>
      </c>
      <c r="I27" s="51">
        <v>63392</v>
      </c>
      <c r="J27" s="51">
        <v>44222</v>
      </c>
      <c r="K27" s="51">
        <v>814658</v>
      </c>
      <c r="L27" s="51">
        <v>117738</v>
      </c>
      <c r="M27" s="52">
        <v>1613000</v>
      </c>
    </row>
    <row r="28" spans="1:13" s="4" customFormat="1" ht="26.25" customHeight="1">
      <c r="A28" s="78">
        <v>2</v>
      </c>
      <c r="B28" s="79"/>
      <c r="C28" s="80" t="s">
        <v>21</v>
      </c>
      <c r="D28" s="3"/>
      <c r="E28" s="51">
        <v>91052</v>
      </c>
      <c r="F28" s="51">
        <v>12598</v>
      </c>
      <c r="G28" s="51">
        <v>2384</v>
      </c>
      <c r="H28" s="51">
        <v>156929</v>
      </c>
      <c r="I28" s="51">
        <v>9652</v>
      </c>
      <c r="J28" s="51">
        <v>16995</v>
      </c>
      <c r="K28" s="51">
        <v>326229</v>
      </c>
      <c r="L28" s="51">
        <v>51437</v>
      </c>
      <c r="M28" s="52">
        <v>667276</v>
      </c>
    </row>
    <row r="29" spans="1:13" s="4" customFormat="1" ht="26.25" customHeight="1">
      <c r="A29" s="78">
        <v>3</v>
      </c>
      <c r="B29" s="79"/>
      <c r="C29" s="80" t="s">
        <v>22</v>
      </c>
      <c r="D29" s="3"/>
      <c r="E29" s="51">
        <v>33075</v>
      </c>
      <c r="F29" s="51">
        <v>7815</v>
      </c>
      <c r="G29" s="51">
        <v>529</v>
      </c>
      <c r="H29" s="51">
        <v>127435</v>
      </c>
      <c r="I29" s="51">
        <v>13929</v>
      </c>
      <c r="J29" s="51">
        <v>7391</v>
      </c>
      <c r="K29" s="51">
        <v>253832</v>
      </c>
      <c r="L29" s="51">
        <v>40371</v>
      </c>
      <c r="M29" s="52">
        <v>484377</v>
      </c>
    </row>
    <row r="30" spans="1:15" s="4" customFormat="1" ht="26.25" customHeight="1">
      <c r="A30" s="78">
        <v>4</v>
      </c>
      <c r="B30" s="79"/>
      <c r="C30" s="80" t="s">
        <v>0</v>
      </c>
      <c r="D30" s="3"/>
      <c r="E30" s="51">
        <v>80507</v>
      </c>
      <c r="F30" s="51">
        <v>6825</v>
      </c>
      <c r="G30" s="51">
        <v>495</v>
      </c>
      <c r="H30" s="51">
        <v>99403</v>
      </c>
      <c r="I30" s="51">
        <v>22235</v>
      </c>
      <c r="J30" s="51">
        <v>21447</v>
      </c>
      <c r="K30" s="51">
        <v>217319</v>
      </c>
      <c r="L30" s="51">
        <v>101052</v>
      </c>
      <c r="M30" s="52">
        <v>549283</v>
      </c>
      <c r="O30" s="6"/>
    </row>
    <row r="31" spans="1:13" s="4" customFormat="1" ht="26.25" customHeight="1">
      <c r="A31" s="78">
        <v>5</v>
      </c>
      <c r="B31" s="79"/>
      <c r="C31" s="80" t="s">
        <v>23</v>
      </c>
      <c r="D31" s="3"/>
      <c r="E31" s="51">
        <v>60804</v>
      </c>
      <c r="F31" s="51">
        <v>1937</v>
      </c>
      <c r="G31" s="51">
        <v>749</v>
      </c>
      <c r="H31" s="51">
        <v>96520</v>
      </c>
      <c r="I31" s="51">
        <v>26316</v>
      </c>
      <c r="J31" s="51">
        <v>17666</v>
      </c>
      <c r="K31" s="51">
        <v>170670</v>
      </c>
      <c r="L31" s="51">
        <v>54022</v>
      </c>
      <c r="M31" s="52">
        <v>428684</v>
      </c>
    </row>
    <row r="32" spans="1:13" s="4" customFormat="1" ht="26.25" customHeight="1">
      <c r="A32" s="78">
        <v>6</v>
      </c>
      <c r="B32" s="79"/>
      <c r="C32" s="80" t="s">
        <v>24</v>
      </c>
      <c r="D32" s="3"/>
      <c r="E32" s="51">
        <v>39925</v>
      </c>
      <c r="F32" s="51">
        <v>8406</v>
      </c>
      <c r="G32" s="51">
        <v>725</v>
      </c>
      <c r="H32" s="51">
        <v>74450</v>
      </c>
      <c r="I32" s="51">
        <v>11572</v>
      </c>
      <c r="J32" s="51">
        <v>17619</v>
      </c>
      <c r="K32" s="51">
        <v>246903</v>
      </c>
      <c r="L32" s="51">
        <v>55144</v>
      </c>
      <c r="M32" s="52">
        <v>454744</v>
      </c>
    </row>
    <row r="33" spans="1:13" s="6" customFormat="1" ht="15" customHeight="1">
      <c r="A33" s="78"/>
      <c r="B33" s="79"/>
      <c r="C33" s="80"/>
      <c r="D33" s="3"/>
      <c r="E33" s="51"/>
      <c r="F33" s="51"/>
      <c r="G33" s="51"/>
      <c r="H33" s="51"/>
      <c r="I33" s="51"/>
      <c r="J33" s="51"/>
      <c r="K33" s="51"/>
      <c r="L33" s="51"/>
      <c r="M33" s="52"/>
    </row>
    <row r="34" spans="1:13" s="4" customFormat="1" ht="15" customHeight="1">
      <c r="A34" s="76" t="s">
        <v>26</v>
      </c>
      <c r="B34" s="77"/>
      <c r="C34" s="77"/>
      <c r="D34" s="5"/>
      <c r="E34" s="51">
        <f aca="true" t="shared" si="2" ref="E34:M34">SUM(E27:E32)</f>
        <v>382621</v>
      </c>
      <c r="F34" s="51">
        <f t="shared" si="2"/>
        <v>57941</v>
      </c>
      <c r="G34" s="51">
        <f t="shared" si="2"/>
        <v>7272</v>
      </c>
      <c r="H34" s="51">
        <f t="shared" si="2"/>
        <v>1027719</v>
      </c>
      <c r="I34" s="51">
        <f t="shared" si="2"/>
        <v>147096</v>
      </c>
      <c r="J34" s="51">
        <f t="shared" si="2"/>
        <v>125340</v>
      </c>
      <c r="K34" s="51">
        <f t="shared" si="2"/>
        <v>2029611</v>
      </c>
      <c r="L34" s="51">
        <f t="shared" si="2"/>
        <v>419764</v>
      </c>
      <c r="M34" s="52">
        <f t="shared" si="2"/>
        <v>4197364</v>
      </c>
    </row>
    <row r="35" spans="1:13" s="4" customFormat="1" ht="15" customHeight="1" thickBot="1">
      <c r="A35" s="81"/>
      <c r="B35" s="82"/>
      <c r="C35" s="82"/>
      <c r="D35" s="7"/>
      <c r="E35" s="53"/>
      <c r="F35" s="53"/>
      <c r="G35" s="53"/>
      <c r="H35" s="53"/>
      <c r="I35" s="53"/>
      <c r="J35" s="53"/>
      <c r="K35" s="53"/>
      <c r="L35" s="53"/>
      <c r="M35" s="54"/>
    </row>
    <row r="36" spans="1:13" s="84" customFormat="1" ht="15" customHeight="1" hidden="1">
      <c r="A36" s="83"/>
      <c r="B36" s="83"/>
      <c r="C36" s="83" t="s">
        <v>70</v>
      </c>
      <c r="D36" s="83"/>
      <c r="E36" s="84" t="s">
        <v>99</v>
      </c>
      <c r="F36" s="84" t="s">
        <v>99</v>
      </c>
      <c r="G36" s="84" t="s">
        <v>99</v>
      </c>
      <c r="H36" s="84" t="s">
        <v>99</v>
      </c>
      <c r="I36" s="84" t="s">
        <v>99</v>
      </c>
      <c r="J36" s="84" t="s">
        <v>99</v>
      </c>
      <c r="K36" s="84" t="s">
        <v>99</v>
      </c>
      <c r="L36" s="84" t="s">
        <v>99</v>
      </c>
      <c r="M36" s="84" t="s">
        <v>99</v>
      </c>
    </row>
    <row r="37" spans="3:13" s="55" customFormat="1" ht="17.25" customHeight="1" hidden="1">
      <c r="C37" s="55" t="s">
        <v>69</v>
      </c>
      <c r="E37" s="55">
        <v>1</v>
      </c>
      <c r="F37" s="55">
        <v>1</v>
      </c>
      <c r="G37" s="55">
        <v>1</v>
      </c>
      <c r="H37" s="55">
        <v>1</v>
      </c>
      <c r="I37" s="55">
        <v>1</v>
      </c>
      <c r="J37" s="55">
        <v>1</v>
      </c>
      <c r="K37" s="55">
        <v>1</v>
      </c>
      <c r="L37" s="55">
        <v>1</v>
      </c>
      <c r="M37" s="55">
        <v>1</v>
      </c>
    </row>
    <row r="38" spans="3:13" s="55" customFormat="1" ht="17.25" customHeight="1" hidden="1">
      <c r="C38" s="55" t="s">
        <v>71</v>
      </c>
      <c r="E38" s="55">
        <v>1</v>
      </c>
      <c r="F38" s="55">
        <v>2</v>
      </c>
      <c r="G38" s="55">
        <v>3</v>
      </c>
      <c r="H38" s="55">
        <v>4</v>
      </c>
      <c r="I38" s="55">
        <v>5</v>
      </c>
      <c r="J38" s="55">
        <v>6</v>
      </c>
      <c r="K38" s="55">
        <v>7</v>
      </c>
      <c r="L38" s="55">
        <v>8</v>
      </c>
      <c r="M38" s="55">
        <v>9</v>
      </c>
    </row>
    <row r="39" spans="1:13" s="59" customFormat="1" ht="17.25" customHeight="1" hidden="1">
      <c r="A39" s="56"/>
      <c r="B39" s="56"/>
      <c r="C39" s="55" t="s">
        <v>72</v>
      </c>
      <c r="D39" s="56"/>
      <c r="E39" s="58" t="s">
        <v>27</v>
      </c>
      <c r="F39" s="58" t="s">
        <v>28</v>
      </c>
      <c r="G39" s="58" t="s">
        <v>29</v>
      </c>
      <c r="H39" s="58" t="s">
        <v>30</v>
      </c>
      <c r="I39" s="58" t="s">
        <v>31</v>
      </c>
      <c r="J39" s="58" t="s">
        <v>32</v>
      </c>
      <c r="K39" s="58" t="s">
        <v>33</v>
      </c>
      <c r="L39" s="58" t="s">
        <v>34</v>
      </c>
      <c r="M39" s="58" t="s">
        <v>35</v>
      </c>
    </row>
  </sheetData>
  <sheetProtection/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1" manualBreakCount="1">
    <brk id="13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2" width="8.125" style="85" customWidth="1"/>
    <col min="13" max="16384" width="9.00390625" style="85" customWidth="1"/>
  </cols>
  <sheetData>
    <row r="1" spans="1:5" s="2" customFormat="1" ht="17.25" customHeight="1">
      <c r="A1" s="60"/>
      <c r="B1" s="60"/>
      <c r="C1" s="60"/>
      <c r="E1" s="61" t="s">
        <v>73</v>
      </c>
    </row>
    <row r="2" spans="1:12" s="2" customFormat="1" ht="22.5" customHeight="1" thickBot="1">
      <c r="A2" s="60"/>
      <c r="B2" s="60"/>
      <c r="C2" s="60"/>
      <c r="E2" s="61" t="s">
        <v>81</v>
      </c>
      <c r="L2" s="62" t="s">
        <v>68</v>
      </c>
    </row>
    <row r="3" spans="1:12" s="33" customFormat="1" ht="17.25" customHeight="1">
      <c r="A3" s="86"/>
      <c r="B3" s="30"/>
      <c r="C3" s="87"/>
      <c r="D3" s="29"/>
      <c r="E3" s="30"/>
      <c r="F3" s="30"/>
      <c r="G3" s="30"/>
      <c r="H3" s="30"/>
      <c r="I3" s="31"/>
      <c r="J3" s="31"/>
      <c r="K3" s="31"/>
      <c r="L3" s="32"/>
    </row>
    <row r="4" spans="1:12" s="33" customFormat="1" ht="17.25" customHeight="1">
      <c r="A4" s="88"/>
      <c r="B4" s="89"/>
      <c r="C4" s="90" t="s">
        <v>3</v>
      </c>
      <c r="D4" s="34"/>
      <c r="E4" s="96" t="s">
        <v>82</v>
      </c>
      <c r="F4" s="97"/>
      <c r="G4" s="97"/>
      <c r="H4" s="97"/>
      <c r="I4" s="36"/>
      <c r="J4" s="36" t="s">
        <v>36</v>
      </c>
      <c r="K4" s="36"/>
      <c r="L4" s="37"/>
    </row>
    <row r="5" spans="1:12" s="33" customFormat="1" ht="17.25" customHeight="1">
      <c r="A5" s="88"/>
      <c r="B5" s="89"/>
      <c r="C5" s="89"/>
      <c r="D5" s="34"/>
      <c r="E5" s="38"/>
      <c r="F5" s="39"/>
      <c r="G5" s="38"/>
      <c r="H5" s="39"/>
      <c r="I5" s="20" t="s">
        <v>83</v>
      </c>
      <c r="J5" s="40" t="s">
        <v>84</v>
      </c>
      <c r="K5" s="20" t="s">
        <v>85</v>
      </c>
      <c r="L5" s="21" t="s">
        <v>6</v>
      </c>
    </row>
    <row r="6" spans="1:12" s="33" customFormat="1" ht="17.25" customHeight="1">
      <c r="A6" s="98" t="s">
        <v>25</v>
      </c>
      <c r="B6" s="99"/>
      <c r="C6" s="99"/>
      <c r="D6" s="34"/>
      <c r="E6" s="20" t="s">
        <v>37</v>
      </c>
      <c r="F6" s="39" t="s">
        <v>38</v>
      </c>
      <c r="G6" s="20" t="s">
        <v>39</v>
      </c>
      <c r="H6" s="39" t="s">
        <v>6</v>
      </c>
      <c r="I6" s="36"/>
      <c r="J6" s="36" t="s">
        <v>40</v>
      </c>
      <c r="K6" s="36"/>
      <c r="L6" s="37"/>
    </row>
    <row r="7" spans="1:12" s="33" customFormat="1" ht="17.25" customHeight="1">
      <c r="A7" s="91"/>
      <c r="B7" s="92"/>
      <c r="C7" s="92"/>
      <c r="D7" s="41"/>
      <c r="E7" s="42" t="s">
        <v>41</v>
      </c>
      <c r="F7" s="35" t="s">
        <v>42</v>
      </c>
      <c r="G7" s="42"/>
      <c r="H7" s="35"/>
      <c r="I7" s="43"/>
      <c r="J7" s="43"/>
      <c r="K7" s="43"/>
      <c r="L7" s="44"/>
    </row>
    <row r="8" spans="1:12" s="75" customFormat="1" ht="15" customHeight="1">
      <c r="A8" s="70"/>
      <c r="B8" s="71"/>
      <c r="C8" s="71"/>
      <c r="D8" s="72"/>
      <c r="E8" s="73"/>
      <c r="F8" s="73"/>
      <c r="G8" s="73"/>
      <c r="H8" s="73"/>
      <c r="I8" s="73"/>
      <c r="J8" s="73"/>
      <c r="K8" s="73"/>
      <c r="L8" s="74"/>
    </row>
    <row r="9" spans="1:12" s="4" customFormat="1" ht="15" customHeight="1">
      <c r="A9" s="76" t="s">
        <v>1</v>
      </c>
      <c r="B9" s="77"/>
      <c r="C9" s="77"/>
      <c r="D9" s="5"/>
      <c r="E9" s="51">
        <f aca="true" t="shared" si="0" ref="E9:L9">E25+E34</f>
        <v>1576620</v>
      </c>
      <c r="F9" s="51">
        <f t="shared" si="0"/>
        <v>12361213</v>
      </c>
      <c r="G9" s="51">
        <f t="shared" si="0"/>
        <v>2883312</v>
      </c>
      <c r="H9" s="51">
        <f t="shared" si="0"/>
        <v>16821145</v>
      </c>
      <c r="I9" s="51">
        <f t="shared" si="0"/>
        <v>18939030</v>
      </c>
      <c r="J9" s="51">
        <f t="shared" si="0"/>
        <v>0</v>
      </c>
      <c r="K9" s="51">
        <f t="shared" si="0"/>
        <v>23636729</v>
      </c>
      <c r="L9" s="52">
        <f t="shared" si="0"/>
        <v>59396904</v>
      </c>
    </row>
    <row r="10" spans="1:12" s="4" customFormat="1" ht="15" customHeight="1">
      <c r="A10" s="78"/>
      <c r="B10" s="79"/>
      <c r="C10" s="79"/>
      <c r="D10" s="3"/>
      <c r="E10" s="51"/>
      <c r="F10" s="51"/>
      <c r="G10" s="51"/>
      <c r="H10" s="51"/>
      <c r="I10" s="51"/>
      <c r="J10" s="51"/>
      <c r="K10" s="51"/>
      <c r="L10" s="52"/>
    </row>
    <row r="11" spans="1:12" s="4" customFormat="1" ht="26.25" customHeight="1">
      <c r="A11" s="78">
        <v>1</v>
      </c>
      <c r="B11" s="79"/>
      <c r="C11" s="80" t="s">
        <v>7</v>
      </c>
      <c r="D11" s="3"/>
      <c r="E11" s="51">
        <v>155229</v>
      </c>
      <c r="F11" s="51">
        <v>567378</v>
      </c>
      <c r="G11" s="51">
        <v>221332</v>
      </c>
      <c r="H11" s="51">
        <v>943939</v>
      </c>
      <c r="I11" s="51">
        <v>2361010</v>
      </c>
      <c r="J11" s="51">
        <v>0</v>
      </c>
      <c r="K11" s="51">
        <v>5476725</v>
      </c>
      <c r="L11" s="52">
        <v>8781674</v>
      </c>
    </row>
    <row r="12" spans="1:12" s="4" customFormat="1" ht="26.25" customHeight="1">
      <c r="A12" s="78">
        <v>2</v>
      </c>
      <c r="B12" s="79"/>
      <c r="C12" s="80" t="s">
        <v>8</v>
      </c>
      <c r="D12" s="3"/>
      <c r="E12" s="51">
        <v>215191</v>
      </c>
      <c r="F12" s="51">
        <v>1906645</v>
      </c>
      <c r="G12" s="51">
        <v>62386</v>
      </c>
      <c r="H12" s="51">
        <v>2184222</v>
      </c>
      <c r="I12" s="51">
        <v>2268799</v>
      </c>
      <c r="J12" s="51">
        <v>0</v>
      </c>
      <c r="K12" s="51">
        <v>3245263</v>
      </c>
      <c r="L12" s="52">
        <v>7698284</v>
      </c>
    </row>
    <row r="13" spans="1:12" s="4" customFormat="1" ht="26.25" customHeight="1">
      <c r="A13" s="78">
        <v>3</v>
      </c>
      <c r="B13" s="79"/>
      <c r="C13" s="80" t="s">
        <v>9</v>
      </c>
      <c r="D13" s="3"/>
      <c r="E13" s="51">
        <v>104048</v>
      </c>
      <c r="F13" s="51">
        <v>231463</v>
      </c>
      <c r="G13" s="51">
        <v>247519</v>
      </c>
      <c r="H13" s="51">
        <v>583030</v>
      </c>
      <c r="I13" s="51">
        <v>2512566</v>
      </c>
      <c r="J13" s="51">
        <v>0</v>
      </c>
      <c r="K13" s="51">
        <v>2738044</v>
      </c>
      <c r="L13" s="52">
        <v>5833640</v>
      </c>
    </row>
    <row r="14" spans="1:12" s="4" customFormat="1" ht="26.25" customHeight="1">
      <c r="A14" s="78">
        <v>4</v>
      </c>
      <c r="B14" s="79"/>
      <c r="C14" s="80" t="s">
        <v>10</v>
      </c>
      <c r="D14" s="3"/>
      <c r="E14" s="51">
        <v>104006</v>
      </c>
      <c r="F14" s="51">
        <v>175928</v>
      </c>
      <c r="G14" s="51">
        <v>71277</v>
      </c>
      <c r="H14" s="51">
        <v>351211</v>
      </c>
      <c r="I14" s="51">
        <v>1230210</v>
      </c>
      <c r="J14" s="51">
        <v>0</v>
      </c>
      <c r="K14" s="51">
        <v>892751</v>
      </c>
      <c r="L14" s="52">
        <v>2474172</v>
      </c>
    </row>
    <row r="15" spans="1:12" s="4" customFormat="1" ht="26.25" customHeight="1">
      <c r="A15" s="78">
        <v>5</v>
      </c>
      <c r="B15" s="79"/>
      <c r="C15" s="80" t="s">
        <v>11</v>
      </c>
      <c r="D15" s="3"/>
      <c r="E15" s="51">
        <v>77657</v>
      </c>
      <c r="F15" s="51">
        <v>36005</v>
      </c>
      <c r="G15" s="51">
        <v>103222</v>
      </c>
      <c r="H15" s="51">
        <v>216884</v>
      </c>
      <c r="I15" s="51">
        <v>1427239</v>
      </c>
      <c r="J15" s="51">
        <v>0</v>
      </c>
      <c r="K15" s="51">
        <v>1287125</v>
      </c>
      <c r="L15" s="52">
        <v>2931248</v>
      </c>
    </row>
    <row r="16" spans="1:12" s="4" customFormat="1" ht="26.25" customHeight="1">
      <c r="A16" s="78">
        <v>6</v>
      </c>
      <c r="B16" s="79"/>
      <c r="C16" s="80" t="s">
        <v>12</v>
      </c>
      <c r="D16" s="3"/>
      <c r="E16" s="51">
        <v>40907</v>
      </c>
      <c r="F16" s="51">
        <v>682427</v>
      </c>
      <c r="G16" s="51">
        <v>28483</v>
      </c>
      <c r="H16" s="51">
        <v>751817</v>
      </c>
      <c r="I16" s="51">
        <v>564642</v>
      </c>
      <c r="J16" s="51">
        <v>0</v>
      </c>
      <c r="K16" s="51">
        <v>294023</v>
      </c>
      <c r="L16" s="52">
        <v>1610482</v>
      </c>
    </row>
    <row r="17" spans="1:12" s="4" customFormat="1" ht="26.25" customHeight="1">
      <c r="A17" s="78">
        <v>7</v>
      </c>
      <c r="B17" s="79"/>
      <c r="C17" s="80" t="s">
        <v>13</v>
      </c>
      <c r="D17" s="3"/>
      <c r="E17" s="51">
        <v>285966</v>
      </c>
      <c r="F17" s="51">
        <v>2460222</v>
      </c>
      <c r="G17" s="51">
        <v>204028</v>
      </c>
      <c r="H17" s="51">
        <v>2950216</v>
      </c>
      <c r="I17" s="51">
        <v>1482944</v>
      </c>
      <c r="J17" s="51">
        <v>0</v>
      </c>
      <c r="K17" s="51">
        <v>1278974</v>
      </c>
      <c r="L17" s="52">
        <v>5712134</v>
      </c>
    </row>
    <row r="18" spans="1:12" s="4" customFormat="1" ht="26.25" customHeight="1">
      <c r="A18" s="78">
        <v>8</v>
      </c>
      <c r="B18" s="79"/>
      <c r="C18" s="80" t="s">
        <v>14</v>
      </c>
      <c r="D18" s="3"/>
      <c r="E18" s="51">
        <v>69593</v>
      </c>
      <c r="F18" s="51">
        <v>1281619</v>
      </c>
      <c r="G18" s="51">
        <v>87141</v>
      </c>
      <c r="H18" s="51">
        <v>1438353</v>
      </c>
      <c r="I18" s="51">
        <v>545118</v>
      </c>
      <c r="J18" s="51">
        <v>0</v>
      </c>
      <c r="K18" s="51">
        <v>1810949</v>
      </c>
      <c r="L18" s="52">
        <v>3794420</v>
      </c>
    </row>
    <row r="19" spans="1:12" s="4" customFormat="1" ht="26.25" customHeight="1">
      <c r="A19" s="78">
        <v>9</v>
      </c>
      <c r="B19" s="79"/>
      <c r="C19" s="80" t="s">
        <v>15</v>
      </c>
      <c r="D19" s="3"/>
      <c r="E19" s="51">
        <v>95746</v>
      </c>
      <c r="F19" s="51">
        <v>303179</v>
      </c>
      <c r="G19" s="51">
        <v>47042</v>
      </c>
      <c r="H19" s="51">
        <v>445967</v>
      </c>
      <c r="I19" s="51">
        <v>816644</v>
      </c>
      <c r="J19" s="51">
        <v>0</v>
      </c>
      <c r="K19" s="51">
        <v>236538</v>
      </c>
      <c r="L19" s="52">
        <v>1499149</v>
      </c>
    </row>
    <row r="20" spans="1:12" s="4" customFormat="1" ht="26.25" customHeight="1">
      <c r="A20" s="78">
        <v>10</v>
      </c>
      <c r="B20" s="79"/>
      <c r="C20" s="80" t="s">
        <v>16</v>
      </c>
      <c r="D20" s="3"/>
      <c r="E20" s="51">
        <v>45317</v>
      </c>
      <c r="F20" s="51">
        <v>810700</v>
      </c>
      <c r="G20" s="51">
        <v>26048</v>
      </c>
      <c r="H20" s="51">
        <v>882065</v>
      </c>
      <c r="I20" s="51">
        <v>531593</v>
      </c>
      <c r="J20" s="51">
        <v>0</v>
      </c>
      <c r="K20" s="51">
        <v>289701</v>
      </c>
      <c r="L20" s="52">
        <v>1703359</v>
      </c>
    </row>
    <row r="21" spans="1:12" s="4" customFormat="1" ht="26.25" customHeight="1">
      <c r="A21" s="78">
        <v>11</v>
      </c>
      <c r="B21" s="79"/>
      <c r="C21" s="80" t="s">
        <v>17</v>
      </c>
      <c r="D21" s="3"/>
      <c r="E21" s="51">
        <v>34977</v>
      </c>
      <c r="F21" s="51">
        <v>37310</v>
      </c>
      <c r="G21" s="51">
        <v>93370</v>
      </c>
      <c r="H21" s="51">
        <v>165657</v>
      </c>
      <c r="I21" s="51">
        <v>734184</v>
      </c>
      <c r="J21" s="51">
        <v>0</v>
      </c>
      <c r="K21" s="51">
        <v>3876771</v>
      </c>
      <c r="L21" s="52">
        <v>4776612</v>
      </c>
    </row>
    <row r="22" spans="1:12" s="4" customFormat="1" ht="26.25" customHeight="1">
      <c r="A22" s="78">
        <v>12</v>
      </c>
      <c r="B22" s="79"/>
      <c r="C22" s="80" t="s">
        <v>18</v>
      </c>
      <c r="D22" s="3"/>
      <c r="E22" s="51">
        <v>144616</v>
      </c>
      <c r="F22" s="51">
        <v>1430886</v>
      </c>
      <c r="G22" s="51">
        <v>1351069</v>
      </c>
      <c r="H22" s="51">
        <v>2926571</v>
      </c>
      <c r="I22" s="51">
        <v>3084423</v>
      </c>
      <c r="J22" s="51">
        <v>0</v>
      </c>
      <c r="K22" s="51">
        <v>599107</v>
      </c>
      <c r="L22" s="52">
        <v>6610101</v>
      </c>
    </row>
    <row r="23" spans="1:12" s="4" customFormat="1" ht="26.25" customHeight="1">
      <c r="A23" s="78">
        <v>13</v>
      </c>
      <c r="B23" s="79"/>
      <c r="C23" s="80" t="s">
        <v>19</v>
      </c>
      <c r="D23" s="3"/>
      <c r="E23" s="51">
        <v>98893</v>
      </c>
      <c r="F23" s="51">
        <v>1046866</v>
      </c>
      <c r="G23" s="51">
        <v>44007</v>
      </c>
      <c r="H23" s="51">
        <v>1189766</v>
      </c>
      <c r="I23" s="51">
        <v>636136</v>
      </c>
      <c r="J23" s="51">
        <v>0</v>
      </c>
      <c r="K23" s="51">
        <v>530190</v>
      </c>
      <c r="L23" s="52">
        <v>2356092</v>
      </c>
    </row>
    <row r="24" spans="1:12" s="4" customFormat="1" ht="15" customHeight="1">
      <c r="A24" s="78"/>
      <c r="B24" s="79"/>
      <c r="C24" s="80"/>
      <c r="D24" s="3"/>
      <c r="E24" s="51"/>
      <c r="F24" s="51"/>
      <c r="G24" s="51"/>
      <c r="H24" s="51"/>
      <c r="I24" s="51"/>
      <c r="J24" s="51"/>
      <c r="K24" s="51"/>
      <c r="L24" s="52"/>
    </row>
    <row r="25" spans="1:12" s="4" customFormat="1" ht="15" customHeight="1">
      <c r="A25" s="76" t="s">
        <v>2</v>
      </c>
      <c r="B25" s="77"/>
      <c r="C25" s="77"/>
      <c r="D25" s="5"/>
      <c r="E25" s="51">
        <f aca="true" t="shared" si="1" ref="E25:L25">SUM(E11:E23)</f>
        <v>1472146</v>
      </c>
      <c r="F25" s="51">
        <f t="shared" si="1"/>
        <v>10970628</v>
      </c>
      <c r="G25" s="51">
        <f t="shared" si="1"/>
        <v>2586924</v>
      </c>
      <c r="H25" s="51">
        <f t="shared" si="1"/>
        <v>15029698</v>
      </c>
      <c r="I25" s="51">
        <f t="shared" si="1"/>
        <v>18195508</v>
      </c>
      <c r="J25" s="51">
        <f t="shared" si="1"/>
        <v>0</v>
      </c>
      <c r="K25" s="51">
        <f t="shared" si="1"/>
        <v>22556161</v>
      </c>
      <c r="L25" s="52">
        <f t="shared" si="1"/>
        <v>55781367</v>
      </c>
    </row>
    <row r="26" spans="1:12" s="4" customFormat="1" ht="15" customHeight="1">
      <c r="A26" s="76"/>
      <c r="B26" s="77"/>
      <c r="C26" s="77"/>
      <c r="D26" s="5"/>
      <c r="E26" s="51"/>
      <c r="F26" s="51"/>
      <c r="G26" s="51"/>
      <c r="H26" s="51"/>
      <c r="I26" s="51"/>
      <c r="J26" s="51"/>
      <c r="K26" s="51"/>
      <c r="L26" s="52"/>
    </row>
    <row r="27" spans="1:12" s="4" customFormat="1" ht="26.25" customHeight="1">
      <c r="A27" s="78">
        <v>1</v>
      </c>
      <c r="B27" s="79"/>
      <c r="C27" s="80" t="s">
        <v>20</v>
      </c>
      <c r="D27" s="3"/>
      <c r="E27" s="51">
        <v>26199</v>
      </c>
      <c r="F27" s="51">
        <v>329829</v>
      </c>
      <c r="G27" s="51">
        <v>61985</v>
      </c>
      <c r="H27" s="51">
        <v>418013</v>
      </c>
      <c r="I27" s="51">
        <v>281209</v>
      </c>
      <c r="J27" s="51">
        <v>0</v>
      </c>
      <c r="K27" s="51">
        <v>853315</v>
      </c>
      <c r="L27" s="52">
        <v>1552537</v>
      </c>
    </row>
    <row r="28" spans="1:12" s="4" customFormat="1" ht="26.25" customHeight="1">
      <c r="A28" s="78">
        <v>2</v>
      </c>
      <c r="B28" s="79"/>
      <c r="C28" s="80" t="s">
        <v>21</v>
      </c>
      <c r="D28" s="3"/>
      <c r="E28" s="51">
        <v>2879</v>
      </c>
      <c r="F28" s="51">
        <v>165685</v>
      </c>
      <c r="G28" s="51">
        <v>16099</v>
      </c>
      <c r="H28" s="51">
        <v>184663</v>
      </c>
      <c r="I28" s="51">
        <v>70418</v>
      </c>
      <c r="J28" s="51">
        <v>0</v>
      </c>
      <c r="K28" s="51">
        <v>23289</v>
      </c>
      <c r="L28" s="52">
        <v>278370</v>
      </c>
    </row>
    <row r="29" spans="1:12" s="4" customFormat="1" ht="26.25" customHeight="1">
      <c r="A29" s="78">
        <v>3</v>
      </c>
      <c r="B29" s="79"/>
      <c r="C29" s="80" t="s">
        <v>22</v>
      </c>
      <c r="D29" s="3"/>
      <c r="E29" s="51">
        <v>3260</v>
      </c>
      <c r="F29" s="51">
        <v>93366</v>
      </c>
      <c r="G29" s="51">
        <v>15137</v>
      </c>
      <c r="H29" s="51">
        <v>111763</v>
      </c>
      <c r="I29" s="51">
        <v>131929</v>
      </c>
      <c r="J29" s="51">
        <v>0</v>
      </c>
      <c r="K29" s="51">
        <v>14066</v>
      </c>
      <c r="L29" s="52">
        <v>257758</v>
      </c>
    </row>
    <row r="30" spans="1:12" s="4" customFormat="1" ht="26.25" customHeight="1">
      <c r="A30" s="78">
        <v>4</v>
      </c>
      <c r="B30" s="79"/>
      <c r="C30" s="80" t="s">
        <v>0</v>
      </c>
      <c r="D30" s="3"/>
      <c r="E30" s="51">
        <v>2857</v>
      </c>
      <c r="F30" s="51">
        <v>415076</v>
      </c>
      <c r="G30" s="51">
        <v>31318</v>
      </c>
      <c r="H30" s="51">
        <v>449251</v>
      </c>
      <c r="I30" s="51">
        <v>108346</v>
      </c>
      <c r="J30" s="51">
        <v>0</v>
      </c>
      <c r="K30" s="51">
        <v>147585</v>
      </c>
      <c r="L30" s="52">
        <v>705182</v>
      </c>
    </row>
    <row r="31" spans="1:16" s="4" customFormat="1" ht="26.25" customHeight="1">
      <c r="A31" s="78">
        <v>5</v>
      </c>
      <c r="B31" s="79"/>
      <c r="C31" s="80" t="s">
        <v>23</v>
      </c>
      <c r="D31" s="3"/>
      <c r="E31" s="51">
        <v>15654</v>
      </c>
      <c r="F31" s="51">
        <v>380792</v>
      </c>
      <c r="G31" s="51">
        <v>121900</v>
      </c>
      <c r="H31" s="51">
        <v>518346</v>
      </c>
      <c r="I31" s="51">
        <v>89593</v>
      </c>
      <c r="J31" s="51">
        <v>0</v>
      </c>
      <c r="K31" s="51">
        <v>11379</v>
      </c>
      <c r="L31" s="52">
        <v>619318</v>
      </c>
      <c r="P31" s="6"/>
    </row>
    <row r="32" spans="1:12" s="4" customFormat="1" ht="26.25" customHeight="1">
      <c r="A32" s="78">
        <v>6</v>
      </c>
      <c r="B32" s="79"/>
      <c r="C32" s="80" t="s">
        <v>24</v>
      </c>
      <c r="D32" s="3"/>
      <c r="E32" s="51">
        <v>53625</v>
      </c>
      <c r="F32" s="51">
        <v>5837</v>
      </c>
      <c r="G32" s="51">
        <v>49949</v>
      </c>
      <c r="H32" s="51">
        <v>109411</v>
      </c>
      <c r="I32" s="51">
        <v>62027</v>
      </c>
      <c r="J32" s="51">
        <v>0</v>
      </c>
      <c r="K32" s="51">
        <v>30934</v>
      </c>
      <c r="L32" s="52">
        <v>202372</v>
      </c>
    </row>
    <row r="33" spans="1:12" s="6" customFormat="1" ht="15" customHeight="1">
      <c r="A33" s="78"/>
      <c r="B33" s="79"/>
      <c r="C33" s="80"/>
      <c r="D33" s="3"/>
      <c r="E33" s="51"/>
      <c r="F33" s="51"/>
      <c r="G33" s="51"/>
      <c r="H33" s="51"/>
      <c r="I33" s="51"/>
      <c r="J33" s="51"/>
      <c r="K33" s="51"/>
      <c r="L33" s="52"/>
    </row>
    <row r="34" spans="1:12" s="4" customFormat="1" ht="15" customHeight="1">
      <c r="A34" s="76" t="s">
        <v>26</v>
      </c>
      <c r="B34" s="77"/>
      <c r="C34" s="77"/>
      <c r="D34" s="5"/>
      <c r="E34" s="51">
        <f aca="true" t="shared" si="2" ref="E34:L34">SUM(E27:E32)</f>
        <v>104474</v>
      </c>
      <c r="F34" s="51">
        <f t="shared" si="2"/>
        <v>1390585</v>
      </c>
      <c r="G34" s="51">
        <f t="shared" si="2"/>
        <v>296388</v>
      </c>
      <c r="H34" s="51">
        <f t="shared" si="2"/>
        <v>1791447</v>
      </c>
      <c r="I34" s="51">
        <f t="shared" si="2"/>
        <v>743522</v>
      </c>
      <c r="J34" s="51">
        <f t="shared" si="2"/>
        <v>0</v>
      </c>
      <c r="K34" s="51">
        <f t="shared" si="2"/>
        <v>1080568</v>
      </c>
      <c r="L34" s="52">
        <f t="shared" si="2"/>
        <v>3615537</v>
      </c>
    </row>
    <row r="35" spans="1:12" s="4" customFormat="1" ht="15" customHeight="1" thickBot="1">
      <c r="A35" s="81"/>
      <c r="B35" s="82"/>
      <c r="C35" s="82"/>
      <c r="D35" s="7"/>
      <c r="E35" s="53"/>
      <c r="F35" s="53"/>
      <c r="G35" s="53"/>
      <c r="H35" s="53"/>
      <c r="I35" s="53"/>
      <c r="J35" s="53"/>
      <c r="K35" s="53"/>
      <c r="L35" s="54"/>
    </row>
    <row r="36" spans="1:12" s="59" customFormat="1" ht="19.5" customHeight="1" hidden="1">
      <c r="A36" s="56"/>
      <c r="B36" s="56"/>
      <c r="C36" s="56" t="s">
        <v>70</v>
      </c>
      <c r="D36" s="56"/>
      <c r="E36" s="59">
        <v>19</v>
      </c>
      <c r="F36" s="59">
        <v>19</v>
      </c>
      <c r="G36" s="59">
        <v>19</v>
      </c>
      <c r="H36" s="59">
        <v>19</v>
      </c>
      <c r="I36" s="59">
        <v>19</v>
      </c>
      <c r="J36" s="59">
        <v>19</v>
      </c>
      <c r="K36" s="59">
        <v>19</v>
      </c>
      <c r="L36" s="59">
        <v>19</v>
      </c>
    </row>
    <row r="37" spans="1:12" s="59" customFormat="1" ht="17.25" customHeight="1" hidden="1">
      <c r="A37" s="56"/>
      <c r="B37" s="56"/>
      <c r="C37" s="56" t="s">
        <v>69</v>
      </c>
      <c r="D37" s="56"/>
      <c r="E37" s="59">
        <v>1</v>
      </c>
      <c r="F37" s="59">
        <v>1</v>
      </c>
      <c r="G37" s="59">
        <v>1</v>
      </c>
      <c r="H37" s="59">
        <v>1</v>
      </c>
      <c r="I37" s="59">
        <v>1</v>
      </c>
      <c r="J37" s="59">
        <v>1</v>
      </c>
      <c r="K37" s="59">
        <v>1</v>
      </c>
      <c r="L37" s="59">
        <v>1</v>
      </c>
    </row>
    <row r="38" spans="1:12" s="59" customFormat="1" ht="17.25" customHeight="1" hidden="1">
      <c r="A38" s="56"/>
      <c r="B38" s="56"/>
      <c r="C38" s="56" t="s">
        <v>71</v>
      </c>
      <c r="D38" s="56"/>
      <c r="E38" s="59">
        <v>19</v>
      </c>
      <c r="F38" s="59">
        <v>20</v>
      </c>
      <c r="G38" s="59">
        <v>21</v>
      </c>
      <c r="H38" s="59">
        <v>22</v>
      </c>
      <c r="I38" s="59">
        <v>23</v>
      </c>
      <c r="J38" s="59">
        <v>24</v>
      </c>
      <c r="K38" s="59">
        <v>25</v>
      </c>
      <c r="L38" s="59">
        <v>26</v>
      </c>
    </row>
    <row r="39" spans="1:12" s="57" customFormat="1" ht="17.25" customHeight="1" hidden="1">
      <c r="A39" s="58"/>
      <c r="B39" s="58"/>
      <c r="C39" s="58" t="s">
        <v>72</v>
      </c>
      <c r="D39" s="58"/>
      <c r="E39" s="57" t="s">
        <v>43</v>
      </c>
      <c r="F39" s="57" t="s">
        <v>44</v>
      </c>
      <c r="G39" s="57" t="s">
        <v>45</v>
      </c>
      <c r="H39" s="57" t="s">
        <v>46</v>
      </c>
      <c r="I39" s="57" t="s">
        <v>47</v>
      </c>
      <c r="J39" s="57" t="s">
        <v>48</v>
      </c>
      <c r="K39" s="57" t="s">
        <v>49</v>
      </c>
      <c r="L39" s="57" t="s">
        <v>50</v>
      </c>
    </row>
  </sheetData>
  <sheetProtection/>
  <mergeCells count="2">
    <mergeCell ref="E4:H4"/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13" width="8.125" style="85" customWidth="1"/>
    <col min="14" max="16384" width="9.00390625" style="85" customWidth="1"/>
  </cols>
  <sheetData>
    <row r="1" spans="1:5" s="45" customFormat="1" ht="17.25" customHeight="1">
      <c r="A1" s="93"/>
      <c r="B1" s="93"/>
      <c r="C1" s="93"/>
      <c r="E1" s="61" t="s">
        <v>73</v>
      </c>
    </row>
    <row r="2" spans="1:13" s="45" customFormat="1" ht="22.5" customHeight="1" thickBot="1">
      <c r="A2" s="93"/>
      <c r="B2" s="93"/>
      <c r="C2" s="93"/>
      <c r="E2" s="61" t="s">
        <v>86</v>
      </c>
      <c r="M2" s="62" t="s">
        <v>68</v>
      </c>
    </row>
    <row r="3" spans="1:13" s="33" customFormat="1" ht="17.25" customHeight="1">
      <c r="A3" s="86"/>
      <c r="B3" s="30"/>
      <c r="C3" s="87"/>
      <c r="D3" s="29"/>
      <c r="E3" s="31"/>
      <c r="F3" s="31"/>
      <c r="G3" s="31"/>
      <c r="H3" s="31"/>
      <c r="I3" s="31"/>
      <c r="J3" s="31"/>
      <c r="K3" s="31"/>
      <c r="L3" s="29"/>
      <c r="M3" s="32"/>
    </row>
    <row r="4" spans="1:13" s="33" customFormat="1" ht="17.25" customHeight="1">
      <c r="A4" s="88"/>
      <c r="B4" s="89"/>
      <c r="C4" s="90" t="s">
        <v>3</v>
      </c>
      <c r="D4" s="34"/>
      <c r="E4" s="36"/>
      <c r="F4" s="36"/>
      <c r="G4" s="36"/>
      <c r="H4" s="36"/>
      <c r="I4" s="36"/>
      <c r="J4" s="36"/>
      <c r="K4" s="36"/>
      <c r="L4" s="34"/>
      <c r="M4" s="37"/>
    </row>
    <row r="5" spans="1:13" s="33" customFormat="1" ht="17.25" customHeight="1">
      <c r="A5" s="88"/>
      <c r="B5" s="89"/>
      <c r="C5" s="89"/>
      <c r="D5" s="34"/>
      <c r="E5" s="20" t="s">
        <v>87</v>
      </c>
      <c r="F5" s="20" t="s">
        <v>88</v>
      </c>
      <c r="G5" s="20" t="s">
        <v>89</v>
      </c>
      <c r="H5" s="20" t="s">
        <v>90</v>
      </c>
      <c r="I5" s="20" t="s">
        <v>91</v>
      </c>
      <c r="J5" s="20" t="s">
        <v>92</v>
      </c>
      <c r="K5" s="20" t="s">
        <v>93</v>
      </c>
      <c r="L5" s="28" t="s">
        <v>94</v>
      </c>
      <c r="M5" s="21" t="s">
        <v>6</v>
      </c>
    </row>
    <row r="6" spans="1:13" s="33" customFormat="1" ht="17.25" customHeight="1">
      <c r="A6" s="98" t="s">
        <v>25</v>
      </c>
      <c r="B6" s="99"/>
      <c r="C6" s="99"/>
      <c r="D6" s="34"/>
      <c r="E6" s="20"/>
      <c r="F6" s="20"/>
      <c r="G6" s="20"/>
      <c r="H6" s="20" t="s">
        <v>51</v>
      </c>
      <c r="I6" s="20"/>
      <c r="J6" s="20"/>
      <c r="K6" s="20"/>
      <c r="L6" s="28"/>
      <c r="M6" s="21"/>
    </row>
    <row r="7" spans="1:13" s="33" customFormat="1" ht="17.25" customHeight="1">
      <c r="A7" s="91"/>
      <c r="B7" s="92"/>
      <c r="C7" s="92"/>
      <c r="D7" s="41"/>
      <c r="E7" s="43"/>
      <c r="F7" s="43"/>
      <c r="G7" s="43"/>
      <c r="H7" s="43"/>
      <c r="I7" s="43"/>
      <c r="J7" s="43"/>
      <c r="K7" s="43"/>
      <c r="L7" s="41"/>
      <c r="M7" s="44"/>
    </row>
    <row r="8" spans="1:13" s="75" customFormat="1" ht="15" customHeight="1">
      <c r="A8" s="70"/>
      <c r="B8" s="71"/>
      <c r="C8" s="71"/>
      <c r="D8" s="72"/>
      <c r="E8" s="73"/>
      <c r="F8" s="73"/>
      <c r="G8" s="73"/>
      <c r="H8" s="73"/>
      <c r="I8" s="73"/>
      <c r="J8" s="73"/>
      <c r="K8" s="73"/>
      <c r="L8" s="73"/>
      <c r="M8" s="74"/>
    </row>
    <row r="9" spans="1:13" s="4" customFormat="1" ht="15" customHeight="1">
      <c r="A9" s="76" t="s">
        <v>1</v>
      </c>
      <c r="B9" s="77"/>
      <c r="C9" s="77"/>
      <c r="D9" s="5"/>
      <c r="E9" s="51">
        <f aca="true" t="shared" si="0" ref="E9:M9">E25+E34</f>
        <v>2660492</v>
      </c>
      <c r="F9" s="51">
        <f t="shared" si="0"/>
        <v>2959849</v>
      </c>
      <c r="G9" s="51">
        <f t="shared" si="0"/>
        <v>683404</v>
      </c>
      <c r="H9" s="51">
        <f t="shared" si="0"/>
        <v>1177045</v>
      </c>
      <c r="I9" s="51">
        <f t="shared" si="0"/>
        <v>3182876</v>
      </c>
      <c r="J9" s="51">
        <f t="shared" si="0"/>
        <v>112424</v>
      </c>
      <c r="K9" s="51">
        <f t="shared" si="0"/>
        <v>1170167</v>
      </c>
      <c r="L9" s="51">
        <f t="shared" si="0"/>
        <v>338409</v>
      </c>
      <c r="M9" s="52">
        <f t="shared" si="0"/>
        <v>12284666</v>
      </c>
    </row>
    <row r="10" spans="1:13" s="4" customFormat="1" ht="15" customHeight="1">
      <c r="A10" s="78"/>
      <c r="B10" s="79"/>
      <c r="C10" s="79"/>
      <c r="D10" s="3"/>
      <c r="E10" s="51"/>
      <c r="F10" s="51"/>
      <c r="G10" s="51"/>
      <c r="H10" s="51"/>
      <c r="I10" s="51"/>
      <c r="J10" s="51"/>
      <c r="K10" s="51"/>
      <c r="L10" s="51"/>
      <c r="M10" s="52"/>
    </row>
    <row r="11" spans="1:13" s="4" customFormat="1" ht="26.25" customHeight="1">
      <c r="A11" s="78">
        <v>1</v>
      </c>
      <c r="B11" s="79"/>
      <c r="C11" s="80" t="s">
        <v>7</v>
      </c>
      <c r="D11" s="3"/>
      <c r="E11" s="51">
        <v>415266</v>
      </c>
      <c r="F11" s="51">
        <v>667226</v>
      </c>
      <c r="G11" s="51">
        <v>149940</v>
      </c>
      <c r="H11" s="51">
        <v>135295</v>
      </c>
      <c r="I11" s="51">
        <v>279805</v>
      </c>
      <c r="J11" s="51">
        <v>3058</v>
      </c>
      <c r="K11" s="51">
        <v>86309</v>
      </c>
      <c r="L11" s="51">
        <v>33184</v>
      </c>
      <c r="M11" s="52">
        <v>1770083</v>
      </c>
    </row>
    <row r="12" spans="1:13" s="4" customFormat="1" ht="26.25" customHeight="1">
      <c r="A12" s="78">
        <v>2</v>
      </c>
      <c r="B12" s="79"/>
      <c r="C12" s="80" t="s">
        <v>8</v>
      </c>
      <c r="D12" s="3"/>
      <c r="E12" s="51">
        <v>126429</v>
      </c>
      <c r="F12" s="51">
        <v>344806</v>
      </c>
      <c r="G12" s="51">
        <v>33042</v>
      </c>
      <c r="H12" s="51">
        <v>33702</v>
      </c>
      <c r="I12" s="51">
        <v>1113984</v>
      </c>
      <c r="J12" s="51">
        <v>10017</v>
      </c>
      <c r="K12" s="51">
        <v>152289</v>
      </c>
      <c r="L12" s="51">
        <v>11953</v>
      </c>
      <c r="M12" s="52">
        <v>1826222</v>
      </c>
    </row>
    <row r="13" spans="1:13" s="4" customFormat="1" ht="26.25" customHeight="1">
      <c r="A13" s="78">
        <v>3</v>
      </c>
      <c r="B13" s="79"/>
      <c r="C13" s="80" t="s">
        <v>9</v>
      </c>
      <c r="D13" s="3"/>
      <c r="E13" s="51">
        <v>830475</v>
      </c>
      <c r="F13" s="51">
        <v>397382</v>
      </c>
      <c r="G13" s="51">
        <v>88837</v>
      </c>
      <c r="H13" s="51">
        <v>204168</v>
      </c>
      <c r="I13" s="51">
        <v>209082</v>
      </c>
      <c r="J13" s="51">
        <v>1329</v>
      </c>
      <c r="K13" s="51">
        <v>83660</v>
      </c>
      <c r="L13" s="51">
        <v>30045</v>
      </c>
      <c r="M13" s="52">
        <v>1844978</v>
      </c>
    </row>
    <row r="14" spans="1:13" s="4" customFormat="1" ht="26.25" customHeight="1">
      <c r="A14" s="78">
        <v>4</v>
      </c>
      <c r="B14" s="79"/>
      <c r="C14" s="80" t="s">
        <v>10</v>
      </c>
      <c r="D14" s="3"/>
      <c r="E14" s="51">
        <v>117445</v>
      </c>
      <c r="F14" s="51">
        <v>108052</v>
      </c>
      <c r="G14" s="51">
        <v>65670</v>
      </c>
      <c r="H14" s="51">
        <v>141886</v>
      </c>
      <c r="I14" s="51">
        <v>109246</v>
      </c>
      <c r="J14" s="51">
        <v>4795</v>
      </c>
      <c r="K14" s="51">
        <v>50394</v>
      </c>
      <c r="L14" s="51">
        <v>18819</v>
      </c>
      <c r="M14" s="52">
        <v>616307</v>
      </c>
    </row>
    <row r="15" spans="1:13" s="4" customFormat="1" ht="26.25" customHeight="1">
      <c r="A15" s="78">
        <v>5</v>
      </c>
      <c r="B15" s="79"/>
      <c r="C15" s="80" t="s">
        <v>11</v>
      </c>
      <c r="D15" s="3"/>
      <c r="E15" s="51">
        <v>153732</v>
      </c>
      <c r="F15" s="51">
        <v>220299</v>
      </c>
      <c r="G15" s="51">
        <v>84109</v>
      </c>
      <c r="H15" s="51">
        <v>22829</v>
      </c>
      <c r="I15" s="51">
        <v>276550</v>
      </c>
      <c r="J15" s="51">
        <v>500</v>
      </c>
      <c r="K15" s="51">
        <v>190633</v>
      </c>
      <c r="L15" s="51">
        <v>96151</v>
      </c>
      <c r="M15" s="52">
        <v>1044803</v>
      </c>
    </row>
    <row r="16" spans="1:13" s="4" customFormat="1" ht="26.25" customHeight="1">
      <c r="A16" s="78">
        <v>6</v>
      </c>
      <c r="B16" s="79"/>
      <c r="C16" s="80" t="s">
        <v>12</v>
      </c>
      <c r="D16" s="3"/>
      <c r="E16" s="51">
        <v>61762</v>
      </c>
      <c r="F16" s="51">
        <v>171540</v>
      </c>
      <c r="G16" s="51">
        <v>15595</v>
      </c>
      <c r="H16" s="51">
        <v>18071</v>
      </c>
      <c r="I16" s="51">
        <v>51232</v>
      </c>
      <c r="J16" s="51">
        <v>800</v>
      </c>
      <c r="K16" s="51">
        <v>48874</v>
      </c>
      <c r="L16" s="51">
        <v>7129</v>
      </c>
      <c r="M16" s="52">
        <v>375003</v>
      </c>
    </row>
    <row r="17" spans="1:13" s="4" customFormat="1" ht="26.25" customHeight="1">
      <c r="A17" s="78">
        <v>7</v>
      </c>
      <c r="B17" s="79"/>
      <c r="C17" s="80" t="s">
        <v>13</v>
      </c>
      <c r="D17" s="3"/>
      <c r="E17" s="51">
        <v>183113</v>
      </c>
      <c r="F17" s="51">
        <v>289747</v>
      </c>
      <c r="G17" s="51">
        <v>79134</v>
      </c>
      <c r="H17" s="51">
        <v>72533</v>
      </c>
      <c r="I17" s="51">
        <v>165985</v>
      </c>
      <c r="J17" s="51">
        <v>38997</v>
      </c>
      <c r="K17" s="51">
        <v>120495</v>
      </c>
      <c r="L17" s="51">
        <v>46600</v>
      </c>
      <c r="M17" s="52">
        <v>996604</v>
      </c>
    </row>
    <row r="18" spans="1:13" s="4" customFormat="1" ht="26.25" customHeight="1">
      <c r="A18" s="78">
        <v>8</v>
      </c>
      <c r="B18" s="79"/>
      <c r="C18" s="80" t="s">
        <v>14</v>
      </c>
      <c r="D18" s="3"/>
      <c r="E18" s="51">
        <v>51705</v>
      </c>
      <c r="F18" s="51">
        <v>107483</v>
      </c>
      <c r="G18" s="51">
        <v>12773</v>
      </c>
      <c r="H18" s="51">
        <v>59542</v>
      </c>
      <c r="I18" s="51">
        <v>115070</v>
      </c>
      <c r="J18" s="51">
        <v>2171</v>
      </c>
      <c r="K18" s="51">
        <v>65148</v>
      </c>
      <c r="L18" s="51">
        <v>2100</v>
      </c>
      <c r="M18" s="52">
        <v>415992</v>
      </c>
    </row>
    <row r="19" spans="1:13" s="4" customFormat="1" ht="26.25" customHeight="1">
      <c r="A19" s="78">
        <v>9</v>
      </c>
      <c r="B19" s="79"/>
      <c r="C19" s="80" t="s">
        <v>15</v>
      </c>
      <c r="D19" s="3"/>
      <c r="E19" s="51">
        <v>13077</v>
      </c>
      <c r="F19" s="51">
        <v>55058</v>
      </c>
      <c r="G19" s="51">
        <v>18487</v>
      </c>
      <c r="H19" s="51">
        <v>73765</v>
      </c>
      <c r="I19" s="51">
        <v>114959</v>
      </c>
      <c r="J19" s="51">
        <v>0</v>
      </c>
      <c r="K19" s="51">
        <v>37460</v>
      </c>
      <c r="L19" s="51">
        <v>37092</v>
      </c>
      <c r="M19" s="52">
        <v>349898</v>
      </c>
    </row>
    <row r="20" spans="1:13" s="4" customFormat="1" ht="26.25" customHeight="1">
      <c r="A20" s="78">
        <v>10</v>
      </c>
      <c r="B20" s="79"/>
      <c r="C20" s="80" t="s">
        <v>16</v>
      </c>
      <c r="D20" s="3"/>
      <c r="E20" s="51">
        <v>119277</v>
      </c>
      <c r="F20" s="51">
        <v>60203</v>
      </c>
      <c r="G20" s="51">
        <v>52270</v>
      </c>
      <c r="H20" s="51">
        <v>92952</v>
      </c>
      <c r="I20" s="51">
        <v>73673</v>
      </c>
      <c r="J20" s="51">
        <v>7999</v>
      </c>
      <c r="K20" s="51">
        <v>12782</v>
      </c>
      <c r="L20" s="51">
        <v>15375</v>
      </c>
      <c r="M20" s="52">
        <v>434531</v>
      </c>
    </row>
    <row r="21" spans="1:13" s="4" customFormat="1" ht="26.25" customHeight="1">
      <c r="A21" s="78">
        <v>11</v>
      </c>
      <c r="B21" s="79"/>
      <c r="C21" s="80" t="s">
        <v>17</v>
      </c>
      <c r="D21" s="3"/>
      <c r="E21" s="51">
        <v>121366</v>
      </c>
      <c r="F21" s="51">
        <v>81165</v>
      </c>
      <c r="G21" s="51">
        <v>1158</v>
      </c>
      <c r="H21" s="51">
        <v>201234</v>
      </c>
      <c r="I21" s="51">
        <v>50718</v>
      </c>
      <c r="J21" s="51">
        <v>20075</v>
      </c>
      <c r="K21" s="51">
        <v>37895</v>
      </c>
      <c r="L21" s="51">
        <v>11551</v>
      </c>
      <c r="M21" s="52">
        <v>525162</v>
      </c>
    </row>
    <row r="22" spans="1:13" s="4" customFormat="1" ht="26.25" customHeight="1">
      <c r="A22" s="78">
        <v>12</v>
      </c>
      <c r="B22" s="79"/>
      <c r="C22" s="80" t="s">
        <v>18</v>
      </c>
      <c r="D22" s="3"/>
      <c r="E22" s="51">
        <v>163790</v>
      </c>
      <c r="F22" s="51">
        <v>191565</v>
      </c>
      <c r="G22" s="51">
        <v>34779</v>
      </c>
      <c r="H22" s="51">
        <v>37669</v>
      </c>
      <c r="I22" s="51">
        <v>301234</v>
      </c>
      <c r="J22" s="51">
        <v>3466</v>
      </c>
      <c r="K22" s="51">
        <v>191652</v>
      </c>
      <c r="L22" s="51">
        <v>19392</v>
      </c>
      <c r="M22" s="52">
        <v>943547</v>
      </c>
    </row>
    <row r="23" spans="1:13" s="4" customFormat="1" ht="26.25" customHeight="1">
      <c r="A23" s="78">
        <v>13</v>
      </c>
      <c r="B23" s="79"/>
      <c r="C23" s="80" t="s">
        <v>19</v>
      </c>
      <c r="D23" s="3"/>
      <c r="E23" s="51">
        <v>221009</v>
      </c>
      <c r="F23" s="51">
        <v>70673</v>
      </c>
      <c r="G23" s="51">
        <v>15016</v>
      </c>
      <c r="H23" s="51">
        <v>46008</v>
      </c>
      <c r="I23" s="51">
        <v>223511</v>
      </c>
      <c r="J23" s="51">
        <v>14223</v>
      </c>
      <c r="K23" s="51">
        <v>18059</v>
      </c>
      <c r="L23" s="51">
        <v>5290</v>
      </c>
      <c r="M23" s="52">
        <v>613789</v>
      </c>
    </row>
    <row r="24" spans="1:13" s="4" customFormat="1" ht="15" customHeight="1">
      <c r="A24" s="78"/>
      <c r="B24" s="79"/>
      <c r="C24" s="80"/>
      <c r="D24" s="3"/>
      <c r="E24" s="51"/>
      <c r="F24" s="51"/>
      <c r="G24" s="51"/>
      <c r="H24" s="51"/>
      <c r="I24" s="51"/>
      <c r="J24" s="51"/>
      <c r="K24" s="51"/>
      <c r="L24" s="51"/>
      <c r="M24" s="52"/>
    </row>
    <row r="25" spans="1:13" s="4" customFormat="1" ht="15" customHeight="1">
      <c r="A25" s="76" t="s">
        <v>2</v>
      </c>
      <c r="B25" s="77"/>
      <c r="C25" s="77"/>
      <c r="D25" s="5"/>
      <c r="E25" s="51">
        <f>SUM(E11:E23)</f>
        <v>2578446</v>
      </c>
      <c r="F25" s="51">
        <f aca="true" t="shared" si="1" ref="F25:M25">SUM(F11:F23)</f>
        <v>2765199</v>
      </c>
      <c r="G25" s="51">
        <f t="shared" si="1"/>
        <v>650810</v>
      </c>
      <c r="H25" s="51">
        <f t="shared" si="1"/>
        <v>1139654</v>
      </c>
      <c r="I25" s="51">
        <f t="shared" si="1"/>
        <v>3085049</v>
      </c>
      <c r="J25" s="51">
        <f t="shared" si="1"/>
        <v>107430</v>
      </c>
      <c r="K25" s="51">
        <f t="shared" si="1"/>
        <v>1095650</v>
      </c>
      <c r="L25" s="51">
        <f t="shared" si="1"/>
        <v>334681</v>
      </c>
      <c r="M25" s="52">
        <f t="shared" si="1"/>
        <v>11756919</v>
      </c>
    </row>
    <row r="26" spans="1:13" s="4" customFormat="1" ht="15" customHeight="1">
      <c r="A26" s="76"/>
      <c r="B26" s="77"/>
      <c r="C26" s="77"/>
      <c r="D26" s="5"/>
      <c r="E26" s="51"/>
      <c r="F26" s="51"/>
      <c r="G26" s="51"/>
      <c r="H26" s="51"/>
      <c r="I26" s="51"/>
      <c r="J26" s="51"/>
      <c r="K26" s="51"/>
      <c r="L26" s="51"/>
      <c r="M26" s="52"/>
    </row>
    <row r="27" spans="1:13" s="4" customFormat="1" ht="26.25" customHeight="1">
      <c r="A27" s="78">
        <v>1</v>
      </c>
      <c r="B27" s="79"/>
      <c r="C27" s="80" t="s">
        <v>20</v>
      </c>
      <c r="D27" s="3"/>
      <c r="E27" s="51">
        <v>20911</v>
      </c>
      <c r="F27" s="51">
        <v>92290</v>
      </c>
      <c r="G27" s="51">
        <v>2348</v>
      </c>
      <c r="H27" s="51">
        <v>17656</v>
      </c>
      <c r="I27" s="51">
        <v>46050</v>
      </c>
      <c r="J27" s="51">
        <v>61</v>
      </c>
      <c r="K27" s="51">
        <v>24230</v>
      </c>
      <c r="L27" s="51">
        <v>567</v>
      </c>
      <c r="M27" s="52">
        <v>204113</v>
      </c>
    </row>
    <row r="28" spans="1:13" s="4" customFormat="1" ht="26.25" customHeight="1">
      <c r="A28" s="78">
        <v>2</v>
      </c>
      <c r="B28" s="79"/>
      <c r="C28" s="80" t="s">
        <v>21</v>
      </c>
      <c r="D28" s="3"/>
      <c r="E28" s="51">
        <v>9367</v>
      </c>
      <c r="F28" s="51">
        <v>17303</v>
      </c>
      <c r="G28" s="51">
        <v>9417</v>
      </c>
      <c r="H28" s="51">
        <v>556</v>
      </c>
      <c r="I28" s="51">
        <v>5224</v>
      </c>
      <c r="J28" s="51">
        <v>4784</v>
      </c>
      <c r="K28" s="51">
        <v>13269</v>
      </c>
      <c r="L28" s="51">
        <v>0</v>
      </c>
      <c r="M28" s="52">
        <v>59920</v>
      </c>
    </row>
    <row r="29" spans="1:17" s="4" customFormat="1" ht="26.25" customHeight="1">
      <c r="A29" s="78">
        <v>3</v>
      </c>
      <c r="B29" s="79"/>
      <c r="C29" s="80" t="s">
        <v>22</v>
      </c>
      <c r="D29" s="3"/>
      <c r="E29" s="51">
        <v>13939</v>
      </c>
      <c r="F29" s="51">
        <v>47134</v>
      </c>
      <c r="G29" s="51">
        <v>12487</v>
      </c>
      <c r="H29" s="51">
        <v>2736</v>
      </c>
      <c r="I29" s="51">
        <v>28325</v>
      </c>
      <c r="J29" s="51">
        <v>0</v>
      </c>
      <c r="K29" s="51">
        <v>13059</v>
      </c>
      <c r="L29" s="51">
        <v>51</v>
      </c>
      <c r="M29" s="52">
        <v>117731</v>
      </c>
      <c r="Q29" s="6"/>
    </row>
    <row r="30" spans="1:13" s="4" customFormat="1" ht="26.25" customHeight="1">
      <c r="A30" s="78">
        <v>4</v>
      </c>
      <c r="B30" s="79"/>
      <c r="C30" s="80" t="s">
        <v>0</v>
      </c>
      <c r="D30" s="3"/>
      <c r="E30" s="51">
        <v>16852</v>
      </c>
      <c r="F30" s="51">
        <v>28295</v>
      </c>
      <c r="G30" s="51">
        <v>2197</v>
      </c>
      <c r="H30" s="51">
        <v>8943</v>
      </c>
      <c r="I30" s="51">
        <v>11639</v>
      </c>
      <c r="J30" s="51">
        <v>0</v>
      </c>
      <c r="K30" s="51">
        <v>11870</v>
      </c>
      <c r="L30" s="51">
        <v>400</v>
      </c>
      <c r="M30" s="52">
        <v>80196</v>
      </c>
    </row>
    <row r="31" spans="1:13" s="4" customFormat="1" ht="26.25" customHeight="1">
      <c r="A31" s="78">
        <v>5</v>
      </c>
      <c r="B31" s="79"/>
      <c r="C31" s="80" t="s">
        <v>23</v>
      </c>
      <c r="D31" s="3"/>
      <c r="E31" s="51">
        <v>17175</v>
      </c>
      <c r="F31" s="51">
        <v>9508</v>
      </c>
      <c r="G31" s="51">
        <v>6145</v>
      </c>
      <c r="H31" s="51">
        <v>7132</v>
      </c>
      <c r="I31" s="51">
        <v>5696</v>
      </c>
      <c r="J31" s="51">
        <v>149</v>
      </c>
      <c r="K31" s="51">
        <v>9151</v>
      </c>
      <c r="L31" s="51">
        <v>2141</v>
      </c>
      <c r="M31" s="52">
        <v>57097</v>
      </c>
    </row>
    <row r="32" spans="1:13" s="4" customFormat="1" ht="26.25" customHeight="1">
      <c r="A32" s="78">
        <v>6</v>
      </c>
      <c r="B32" s="79"/>
      <c r="C32" s="80" t="s">
        <v>24</v>
      </c>
      <c r="D32" s="3"/>
      <c r="E32" s="51">
        <v>3802</v>
      </c>
      <c r="F32" s="51">
        <v>120</v>
      </c>
      <c r="G32" s="51">
        <v>0</v>
      </c>
      <c r="H32" s="51">
        <v>368</v>
      </c>
      <c r="I32" s="51">
        <v>893</v>
      </c>
      <c r="J32" s="51">
        <v>0</v>
      </c>
      <c r="K32" s="51">
        <v>2938</v>
      </c>
      <c r="L32" s="51">
        <v>569</v>
      </c>
      <c r="M32" s="52">
        <v>8690</v>
      </c>
    </row>
    <row r="33" spans="1:13" s="6" customFormat="1" ht="15" customHeight="1">
      <c r="A33" s="78"/>
      <c r="B33" s="79"/>
      <c r="C33" s="80"/>
      <c r="D33" s="3"/>
      <c r="E33" s="51"/>
      <c r="F33" s="51"/>
      <c r="G33" s="51"/>
      <c r="H33" s="51"/>
      <c r="I33" s="51"/>
      <c r="J33" s="51"/>
      <c r="K33" s="51"/>
      <c r="L33" s="51"/>
      <c r="M33" s="52"/>
    </row>
    <row r="34" spans="1:13" s="4" customFormat="1" ht="15" customHeight="1">
      <c r="A34" s="76" t="s">
        <v>26</v>
      </c>
      <c r="B34" s="77"/>
      <c r="C34" s="77"/>
      <c r="D34" s="5"/>
      <c r="E34" s="51">
        <f aca="true" t="shared" si="2" ref="E34:M34">SUM(E27:E32)</f>
        <v>82046</v>
      </c>
      <c r="F34" s="51">
        <f t="shared" si="2"/>
        <v>194650</v>
      </c>
      <c r="G34" s="51">
        <f t="shared" si="2"/>
        <v>32594</v>
      </c>
      <c r="H34" s="51">
        <f t="shared" si="2"/>
        <v>37391</v>
      </c>
      <c r="I34" s="51">
        <f t="shared" si="2"/>
        <v>97827</v>
      </c>
      <c r="J34" s="51">
        <f t="shared" si="2"/>
        <v>4994</v>
      </c>
      <c r="K34" s="51">
        <f t="shared" si="2"/>
        <v>74517</v>
      </c>
      <c r="L34" s="51">
        <f t="shared" si="2"/>
        <v>3728</v>
      </c>
      <c r="M34" s="52">
        <f t="shared" si="2"/>
        <v>527747</v>
      </c>
    </row>
    <row r="35" spans="1:13" s="4" customFormat="1" ht="15" customHeight="1" thickBot="1">
      <c r="A35" s="81"/>
      <c r="B35" s="82"/>
      <c r="C35" s="82"/>
      <c r="D35" s="7"/>
      <c r="E35" s="53"/>
      <c r="F35" s="53"/>
      <c r="G35" s="53"/>
      <c r="H35" s="53"/>
      <c r="I35" s="53"/>
      <c r="J35" s="53"/>
      <c r="K35" s="53"/>
      <c r="L35" s="53"/>
      <c r="M35" s="54"/>
    </row>
    <row r="36" spans="1:13" s="94" customFormat="1" ht="17.25" customHeight="1" hidden="1">
      <c r="A36" s="59"/>
      <c r="B36" s="59"/>
      <c r="C36" s="59" t="s">
        <v>70</v>
      </c>
      <c r="D36" s="59"/>
      <c r="E36" s="94">
        <v>19</v>
      </c>
      <c r="F36" s="94">
        <v>19</v>
      </c>
      <c r="G36" s="94">
        <v>19</v>
      </c>
      <c r="H36" s="94">
        <v>19</v>
      </c>
      <c r="I36" s="94">
        <v>19</v>
      </c>
      <c r="J36" s="94">
        <v>19</v>
      </c>
      <c r="K36" s="94">
        <v>19</v>
      </c>
      <c r="L36" s="94">
        <v>19</v>
      </c>
      <c r="M36" s="94">
        <v>19</v>
      </c>
    </row>
    <row r="37" spans="1:13" s="94" customFormat="1" ht="17.25" customHeight="1" hidden="1">
      <c r="A37" s="59"/>
      <c r="B37" s="59"/>
      <c r="C37" s="59" t="s">
        <v>69</v>
      </c>
      <c r="D37" s="59"/>
      <c r="E37" s="94">
        <v>1</v>
      </c>
      <c r="F37" s="94">
        <v>1</v>
      </c>
      <c r="G37" s="94">
        <v>1</v>
      </c>
      <c r="H37" s="94">
        <v>1</v>
      </c>
      <c r="I37" s="94">
        <v>1</v>
      </c>
      <c r="J37" s="94">
        <v>1</v>
      </c>
      <c r="K37" s="94">
        <v>1</v>
      </c>
      <c r="L37" s="94">
        <v>1</v>
      </c>
      <c r="M37" s="94">
        <v>1</v>
      </c>
    </row>
    <row r="38" spans="1:13" s="94" customFormat="1" ht="17.25" customHeight="1" hidden="1">
      <c r="A38" s="59"/>
      <c r="B38" s="59"/>
      <c r="C38" s="59" t="s">
        <v>71</v>
      </c>
      <c r="D38" s="59"/>
      <c r="E38" s="94">
        <v>35</v>
      </c>
      <c r="F38" s="94">
        <v>36</v>
      </c>
      <c r="G38" s="94">
        <v>37</v>
      </c>
      <c r="H38" s="94">
        <v>38</v>
      </c>
      <c r="I38" s="94">
        <v>39</v>
      </c>
      <c r="J38" s="94">
        <v>40</v>
      </c>
      <c r="K38" s="94">
        <v>41</v>
      </c>
      <c r="L38" s="94">
        <v>42</v>
      </c>
      <c r="M38" s="94">
        <v>43</v>
      </c>
    </row>
    <row r="39" spans="1:13" s="57" customFormat="1" ht="17.25" customHeight="1" hidden="1">
      <c r="A39" s="58"/>
      <c r="B39" s="58"/>
      <c r="C39" s="58" t="s">
        <v>72</v>
      </c>
      <c r="D39" s="58"/>
      <c r="E39" s="57" t="s">
        <v>52</v>
      </c>
      <c r="F39" s="57" t="s">
        <v>53</v>
      </c>
      <c r="G39" s="57" t="s">
        <v>54</v>
      </c>
      <c r="H39" s="57" t="s">
        <v>55</v>
      </c>
      <c r="I39" s="57" t="s">
        <v>56</v>
      </c>
      <c r="J39" s="57" t="s">
        <v>57</v>
      </c>
      <c r="K39" s="57" t="s">
        <v>58</v>
      </c>
      <c r="L39" s="57" t="s">
        <v>59</v>
      </c>
      <c r="M39" s="57" t="s">
        <v>60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2.75390625" style="1" customWidth="1"/>
    <col min="2" max="2" width="0.37109375" style="1" customWidth="1"/>
    <col min="3" max="3" width="10.375" style="1" customWidth="1"/>
    <col min="4" max="4" width="0.37109375" style="1" customWidth="1"/>
    <col min="5" max="9" width="12.375" style="85" customWidth="1"/>
    <col min="10" max="16384" width="9.00390625" style="85" customWidth="1"/>
  </cols>
  <sheetData>
    <row r="1" spans="1:5" s="2" customFormat="1" ht="17.25" customHeight="1">
      <c r="A1" s="60"/>
      <c r="B1" s="60"/>
      <c r="C1" s="60"/>
      <c r="E1" s="61" t="s">
        <v>73</v>
      </c>
    </row>
    <row r="2" spans="1:9" s="2" customFormat="1" ht="22.5" customHeight="1" thickBot="1">
      <c r="A2" s="60"/>
      <c r="B2" s="60"/>
      <c r="C2" s="60"/>
      <c r="E2" s="61" t="s">
        <v>95</v>
      </c>
      <c r="I2" s="62" t="s">
        <v>68</v>
      </c>
    </row>
    <row r="3" spans="1:9" s="12" customFormat="1" ht="17.25" customHeight="1">
      <c r="A3" s="63"/>
      <c r="B3" s="9"/>
      <c r="C3" s="64"/>
      <c r="D3" s="8"/>
      <c r="E3" s="9"/>
      <c r="F3" s="9"/>
      <c r="G3" s="9"/>
      <c r="H3" s="9"/>
      <c r="I3" s="46"/>
    </row>
    <row r="4" spans="1:9" s="12" customFormat="1" ht="17.25" customHeight="1">
      <c r="A4" s="65"/>
      <c r="B4" s="14"/>
      <c r="C4" s="66" t="s">
        <v>3</v>
      </c>
      <c r="D4" s="13"/>
      <c r="E4" s="97" t="s">
        <v>61</v>
      </c>
      <c r="F4" s="97"/>
      <c r="G4" s="97"/>
      <c r="H4" s="97"/>
      <c r="I4" s="100"/>
    </row>
    <row r="5" spans="1:9" s="12" customFormat="1" ht="17.25" customHeight="1">
      <c r="A5" s="65"/>
      <c r="B5" s="14"/>
      <c r="C5" s="14"/>
      <c r="D5" s="13"/>
      <c r="E5" s="47"/>
      <c r="F5" s="48"/>
      <c r="G5" s="48"/>
      <c r="H5" s="48"/>
      <c r="I5" s="49"/>
    </row>
    <row r="6" spans="1:9" s="12" customFormat="1" ht="17.25" customHeight="1">
      <c r="A6" s="101" t="s">
        <v>25</v>
      </c>
      <c r="B6" s="102"/>
      <c r="C6" s="102"/>
      <c r="D6" s="13"/>
      <c r="E6" s="19" t="s">
        <v>96</v>
      </c>
      <c r="F6" s="20" t="s">
        <v>97</v>
      </c>
      <c r="G6" s="20" t="s">
        <v>98</v>
      </c>
      <c r="H6" s="39" t="s">
        <v>85</v>
      </c>
      <c r="I6" s="21" t="s">
        <v>6</v>
      </c>
    </row>
    <row r="7" spans="1:9" s="12" customFormat="1" ht="17.25" customHeight="1">
      <c r="A7" s="68"/>
      <c r="B7" s="69"/>
      <c r="C7" s="50"/>
      <c r="D7" s="23"/>
      <c r="E7" s="50"/>
      <c r="F7" s="25"/>
      <c r="G7" s="25"/>
      <c r="H7" s="24"/>
      <c r="I7" s="26"/>
    </row>
    <row r="8" spans="1:16" s="75" customFormat="1" ht="15" customHeight="1">
      <c r="A8" s="70"/>
      <c r="B8" s="71"/>
      <c r="C8" s="71"/>
      <c r="D8" s="72"/>
      <c r="E8" s="73"/>
      <c r="F8" s="73"/>
      <c r="G8" s="73"/>
      <c r="H8" s="73"/>
      <c r="I8" s="74"/>
      <c r="P8" s="95"/>
    </row>
    <row r="9" spans="1:16" s="4" customFormat="1" ht="15" customHeight="1">
      <c r="A9" s="76" t="s">
        <v>1</v>
      </c>
      <c r="B9" s="77"/>
      <c r="C9" s="77"/>
      <c r="D9" s="5"/>
      <c r="E9" s="51">
        <f>E25+E34</f>
        <v>1355363</v>
      </c>
      <c r="F9" s="51">
        <f>F25+F34</f>
        <v>144828</v>
      </c>
      <c r="G9" s="51">
        <f>G25+G34</f>
        <v>566550</v>
      </c>
      <c r="H9" s="51">
        <f>H25+H34</f>
        <v>3536053</v>
      </c>
      <c r="I9" s="52">
        <f>I25+I34</f>
        <v>5602794</v>
      </c>
      <c r="P9" s="12"/>
    </row>
    <row r="10" spans="1:16" s="4" customFormat="1" ht="15" customHeight="1">
      <c r="A10" s="78"/>
      <c r="B10" s="79"/>
      <c r="C10" s="79"/>
      <c r="D10" s="3"/>
      <c r="E10" s="51"/>
      <c r="F10" s="51"/>
      <c r="G10" s="51"/>
      <c r="H10" s="51"/>
      <c r="I10" s="52"/>
      <c r="P10" s="12"/>
    </row>
    <row r="11" spans="1:16" s="4" customFormat="1" ht="26.25" customHeight="1">
      <c r="A11" s="78">
        <v>1</v>
      </c>
      <c r="B11" s="79"/>
      <c r="C11" s="80" t="s">
        <v>7</v>
      </c>
      <c r="D11" s="3"/>
      <c r="E11" s="51">
        <v>266653</v>
      </c>
      <c r="F11" s="51">
        <v>3517</v>
      </c>
      <c r="G11" s="51">
        <v>149700</v>
      </c>
      <c r="H11" s="51">
        <v>927594</v>
      </c>
      <c r="I11" s="52">
        <v>1347464</v>
      </c>
      <c r="P11" s="12"/>
    </row>
    <row r="12" spans="1:9" s="4" customFormat="1" ht="26.25" customHeight="1">
      <c r="A12" s="78">
        <v>2</v>
      </c>
      <c r="B12" s="79"/>
      <c r="C12" s="80" t="s">
        <v>8</v>
      </c>
      <c r="D12" s="3"/>
      <c r="E12" s="51">
        <v>7308</v>
      </c>
      <c r="F12" s="51">
        <v>12769</v>
      </c>
      <c r="G12" s="51">
        <v>50024</v>
      </c>
      <c r="H12" s="51">
        <v>330062</v>
      </c>
      <c r="I12" s="52">
        <v>400163</v>
      </c>
    </row>
    <row r="13" spans="1:9" s="4" customFormat="1" ht="26.25" customHeight="1">
      <c r="A13" s="78">
        <v>3</v>
      </c>
      <c r="B13" s="79"/>
      <c r="C13" s="80" t="s">
        <v>9</v>
      </c>
      <c r="D13" s="3"/>
      <c r="E13" s="51">
        <v>179407</v>
      </c>
      <c r="F13" s="51">
        <v>23941</v>
      </c>
      <c r="G13" s="51">
        <v>53224</v>
      </c>
      <c r="H13" s="51">
        <v>371553</v>
      </c>
      <c r="I13" s="52">
        <v>628125</v>
      </c>
    </row>
    <row r="14" spans="1:9" s="4" customFormat="1" ht="26.25" customHeight="1">
      <c r="A14" s="78">
        <v>4</v>
      </c>
      <c r="B14" s="79"/>
      <c r="C14" s="80" t="s">
        <v>10</v>
      </c>
      <c r="D14" s="3"/>
      <c r="E14" s="51">
        <v>65908</v>
      </c>
      <c r="F14" s="51">
        <v>0</v>
      </c>
      <c r="G14" s="51">
        <v>23288</v>
      </c>
      <c r="H14" s="51">
        <v>17659</v>
      </c>
      <c r="I14" s="52">
        <v>106855</v>
      </c>
    </row>
    <row r="15" spans="1:9" s="4" customFormat="1" ht="26.25" customHeight="1">
      <c r="A15" s="78">
        <v>5</v>
      </c>
      <c r="B15" s="79"/>
      <c r="C15" s="80" t="s">
        <v>11</v>
      </c>
      <c r="D15" s="3"/>
      <c r="E15" s="51">
        <v>151059</v>
      </c>
      <c r="F15" s="51">
        <v>12523</v>
      </c>
      <c r="G15" s="51">
        <v>30809</v>
      </c>
      <c r="H15" s="51">
        <v>477022</v>
      </c>
      <c r="I15" s="52">
        <v>671413</v>
      </c>
    </row>
    <row r="16" spans="1:9" s="4" customFormat="1" ht="26.25" customHeight="1">
      <c r="A16" s="78">
        <v>6</v>
      </c>
      <c r="B16" s="79"/>
      <c r="C16" s="80" t="s">
        <v>12</v>
      </c>
      <c r="D16" s="3"/>
      <c r="E16" s="51">
        <v>60773</v>
      </c>
      <c r="F16" s="51">
        <v>2163</v>
      </c>
      <c r="G16" s="51">
        <v>3468</v>
      </c>
      <c r="H16" s="51">
        <v>52813</v>
      </c>
      <c r="I16" s="52">
        <v>119217</v>
      </c>
    </row>
    <row r="17" spans="1:9" s="4" customFormat="1" ht="26.25" customHeight="1">
      <c r="A17" s="78">
        <v>7</v>
      </c>
      <c r="B17" s="79"/>
      <c r="C17" s="80" t="s">
        <v>13</v>
      </c>
      <c r="D17" s="3"/>
      <c r="E17" s="51">
        <v>138921</v>
      </c>
      <c r="F17" s="51">
        <v>52078</v>
      </c>
      <c r="G17" s="51">
        <v>134331</v>
      </c>
      <c r="H17" s="51">
        <v>746296</v>
      </c>
      <c r="I17" s="52">
        <v>1071626</v>
      </c>
    </row>
    <row r="18" spans="1:9" s="4" customFormat="1" ht="26.25" customHeight="1">
      <c r="A18" s="78">
        <v>8</v>
      </c>
      <c r="B18" s="79"/>
      <c r="C18" s="80" t="s">
        <v>14</v>
      </c>
      <c r="D18" s="3"/>
      <c r="E18" s="51">
        <v>49527</v>
      </c>
      <c r="F18" s="51">
        <v>3296</v>
      </c>
      <c r="G18" s="51">
        <v>17051</v>
      </c>
      <c r="H18" s="51">
        <v>94962</v>
      </c>
      <c r="I18" s="52">
        <v>164836</v>
      </c>
    </row>
    <row r="19" spans="1:9" s="4" customFormat="1" ht="26.25" customHeight="1">
      <c r="A19" s="78">
        <v>9</v>
      </c>
      <c r="B19" s="79"/>
      <c r="C19" s="80" t="s">
        <v>15</v>
      </c>
      <c r="D19" s="3"/>
      <c r="E19" s="51">
        <v>89437</v>
      </c>
      <c r="F19" s="51">
        <v>3890</v>
      </c>
      <c r="G19" s="51">
        <v>13887</v>
      </c>
      <c r="H19" s="51">
        <v>57879</v>
      </c>
      <c r="I19" s="52">
        <v>165093</v>
      </c>
    </row>
    <row r="20" spans="1:9" s="4" customFormat="1" ht="26.25" customHeight="1">
      <c r="A20" s="78">
        <v>10</v>
      </c>
      <c r="B20" s="79"/>
      <c r="C20" s="80" t="s">
        <v>16</v>
      </c>
      <c r="D20" s="3"/>
      <c r="E20" s="51">
        <v>2764</v>
      </c>
      <c r="F20" s="51">
        <v>3683</v>
      </c>
      <c r="G20" s="51">
        <v>10684</v>
      </c>
      <c r="H20" s="51">
        <v>35205</v>
      </c>
      <c r="I20" s="52">
        <v>52336</v>
      </c>
    </row>
    <row r="21" spans="1:9" s="4" customFormat="1" ht="26.25" customHeight="1">
      <c r="A21" s="78">
        <v>11</v>
      </c>
      <c r="B21" s="79"/>
      <c r="C21" s="80" t="s">
        <v>17</v>
      </c>
      <c r="D21" s="3"/>
      <c r="E21" s="51">
        <v>35431</v>
      </c>
      <c r="F21" s="51">
        <v>2829</v>
      </c>
      <c r="G21" s="51">
        <v>15489</v>
      </c>
      <c r="H21" s="51">
        <v>48646</v>
      </c>
      <c r="I21" s="52">
        <v>102395</v>
      </c>
    </row>
    <row r="22" spans="1:9" s="4" customFormat="1" ht="26.25" customHeight="1">
      <c r="A22" s="78">
        <v>12</v>
      </c>
      <c r="B22" s="79"/>
      <c r="C22" s="80" t="s">
        <v>18</v>
      </c>
      <c r="D22" s="3"/>
      <c r="E22" s="51">
        <v>226561</v>
      </c>
      <c r="F22" s="51">
        <v>9490</v>
      </c>
      <c r="G22" s="51">
        <v>25357</v>
      </c>
      <c r="H22" s="51">
        <v>189630</v>
      </c>
      <c r="I22" s="52">
        <v>451038</v>
      </c>
    </row>
    <row r="23" spans="1:9" s="4" customFormat="1" ht="26.25" customHeight="1">
      <c r="A23" s="78">
        <v>13</v>
      </c>
      <c r="B23" s="79"/>
      <c r="C23" s="80" t="s">
        <v>19</v>
      </c>
      <c r="D23" s="3"/>
      <c r="E23" s="51">
        <v>58776</v>
      </c>
      <c r="F23" s="51">
        <v>4887</v>
      </c>
      <c r="G23" s="51">
        <v>20176</v>
      </c>
      <c r="H23" s="51">
        <v>54875</v>
      </c>
      <c r="I23" s="52">
        <v>138714</v>
      </c>
    </row>
    <row r="24" spans="1:9" s="4" customFormat="1" ht="15" customHeight="1">
      <c r="A24" s="78"/>
      <c r="B24" s="79"/>
      <c r="C24" s="80"/>
      <c r="D24" s="3"/>
      <c r="E24" s="51"/>
      <c r="F24" s="51"/>
      <c r="G24" s="51"/>
      <c r="H24" s="51"/>
      <c r="I24" s="52"/>
    </row>
    <row r="25" spans="1:9" s="4" customFormat="1" ht="15" customHeight="1">
      <c r="A25" s="76" t="s">
        <v>2</v>
      </c>
      <c r="B25" s="77"/>
      <c r="C25" s="77"/>
      <c r="D25" s="5"/>
      <c r="E25" s="51">
        <f>SUM(E11:E23)</f>
        <v>1332525</v>
      </c>
      <c r="F25" s="51">
        <f>SUM(F11:F23)</f>
        <v>135066</v>
      </c>
      <c r="G25" s="51">
        <f>SUM(G11:G23)</f>
        <v>547488</v>
      </c>
      <c r="H25" s="51">
        <f>SUM(H11:H23)</f>
        <v>3404196</v>
      </c>
      <c r="I25" s="52">
        <f>SUM(I11:I23)</f>
        <v>5419275</v>
      </c>
    </row>
    <row r="26" spans="1:9" s="4" customFormat="1" ht="15" customHeight="1">
      <c r="A26" s="76"/>
      <c r="B26" s="77"/>
      <c r="C26" s="77"/>
      <c r="D26" s="5"/>
      <c r="E26" s="51"/>
      <c r="F26" s="51"/>
      <c r="G26" s="51"/>
      <c r="H26" s="51"/>
      <c r="I26" s="52"/>
    </row>
    <row r="27" spans="1:9" s="4" customFormat="1" ht="26.25" customHeight="1">
      <c r="A27" s="78">
        <v>1</v>
      </c>
      <c r="B27" s="79"/>
      <c r="C27" s="80" t="s">
        <v>20</v>
      </c>
      <c r="D27" s="3"/>
      <c r="E27" s="51">
        <v>0</v>
      </c>
      <c r="F27" s="51">
        <v>3708</v>
      </c>
      <c r="G27" s="51">
        <v>5117</v>
      </c>
      <c r="H27" s="51">
        <v>71848</v>
      </c>
      <c r="I27" s="52">
        <v>80673</v>
      </c>
    </row>
    <row r="28" spans="1:9" s="4" customFormat="1" ht="26.25" customHeight="1">
      <c r="A28" s="78">
        <v>2</v>
      </c>
      <c r="B28" s="79"/>
      <c r="C28" s="80" t="s">
        <v>21</v>
      </c>
      <c r="D28" s="3"/>
      <c r="E28" s="51">
        <v>4152</v>
      </c>
      <c r="F28" s="51">
        <v>1987</v>
      </c>
      <c r="G28" s="51">
        <v>1464</v>
      </c>
      <c r="H28" s="51">
        <v>23364</v>
      </c>
      <c r="I28" s="52">
        <v>30967</v>
      </c>
    </row>
    <row r="29" spans="1:9" s="4" customFormat="1" ht="26.25" customHeight="1">
      <c r="A29" s="78">
        <v>3</v>
      </c>
      <c r="B29" s="79"/>
      <c r="C29" s="80" t="s">
        <v>22</v>
      </c>
      <c r="D29" s="3"/>
      <c r="E29" s="51">
        <v>6097</v>
      </c>
      <c r="F29" s="51">
        <v>0</v>
      </c>
      <c r="G29" s="51">
        <v>0</v>
      </c>
      <c r="H29" s="51">
        <v>1911</v>
      </c>
      <c r="I29" s="52">
        <v>8008</v>
      </c>
    </row>
    <row r="30" spans="1:13" s="4" customFormat="1" ht="26.25" customHeight="1">
      <c r="A30" s="78">
        <v>4</v>
      </c>
      <c r="B30" s="79"/>
      <c r="C30" s="80" t="s">
        <v>0</v>
      </c>
      <c r="D30" s="3"/>
      <c r="E30" s="51">
        <v>10410</v>
      </c>
      <c r="F30" s="51">
        <v>647</v>
      </c>
      <c r="G30" s="51">
        <v>6994</v>
      </c>
      <c r="H30" s="51">
        <v>16318</v>
      </c>
      <c r="I30" s="52">
        <v>34369</v>
      </c>
      <c r="M30" s="6"/>
    </row>
    <row r="31" spans="1:9" s="4" customFormat="1" ht="26.25" customHeight="1">
      <c r="A31" s="78">
        <v>5</v>
      </c>
      <c r="B31" s="79"/>
      <c r="C31" s="80" t="s">
        <v>23</v>
      </c>
      <c r="D31" s="3"/>
      <c r="E31" s="51">
        <v>2179</v>
      </c>
      <c r="F31" s="51">
        <v>2049</v>
      </c>
      <c r="G31" s="51">
        <v>4404</v>
      </c>
      <c r="H31" s="51">
        <v>11138</v>
      </c>
      <c r="I31" s="52">
        <v>19770</v>
      </c>
    </row>
    <row r="32" spans="1:9" s="4" customFormat="1" ht="26.25" customHeight="1">
      <c r="A32" s="78">
        <v>6</v>
      </c>
      <c r="B32" s="79"/>
      <c r="C32" s="80" t="s">
        <v>24</v>
      </c>
      <c r="D32" s="3"/>
      <c r="E32" s="51">
        <v>0</v>
      </c>
      <c r="F32" s="51">
        <v>1371</v>
      </c>
      <c r="G32" s="51">
        <v>1083</v>
      </c>
      <c r="H32" s="51">
        <v>7278</v>
      </c>
      <c r="I32" s="52">
        <v>9732</v>
      </c>
    </row>
    <row r="33" spans="1:9" s="6" customFormat="1" ht="15" customHeight="1">
      <c r="A33" s="78"/>
      <c r="B33" s="79"/>
      <c r="C33" s="80"/>
      <c r="D33" s="3"/>
      <c r="E33" s="51"/>
      <c r="F33" s="51"/>
      <c r="G33" s="51"/>
      <c r="H33" s="51"/>
      <c r="I33" s="52"/>
    </row>
    <row r="34" spans="1:9" s="4" customFormat="1" ht="15" customHeight="1">
      <c r="A34" s="76" t="s">
        <v>26</v>
      </c>
      <c r="B34" s="77"/>
      <c r="C34" s="77"/>
      <c r="D34" s="5"/>
      <c r="E34" s="51">
        <f>SUM(E27:E32)</f>
        <v>22838</v>
      </c>
      <c r="F34" s="51">
        <f>SUM(F27:F32)</f>
        <v>9762</v>
      </c>
      <c r="G34" s="51">
        <f>SUM(G27:G32)</f>
        <v>19062</v>
      </c>
      <c r="H34" s="51">
        <f>SUM(H27:H32)</f>
        <v>131857</v>
      </c>
      <c r="I34" s="52">
        <f>SUM(I27:I32)</f>
        <v>183519</v>
      </c>
    </row>
    <row r="35" spans="1:9" s="4" customFormat="1" ht="15" customHeight="1" thickBot="1">
      <c r="A35" s="81"/>
      <c r="B35" s="82"/>
      <c r="C35" s="82"/>
      <c r="D35" s="7"/>
      <c r="E35" s="53"/>
      <c r="F35" s="53"/>
      <c r="G35" s="53"/>
      <c r="H35" s="53"/>
      <c r="I35" s="54"/>
    </row>
    <row r="36" spans="1:9" s="94" customFormat="1" ht="17.25" customHeight="1" hidden="1">
      <c r="A36" s="56"/>
      <c r="B36" s="56"/>
      <c r="C36" s="56" t="s">
        <v>70</v>
      </c>
      <c r="D36" s="56"/>
      <c r="E36" s="94">
        <v>19</v>
      </c>
      <c r="F36" s="94">
        <v>19</v>
      </c>
      <c r="G36" s="94">
        <v>19</v>
      </c>
      <c r="H36" s="94">
        <v>19</v>
      </c>
      <c r="I36" s="94">
        <v>19</v>
      </c>
    </row>
    <row r="37" spans="1:9" s="94" customFormat="1" ht="17.25" customHeight="1" hidden="1">
      <c r="A37" s="56"/>
      <c r="B37" s="56"/>
      <c r="C37" s="56" t="s">
        <v>69</v>
      </c>
      <c r="D37" s="56"/>
      <c r="E37" s="94">
        <v>1</v>
      </c>
      <c r="F37" s="94">
        <v>1</v>
      </c>
      <c r="G37" s="94">
        <v>1</v>
      </c>
      <c r="H37" s="94">
        <v>1</v>
      </c>
      <c r="I37" s="94">
        <v>1</v>
      </c>
    </row>
    <row r="38" spans="1:9" s="94" customFormat="1" ht="17.25" customHeight="1" hidden="1">
      <c r="A38" s="56"/>
      <c r="B38" s="56"/>
      <c r="C38" s="56" t="s">
        <v>71</v>
      </c>
      <c r="D38" s="56"/>
      <c r="E38" s="94">
        <v>44</v>
      </c>
      <c r="F38" s="94">
        <v>45</v>
      </c>
      <c r="G38" s="94">
        <v>46</v>
      </c>
      <c r="H38" s="94">
        <v>47</v>
      </c>
      <c r="I38" s="94">
        <v>48</v>
      </c>
    </row>
    <row r="39" spans="1:9" s="94" customFormat="1" ht="17.25" customHeight="1" hidden="1">
      <c r="A39" s="56"/>
      <c r="B39" s="56"/>
      <c r="C39" s="56" t="s">
        <v>72</v>
      </c>
      <c r="D39" s="56"/>
      <c r="E39" s="94" t="s">
        <v>62</v>
      </c>
      <c r="F39" s="94" t="s">
        <v>63</v>
      </c>
      <c r="G39" s="94" t="s">
        <v>64</v>
      </c>
      <c r="H39" s="94" t="s">
        <v>65</v>
      </c>
      <c r="I39" s="94" t="s">
        <v>66</v>
      </c>
    </row>
  </sheetData>
  <sheetProtection/>
  <mergeCells count="2">
    <mergeCell ref="E4:I4"/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2013-03-27T12:51:46Z</cp:lastPrinted>
  <dcterms:created xsi:type="dcterms:W3CDTF">2004-12-29T02:28:16Z</dcterms:created>
  <dcterms:modified xsi:type="dcterms:W3CDTF">2014-03-28T09:21:29Z</dcterms:modified>
  <cp:category/>
  <cp:version/>
  <cp:contentType/>
  <cp:contentStatus/>
</cp:coreProperties>
</file>