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" yWindow="2790" windowWidth="14940" windowHeight="9405" activeTab="0"/>
  </bookViews>
  <sheets>
    <sheet name="1 補助事業費" sheetId="1" r:id="rId1"/>
    <sheet name="2 単独事業費" sheetId="2" r:id="rId2"/>
    <sheet name="3 県営事業負担金" sheetId="3" r:id="rId3"/>
    <sheet name="4 国直轄、同級他団体、受託事業" sheetId="4" r:id="rId4"/>
  </sheets>
  <definedNames>
    <definedName name="_xlnm.Print_Area" localSheetId="0">'1 補助事業費'!$A$1:$BC$35</definedName>
    <definedName name="_xlnm.Print_Area" localSheetId="1">'2 単独事業費'!$A$1:$BD$35</definedName>
    <definedName name="_xlnm.Print_Area" localSheetId="2">'3 県営事業負担金'!$A$1:$AA$35</definedName>
    <definedName name="_xlnm.Print_Area" localSheetId="3">'4 国直轄、同級他団体、受託事業'!$A$1:$AG$35</definedName>
    <definedName name="_xlnm.Print_Titles" localSheetId="0">'1 補助事業費'!$A:$D</definedName>
    <definedName name="_xlnm.Print_Titles" localSheetId="1">'2 単独事業費'!$A:$D</definedName>
    <definedName name="_xlnm.Print_Titles" localSheetId="2">'3 県営事業負担金'!$A:$D</definedName>
    <definedName name="_xlnm.Print_Titles" localSheetId="3">'4 国直轄、同級他団体、受託事業'!$A:$D</definedName>
  </definedNames>
  <calcPr fullCalcOnLoad="1"/>
</workbook>
</file>

<file path=xl/sharedStrings.xml><?xml version="1.0" encoding="utf-8"?>
<sst xmlns="http://schemas.openxmlformats.org/spreadsheetml/2006/main" count="438" uniqueCount="296">
  <si>
    <t>田布施町</t>
  </si>
  <si>
    <t>県　　　　計</t>
  </si>
  <si>
    <t>市　　　　計</t>
  </si>
  <si>
    <t>区　　分</t>
  </si>
  <si>
    <t>補助事業費計</t>
  </si>
  <si>
    <t>(1)清掃費</t>
  </si>
  <si>
    <t>(2)環境衛生費</t>
  </si>
  <si>
    <t>(3)その他</t>
  </si>
  <si>
    <t>(1)造林</t>
  </si>
  <si>
    <t>(2)林道</t>
  </si>
  <si>
    <t>(3)治山</t>
  </si>
  <si>
    <t>(4)砂防</t>
  </si>
  <si>
    <t>(5)漁港</t>
  </si>
  <si>
    <t>(6)農業農村整備</t>
  </si>
  <si>
    <t>(7)海岸保全</t>
  </si>
  <si>
    <t>(8)その他</t>
  </si>
  <si>
    <t>(1)道路</t>
  </si>
  <si>
    <t>(2)橋りょう</t>
  </si>
  <si>
    <t>(3)河川</t>
  </si>
  <si>
    <t>(5)海岸保全</t>
  </si>
  <si>
    <t>(6)港湾</t>
  </si>
  <si>
    <t>(7)都市計画</t>
  </si>
  <si>
    <t>(8)住宅</t>
  </si>
  <si>
    <t>(9)空港</t>
  </si>
  <si>
    <t>(10)その他</t>
  </si>
  <si>
    <t>(1)小学校</t>
  </si>
  <si>
    <t>(2)中学校</t>
  </si>
  <si>
    <t>(3)高等学校</t>
  </si>
  <si>
    <t>(4)幼稚園</t>
  </si>
  <si>
    <t>(5)特殊学校</t>
  </si>
  <si>
    <t>(6)大学</t>
  </si>
  <si>
    <t>(7)各種学校</t>
  </si>
  <si>
    <t>(8)社会教育</t>
  </si>
  <si>
    <t>(9)その他</t>
  </si>
  <si>
    <t>うち庁舎等</t>
  </si>
  <si>
    <t>うち保育所</t>
  </si>
  <si>
    <t>うちごみ処理</t>
  </si>
  <si>
    <t>うちし尿処理</t>
  </si>
  <si>
    <t>うち国立公園等</t>
  </si>
  <si>
    <t>うち観光</t>
  </si>
  <si>
    <t>うち街路</t>
  </si>
  <si>
    <t>うち都市下水路</t>
  </si>
  <si>
    <t>うち区画整理</t>
  </si>
  <si>
    <t>うち公園</t>
  </si>
  <si>
    <t>うち庁舎</t>
  </si>
  <si>
    <t>下関市</t>
  </si>
  <si>
    <t>宇部市</t>
  </si>
  <si>
    <t>山口市</t>
  </si>
  <si>
    <t>萩市</t>
  </si>
  <si>
    <t>防府市</t>
  </si>
  <si>
    <t>下松市</t>
  </si>
  <si>
    <t>岩国市</t>
  </si>
  <si>
    <t>光市</t>
  </si>
  <si>
    <t>長門市</t>
  </si>
  <si>
    <t>柳井市</t>
  </si>
  <si>
    <t>美祢市</t>
  </si>
  <si>
    <t>周南市</t>
  </si>
  <si>
    <t>山陽小野田市</t>
  </si>
  <si>
    <t>周防大島町</t>
  </si>
  <si>
    <t>和木町</t>
  </si>
  <si>
    <t>上関町</t>
  </si>
  <si>
    <t>平生町</t>
  </si>
  <si>
    <t>阿武町</t>
  </si>
  <si>
    <t xml:space="preserve"> 市町名</t>
  </si>
  <si>
    <t>町　    　計</t>
  </si>
  <si>
    <t>21-01-10</t>
  </si>
  <si>
    <t>21-02-10</t>
  </si>
  <si>
    <t>21-03-10</t>
  </si>
  <si>
    <t>21-04-10</t>
  </si>
  <si>
    <t>21-05-10</t>
  </si>
  <si>
    <t>21-06-10</t>
  </si>
  <si>
    <t>21-07-10</t>
  </si>
  <si>
    <t>21-08-10</t>
  </si>
  <si>
    <t>21-09-10</t>
  </si>
  <si>
    <t>21-10-10</t>
  </si>
  <si>
    <t>21-11-10</t>
  </si>
  <si>
    <t>21-12-10</t>
  </si>
  <si>
    <t>21-13-10</t>
  </si>
  <si>
    <t>21-14-10</t>
  </si>
  <si>
    <t>21-15-10</t>
  </si>
  <si>
    <t>21-16-10</t>
  </si>
  <si>
    <t>21-17-10</t>
  </si>
  <si>
    <t>21-18-10</t>
  </si>
  <si>
    <t>21-19-10</t>
  </si>
  <si>
    <t>21-20-10</t>
  </si>
  <si>
    <t>21-21-10</t>
  </si>
  <si>
    <t>21-22-10</t>
  </si>
  <si>
    <t>21-23-10</t>
  </si>
  <si>
    <t>21-24-10</t>
  </si>
  <si>
    <t>21-25-10</t>
  </si>
  <si>
    <t>21-26-10</t>
  </si>
  <si>
    <t>21-27-10</t>
  </si>
  <si>
    <t>21-28-10</t>
  </si>
  <si>
    <t>21-29-10</t>
  </si>
  <si>
    <t>21-30-10</t>
  </si>
  <si>
    <t>21-31-10</t>
  </si>
  <si>
    <t>21-32-10</t>
  </si>
  <si>
    <t>21-33-10</t>
  </si>
  <si>
    <t>21-34-10</t>
  </si>
  <si>
    <t>21-35-10</t>
  </si>
  <si>
    <t>21-36-10</t>
  </si>
  <si>
    <t>21-37-10</t>
  </si>
  <si>
    <t>21-38-10</t>
  </si>
  <si>
    <t>21-39-10</t>
  </si>
  <si>
    <t>21-40-10</t>
  </si>
  <si>
    <t>21-41-10</t>
  </si>
  <si>
    <t>21-42-10</t>
  </si>
  <si>
    <t>21-43-10</t>
  </si>
  <si>
    <t>21-44-10</t>
  </si>
  <si>
    <t>21-45-10</t>
  </si>
  <si>
    <t>21-46-10</t>
  </si>
  <si>
    <t>21-47-10</t>
  </si>
  <si>
    <t>21-48-10</t>
  </si>
  <si>
    <t>21-49-10</t>
  </si>
  <si>
    <t>21-50-10</t>
  </si>
  <si>
    <t>21-51-10</t>
  </si>
  <si>
    <t>(3)その他</t>
  </si>
  <si>
    <t>(8) 住  宅</t>
  </si>
  <si>
    <t>(1)小学校</t>
  </si>
  <si>
    <t>(2)中学校</t>
  </si>
  <si>
    <t>(3)高等学校</t>
  </si>
  <si>
    <t>(4)幼稚園</t>
  </si>
  <si>
    <t>(5)特殊学校</t>
  </si>
  <si>
    <t>(6)大学</t>
  </si>
  <si>
    <t>(9)その他</t>
  </si>
  <si>
    <t>22-01-8</t>
  </si>
  <si>
    <t>22-02-8</t>
  </si>
  <si>
    <t>22-03-8</t>
  </si>
  <si>
    <t>22-04-8</t>
  </si>
  <si>
    <t>22-05-8</t>
  </si>
  <si>
    <t>22-06-8</t>
  </si>
  <si>
    <t>22-07-8</t>
  </si>
  <si>
    <t>22-08-8</t>
  </si>
  <si>
    <t>22-09-8</t>
  </si>
  <si>
    <t>22-10-8</t>
  </si>
  <si>
    <t>22-11-8</t>
  </si>
  <si>
    <t>22-12-8</t>
  </si>
  <si>
    <t>22-13-8</t>
  </si>
  <si>
    <t>22-14-8</t>
  </si>
  <si>
    <t>22-15-8</t>
  </si>
  <si>
    <t>22-16-8</t>
  </si>
  <si>
    <t>22-17-8</t>
  </si>
  <si>
    <t>22-18-8</t>
  </si>
  <si>
    <t>22-19-8</t>
  </si>
  <si>
    <t>22-20-8</t>
  </si>
  <si>
    <t>22-21-8</t>
  </si>
  <si>
    <t>22-22-8</t>
  </si>
  <si>
    <t>22-23-8</t>
  </si>
  <si>
    <t>22-24-8</t>
  </si>
  <si>
    <t>22-25-8</t>
  </si>
  <si>
    <t>22-26-8</t>
  </si>
  <si>
    <t>22-27-8</t>
  </si>
  <si>
    <t>22-28-8</t>
  </si>
  <si>
    <t>22-29-8</t>
  </si>
  <si>
    <t>22-30-8</t>
  </si>
  <si>
    <t>22-31-8</t>
  </si>
  <si>
    <t>22-32-8</t>
  </si>
  <si>
    <t>22-33-8</t>
  </si>
  <si>
    <t>22-34-8</t>
  </si>
  <si>
    <t>22-35-8</t>
  </si>
  <si>
    <t>22-36-8</t>
  </si>
  <si>
    <t>22-37-8</t>
  </si>
  <si>
    <t>22-38-8</t>
  </si>
  <si>
    <t>22-39-8</t>
  </si>
  <si>
    <t>22-40-8</t>
  </si>
  <si>
    <t>22-41-8</t>
  </si>
  <si>
    <t>22-42-8</t>
  </si>
  <si>
    <t>22-43-8</t>
  </si>
  <si>
    <t>22-44-8</t>
  </si>
  <si>
    <t>22-45-8</t>
  </si>
  <si>
    <t>22-46-8</t>
  </si>
  <si>
    <t>22-47-8</t>
  </si>
  <si>
    <t>22-48-8</t>
  </si>
  <si>
    <t>22-49-8</t>
  </si>
  <si>
    <t>22-50-8</t>
  </si>
  <si>
    <t>22-51-8</t>
  </si>
  <si>
    <t>22-52-8</t>
  </si>
  <si>
    <t>負担金計</t>
  </si>
  <si>
    <t>(1)道路橋りょう</t>
  </si>
  <si>
    <t>(2)河川海岸</t>
  </si>
  <si>
    <t>(3)港湾</t>
  </si>
  <si>
    <t>(4)都市計画</t>
  </si>
  <si>
    <t>①街路</t>
  </si>
  <si>
    <t>②都市下水路</t>
  </si>
  <si>
    <t>③区画整理</t>
  </si>
  <si>
    <t>④その他</t>
  </si>
  <si>
    <t>(5)住宅</t>
  </si>
  <si>
    <t>(6)その他</t>
  </si>
  <si>
    <t>うち農業農村整備</t>
  </si>
  <si>
    <t>うち高等学校</t>
  </si>
  <si>
    <t>23-01-7</t>
  </si>
  <si>
    <t>23-02-7</t>
  </si>
  <si>
    <t>23-03-7</t>
  </si>
  <si>
    <t>23-04-7</t>
  </si>
  <si>
    <t>23-05-7</t>
  </si>
  <si>
    <t>23-06-7</t>
  </si>
  <si>
    <t>23-07-7</t>
  </si>
  <si>
    <t>23-08-7</t>
  </si>
  <si>
    <t>23-09-7</t>
  </si>
  <si>
    <t>23-10-7</t>
  </si>
  <si>
    <t>23-11-7</t>
  </si>
  <si>
    <t>23-12-7</t>
  </si>
  <si>
    <t>23-13-7</t>
  </si>
  <si>
    <t>23-14-7</t>
  </si>
  <si>
    <t>23-15-7</t>
  </si>
  <si>
    <t>23-16-7</t>
  </si>
  <si>
    <t>23-17-7</t>
  </si>
  <si>
    <t>23-18-7</t>
  </si>
  <si>
    <t>23-19-7</t>
  </si>
  <si>
    <t>23-20-7</t>
  </si>
  <si>
    <t>23-21-7</t>
  </si>
  <si>
    <t>23-22-7</t>
  </si>
  <si>
    <t>23-23-7</t>
  </si>
  <si>
    <t>区　　分</t>
  </si>
  <si>
    <t>国直轄 、</t>
  </si>
  <si>
    <t>国　直　轄　事　業　負　担　金　の　内　訳</t>
  </si>
  <si>
    <t>同級他団体</t>
  </si>
  <si>
    <t>、受託事業計</t>
  </si>
  <si>
    <t>計</t>
  </si>
  <si>
    <t>23-24-7</t>
  </si>
  <si>
    <t>23-25-7</t>
  </si>
  <si>
    <t>23-26-7</t>
  </si>
  <si>
    <t>23-27-7</t>
  </si>
  <si>
    <t>23-28-7</t>
  </si>
  <si>
    <t>23-29-7</t>
  </si>
  <si>
    <t>23-30-7</t>
  </si>
  <si>
    <t>23-31-7</t>
  </si>
  <si>
    <t>23-32-7</t>
  </si>
  <si>
    <t>23-33-7</t>
  </si>
  <si>
    <t>23-34-7</t>
  </si>
  <si>
    <t>23-35-7</t>
  </si>
  <si>
    <t>23-36-7</t>
  </si>
  <si>
    <t>23-37-7</t>
  </si>
  <si>
    <t>23-38-7</t>
  </si>
  <si>
    <t>23-39-7</t>
  </si>
  <si>
    <t>23-40-7</t>
  </si>
  <si>
    <t>23-41-7</t>
  </si>
  <si>
    <t>23-42-7</t>
  </si>
  <si>
    <t>23-43-7</t>
  </si>
  <si>
    <t>23-44-7</t>
  </si>
  <si>
    <t>23-45-7</t>
  </si>
  <si>
    <t>23-46-7</t>
  </si>
  <si>
    <t>23-47-7</t>
  </si>
  <si>
    <t>23-48-7</t>
  </si>
  <si>
    <t>23-49-7</t>
  </si>
  <si>
    <t>23-50-7</t>
  </si>
  <si>
    <t>23-51-7</t>
  </si>
  <si>
    <t>23-52-7</t>
  </si>
  <si>
    <t>（単位 千円）</t>
  </si>
  <si>
    <t>表</t>
  </si>
  <si>
    <t>行</t>
  </si>
  <si>
    <t>列</t>
  </si>
  <si>
    <t>22年度</t>
  </si>
  <si>
    <t>　１ 補助事業費の状況</t>
  </si>
  <si>
    <t>1 総務費</t>
  </si>
  <si>
    <t>2 民生費</t>
  </si>
  <si>
    <t>3 衛生費</t>
  </si>
  <si>
    <t>4 労働費</t>
  </si>
  <si>
    <t>5 農林水産業費</t>
  </si>
  <si>
    <t>6 商工費</t>
  </si>
  <si>
    <t>7 土木費</t>
  </si>
  <si>
    <t>8 消防費</t>
  </si>
  <si>
    <t>9 教育費</t>
  </si>
  <si>
    <t>　２　単独事業費の状況</t>
  </si>
  <si>
    <r>
      <t>第</t>
    </r>
    <r>
      <rPr>
        <sz val="10.5"/>
        <rFont val="ＭＳ Ｐゴシック"/>
        <family val="3"/>
      </rPr>
      <t>２－１９表　普通建設事業費の状況(21～23表関係) -充当一般財源等-</t>
    </r>
  </si>
  <si>
    <t>　３ 県営事業負担金の状況</t>
  </si>
  <si>
    <r>
      <t>第２－１９表　</t>
    </r>
    <r>
      <rPr>
        <sz val="10"/>
        <rFont val="ＭＳ ゴシック"/>
        <family val="3"/>
      </rPr>
      <t>普通建設事業費の状況(21～23表関係)-充当一般財源等-</t>
    </r>
  </si>
  <si>
    <t>単独事業費計</t>
  </si>
  <si>
    <t>4 労働費</t>
  </si>
  <si>
    <t>10 その他</t>
  </si>
  <si>
    <t>県営事業</t>
  </si>
  <si>
    <t>1 総務費</t>
  </si>
  <si>
    <t>2 民生費</t>
  </si>
  <si>
    <t>3 衛生費</t>
  </si>
  <si>
    <t>4 労働費</t>
  </si>
  <si>
    <t>5 農林水産業費</t>
  </si>
  <si>
    <t>6 商工費</t>
  </si>
  <si>
    <t>7 土木費</t>
  </si>
  <si>
    <t>8 消防費</t>
  </si>
  <si>
    <t>9 教育費</t>
  </si>
  <si>
    <t>10 その他</t>
  </si>
  <si>
    <t>第２－１９表  普通建設事業費の状況(21～23表関係) -充当一般財源等-</t>
  </si>
  <si>
    <t>　４ 国直轄、同級他団体施行事業負担金、受託事業の状況</t>
  </si>
  <si>
    <t>1 総務費</t>
  </si>
  <si>
    <t>2 民生費</t>
  </si>
  <si>
    <t>3 衛生費</t>
  </si>
  <si>
    <t>4 労働費</t>
  </si>
  <si>
    <t>5 農林水産業費</t>
  </si>
  <si>
    <t>6 商工費</t>
  </si>
  <si>
    <t>7 土木費</t>
  </si>
  <si>
    <t xml:space="preserve"> 市町名</t>
  </si>
  <si>
    <t>1 道路橋りょう</t>
  </si>
  <si>
    <t>2 河川海岸</t>
  </si>
  <si>
    <t>3 港湾</t>
  </si>
  <si>
    <t>4 農業農村整備</t>
  </si>
  <si>
    <t>5 その他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</si>
</sst>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&quot;△&quot;#,##0\ ;_(* &quot;-&quot;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0"/>
      <name val="ＭＳ ゴシック"/>
      <family val="3"/>
    </font>
    <font>
      <sz val="8"/>
      <name val="ＭＳ ゴシック"/>
      <family val="3"/>
    </font>
    <font>
      <sz val="8"/>
      <name val="ＭＳ Ｐゴシック"/>
      <family val="3"/>
    </font>
    <font>
      <sz val="6"/>
      <name val="ＭＳ Ｐ明朝"/>
      <family val="1"/>
    </font>
    <font>
      <sz val="12"/>
      <name val="ＭＳ Ｐゴシック"/>
      <family val="3"/>
    </font>
    <font>
      <sz val="10.5"/>
      <name val="ＭＳ Ｐゴシック"/>
      <family val="3"/>
    </font>
    <font>
      <sz val="9.5"/>
      <name val="ＭＳ ゴシック"/>
      <family val="3"/>
    </font>
    <font>
      <sz val="11"/>
      <name val="ＭＳ ゴシック"/>
      <family val="3"/>
    </font>
    <font>
      <sz val="10.5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</borders>
  <cellStyleXfs count="10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14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3" borderId="1" applyNumberFormat="0" applyAlignment="0" applyProtection="0"/>
    <xf numFmtId="0" fontId="34" fillId="33" borderId="1" applyNumberFormat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35" borderId="2" applyNumberFormat="0" applyFont="0" applyAlignment="0" applyProtection="0"/>
    <xf numFmtId="0" fontId="31" fillId="35" borderId="2" applyNumberFormat="0" applyFont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8" fillId="37" borderId="4" applyNumberFormat="0" applyAlignment="0" applyProtection="0"/>
    <xf numFmtId="0" fontId="38" fillId="37" borderId="4" applyNumberFormat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4" fillId="37" borderId="9" applyNumberFormat="0" applyAlignment="0" applyProtection="0"/>
    <xf numFmtId="0" fontId="44" fillId="37" borderId="9" applyNumberFormat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8" borderId="4" applyNumberFormat="0" applyAlignment="0" applyProtection="0"/>
    <xf numFmtId="0" fontId="46" fillId="38" borderId="4" applyNumberFormat="0" applyAlignment="0" applyProtection="0"/>
    <xf numFmtId="0" fontId="3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47" fillId="39" borderId="0" applyNumberFormat="0" applyBorder="0" applyAlignment="0" applyProtection="0"/>
    <xf numFmtId="0" fontId="47" fillId="39" borderId="0" applyNumberFormat="0" applyBorder="0" applyAlignment="0" applyProtection="0"/>
  </cellStyleXfs>
  <cellXfs count="10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 shrinkToFit="1"/>
    </xf>
    <xf numFmtId="0" fontId="6" fillId="0" borderId="0" xfId="0" applyFont="1" applyFill="1" applyAlignment="1">
      <alignment vertical="center" shrinkToFit="1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10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11" xfId="0" applyFont="1" applyBorder="1" applyAlignment="1">
      <alignment vertical="center" shrinkToFit="1"/>
    </xf>
    <xf numFmtId="0" fontId="5" fillId="0" borderId="12" xfId="0" applyFont="1" applyBorder="1" applyAlignment="1">
      <alignment vertical="center" shrinkToFit="1"/>
    </xf>
    <xf numFmtId="0" fontId="5" fillId="0" borderId="13" xfId="0" applyFont="1" applyBorder="1" applyAlignment="1">
      <alignment vertical="center" shrinkToFit="1"/>
    </xf>
    <xf numFmtId="0" fontId="5" fillId="0" borderId="14" xfId="0" applyFont="1" applyBorder="1" applyAlignment="1">
      <alignment vertical="center" shrinkToFit="1"/>
    </xf>
    <xf numFmtId="0" fontId="5" fillId="0" borderId="15" xfId="0" applyFont="1" applyBorder="1" applyAlignment="1">
      <alignment vertical="center" shrinkToFit="1"/>
    </xf>
    <xf numFmtId="0" fontId="5" fillId="0" borderId="16" xfId="0" applyFont="1" applyBorder="1" applyAlignment="1">
      <alignment vertical="center" shrinkToFit="1"/>
    </xf>
    <xf numFmtId="0" fontId="5" fillId="0" borderId="17" xfId="0" applyFont="1" applyBorder="1" applyAlignment="1">
      <alignment vertical="center" shrinkToFit="1"/>
    </xf>
    <xf numFmtId="0" fontId="5" fillId="0" borderId="18" xfId="0" applyFont="1" applyBorder="1" applyAlignment="1">
      <alignment vertical="center" shrinkToFit="1"/>
    </xf>
    <xf numFmtId="0" fontId="5" fillId="0" borderId="19" xfId="0" applyFont="1" applyBorder="1" applyAlignment="1">
      <alignment vertical="center" shrinkToFit="1"/>
    </xf>
    <xf numFmtId="0" fontId="5" fillId="0" borderId="20" xfId="0" applyFont="1" applyBorder="1" applyAlignment="1">
      <alignment vertical="center" shrinkToFit="1"/>
    </xf>
    <xf numFmtId="0" fontId="5" fillId="0" borderId="0" xfId="0" applyFont="1" applyBorder="1" applyAlignment="1">
      <alignment vertical="center" shrinkToFit="1"/>
    </xf>
    <xf numFmtId="0" fontId="5" fillId="0" borderId="21" xfId="0" applyFont="1" applyBorder="1" applyAlignment="1">
      <alignment vertical="center" shrinkToFit="1"/>
    </xf>
    <xf numFmtId="0" fontId="5" fillId="0" borderId="22" xfId="0" applyFont="1" applyBorder="1" applyAlignment="1">
      <alignment vertical="center" shrinkToFit="1"/>
    </xf>
    <xf numFmtId="0" fontId="5" fillId="0" borderId="17" xfId="0" applyFont="1" applyBorder="1" applyAlignment="1" quotePrefix="1">
      <alignment vertical="center" shrinkToFit="1"/>
    </xf>
    <xf numFmtId="0" fontId="5" fillId="0" borderId="18" xfId="0" applyFont="1" applyBorder="1" applyAlignment="1" quotePrefix="1">
      <alignment vertical="center" shrinkToFit="1"/>
    </xf>
    <xf numFmtId="0" fontId="5" fillId="0" borderId="23" xfId="0" applyFont="1" applyBorder="1" applyAlignment="1">
      <alignment vertical="center" shrinkToFit="1"/>
    </xf>
    <xf numFmtId="0" fontId="5" fillId="0" borderId="24" xfId="0" applyFont="1" applyBorder="1" applyAlignment="1">
      <alignment vertical="center" shrinkToFit="1"/>
    </xf>
    <xf numFmtId="0" fontId="5" fillId="0" borderId="25" xfId="0" applyFont="1" applyBorder="1" applyAlignment="1">
      <alignment vertical="center" shrinkToFit="1"/>
    </xf>
    <xf numFmtId="0" fontId="5" fillId="0" borderId="16" xfId="0" applyFont="1" applyBorder="1" applyAlignment="1">
      <alignment horizontal="centerContinuous" vertical="center"/>
    </xf>
    <xf numFmtId="0" fontId="5" fillId="0" borderId="16" xfId="0" applyFont="1" applyBorder="1" applyAlignment="1">
      <alignment vertical="center"/>
    </xf>
    <xf numFmtId="176" fontId="5" fillId="0" borderId="17" xfId="0" applyNumberFormat="1" applyFont="1" applyBorder="1" applyAlignment="1">
      <alignment vertical="center" shrinkToFit="1"/>
    </xf>
    <xf numFmtId="176" fontId="5" fillId="0" borderId="22" xfId="0" applyNumberFormat="1" applyFont="1" applyBorder="1" applyAlignment="1">
      <alignment vertical="center" shrinkToFit="1"/>
    </xf>
    <xf numFmtId="0" fontId="5" fillId="0" borderId="26" xfId="0" applyFont="1" applyBorder="1" applyAlignment="1">
      <alignment horizontal="centerContinuous" vertical="center"/>
    </xf>
    <xf numFmtId="176" fontId="5" fillId="0" borderId="27" xfId="0" applyNumberFormat="1" applyFont="1" applyBorder="1" applyAlignment="1">
      <alignment vertical="center" shrinkToFit="1"/>
    </xf>
    <xf numFmtId="176" fontId="5" fillId="0" borderId="28" xfId="0" applyNumberFormat="1" applyFont="1" applyBorder="1" applyAlignment="1">
      <alignment vertical="center" shrinkToFit="1"/>
    </xf>
    <xf numFmtId="0" fontId="5" fillId="0" borderId="29" xfId="0" applyFont="1" applyBorder="1" applyAlignment="1">
      <alignment vertical="center" shrinkToFit="1"/>
    </xf>
    <xf numFmtId="0" fontId="5" fillId="0" borderId="30" xfId="0" applyFont="1" applyBorder="1" applyAlignment="1">
      <alignment vertical="center" shrinkToFit="1"/>
    </xf>
    <xf numFmtId="0" fontId="5" fillId="0" borderId="31" xfId="0" applyFont="1" applyBorder="1" applyAlignment="1">
      <alignment vertical="center" shrinkToFit="1"/>
    </xf>
    <xf numFmtId="0" fontId="5" fillId="0" borderId="0" xfId="0" applyFont="1" applyBorder="1" applyAlignment="1">
      <alignment horizontal="right" vertical="center" shrinkToFit="1"/>
    </xf>
    <xf numFmtId="0" fontId="5" fillId="0" borderId="32" xfId="0" applyFont="1" applyBorder="1" applyAlignment="1">
      <alignment vertical="center" shrinkToFit="1"/>
    </xf>
    <xf numFmtId="0" fontId="5" fillId="0" borderId="17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5" fillId="0" borderId="14" xfId="0" applyFont="1" applyBorder="1" applyAlignment="1">
      <alignment shrinkToFit="1"/>
    </xf>
    <xf numFmtId="0" fontId="5" fillId="0" borderId="0" xfId="0" applyFont="1" applyBorder="1" applyAlignment="1">
      <alignment horizontal="right" vertical="top" shrinkToFit="1"/>
    </xf>
    <xf numFmtId="0" fontId="5" fillId="0" borderId="32" xfId="0" applyFont="1" applyBorder="1" applyAlignment="1">
      <alignment vertical="top" shrinkToFit="1"/>
    </xf>
    <xf numFmtId="49" fontId="5" fillId="0" borderId="31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vertical="center"/>
    </xf>
    <xf numFmtId="49" fontId="5" fillId="0" borderId="16" xfId="0" applyNumberFormat="1" applyFont="1" applyBorder="1" applyAlignment="1">
      <alignment vertical="center"/>
    </xf>
    <xf numFmtId="49" fontId="5" fillId="0" borderId="23" xfId="0" applyNumberFormat="1" applyFont="1" applyBorder="1" applyAlignment="1">
      <alignment horizontal="center" vertical="center" shrinkToFit="1"/>
    </xf>
    <xf numFmtId="49" fontId="5" fillId="0" borderId="33" xfId="0" applyNumberFormat="1" applyFont="1" applyBorder="1" applyAlignment="1">
      <alignment horizontal="center" vertical="center" shrinkToFit="1"/>
    </xf>
    <xf numFmtId="49" fontId="7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vertical="center"/>
    </xf>
    <xf numFmtId="0" fontId="5" fillId="0" borderId="31" xfId="0" applyFont="1" applyBorder="1" applyAlignment="1">
      <alignment horizontal="centerContinuous" vertical="center"/>
    </xf>
    <xf numFmtId="0" fontId="5" fillId="0" borderId="0" xfId="0" applyFont="1" applyBorder="1" applyAlignment="1">
      <alignment horizontal="centerContinuous" vertical="center"/>
    </xf>
    <xf numFmtId="0" fontId="5" fillId="0" borderId="31" xfId="0" applyFont="1" applyBorder="1" applyAlignment="1">
      <alignment vertical="center"/>
    </xf>
    <xf numFmtId="0" fontId="5" fillId="0" borderId="0" xfId="0" applyFont="1" applyBorder="1" applyAlignment="1">
      <alignment horizontal="distributed" vertical="center"/>
    </xf>
    <xf numFmtId="0" fontId="5" fillId="0" borderId="34" xfId="0" applyFont="1" applyBorder="1" applyAlignment="1">
      <alignment horizontal="centerContinuous" vertical="center"/>
    </xf>
    <xf numFmtId="0" fontId="5" fillId="0" borderId="10" xfId="0" applyFont="1" applyBorder="1" applyAlignment="1">
      <alignment horizontal="centerContinuous" vertical="center"/>
    </xf>
    <xf numFmtId="0" fontId="0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5" fillId="0" borderId="31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23" xfId="0" applyFont="1" applyBorder="1" applyAlignment="1" quotePrefix="1">
      <alignment horizontal="center" vertical="center" shrinkToFit="1"/>
    </xf>
    <xf numFmtId="0" fontId="5" fillId="0" borderId="23" xfId="0" applyFont="1" applyBorder="1" applyAlignment="1">
      <alignment horizontal="center" vertical="center" shrinkToFit="1"/>
    </xf>
    <xf numFmtId="0" fontId="5" fillId="0" borderId="33" xfId="0" applyFont="1" applyBorder="1" applyAlignment="1">
      <alignment horizontal="center" vertical="center" shrinkToFit="1"/>
    </xf>
    <xf numFmtId="0" fontId="9" fillId="0" borderId="0" xfId="102" applyFont="1" applyAlignment="1">
      <alignment horizontal="center"/>
      <protection/>
    </xf>
    <xf numFmtId="0" fontId="9" fillId="0" borderId="0" xfId="103" applyFont="1" applyAlignment="1">
      <alignment horizontal="center"/>
      <protection/>
    </xf>
    <xf numFmtId="0" fontId="13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5" fillId="0" borderId="29" xfId="0" applyFont="1" applyFill="1" applyBorder="1" applyAlignment="1">
      <alignment vertical="center" shrinkToFit="1"/>
    </xf>
    <xf numFmtId="0" fontId="5" fillId="0" borderId="14" xfId="0" applyFont="1" applyFill="1" applyBorder="1" applyAlignment="1">
      <alignment vertical="center" shrinkToFit="1"/>
    </xf>
    <xf numFmtId="0" fontId="5" fillId="0" borderId="14" xfId="0" applyFont="1" applyFill="1" applyBorder="1" applyAlignment="1">
      <alignment shrinkToFit="1"/>
    </xf>
    <xf numFmtId="0" fontId="5" fillId="0" borderId="31" xfId="0" applyFont="1" applyFill="1" applyBorder="1" applyAlignment="1">
      <alignment vertical="center" shrinkToFit="1"/>
    </xf>
    <xf numFmtId="0" fontId="5" fillId="0" borderId="0" xfId="0" applyFont="1" applyFill="1" applyBorder="1" applyAlignment="1">
      <alignment vertical="center" shrinkToFit="1"/>
    </xf>
    <xf numFmtId="0" fontId="5" fillId="0" borderId="0" xfId="0" applyFont="1" applyFill="1" applyBorder="1" applyAlignment="1">
      <alignment horizontal="right" vertical="top" shrinkToFit="1"/>
    </xf>
    <xf numFmtId="0" fontId="5" fillId="0" borderId="32" xfId="0" applyFont="1" applyFill="1" applyBorder="1" applyAlignment="1">
      <alignment vertical="top" shrinkToFit="1"/>
    </xf>
    <xf numFmtId="0" fontId="5" fillId="0" borderId="20" xfId="0" applyFont="1" applyFill="1" applyBorder="1" applyAlignment="1">
      <alignment vertical="center" shrinkToFit="1"/>
    </xf>
    <xf numFmtId="0" fontId="5" fillId="0" borderId="0" xfId="0" applyFont="1" applyBorder="1" applyAlignment="1">
      <alignment horizontal="distributed" vertical="center" shrinkToFit="1"/>
    </xf>
    <xf numFmtId="0" fontId="11" fillId="0" borderId="0" xfId="0" applyFont="1" applyBorder="1" applyAlignment="1">
      <alignment vertical="center"/>
    </xf>
    <xf numFmtId="0" fontId="5" fillId="0" borderId="22" xfId="0" applyFont="1" applyBorder="1" applyAlignment="1">
      <alignment horizontal="center" vertical="center" shrinkToFit="1"/>
    </xf>
    <xf numFmtId="0" fontId="5" fillId="0" borderId="12" xfId="0" applyFont="1" applyFill="1" applyBorder="1" applyAlignment="1">
      <alignment vertical="center" shrinkToFit="1"/>
    </xf>
    <xf numFmtId="0" fontId="5" fillId="0" borderId="17" xfId="0" applyFont="1" applyFill="1" applyBorder="1" applyAlignment="1">
      <alignment vertical="center" shrinkToFit="1"/>
    </xf>
    <xf numFmtId="0" fontId="5" fillId="0" borderId="21" xfId="0" applyFont="1" applyFill="1" applyBorder="1" applyAlignment="1">
      <alignment vertical="center" shrinkToFit="1"/>
    </xf>
    <xf numFmtId="0" fontId="5" fillId="0" borderId="23" xfId="0" applyFont="1" applyFill="1" applyBorder="1" applyAlignment="1" quotePrefix="1">
      <alignment horizontal="center" vertical="center" shrinkToFit="1"/>
    </xf>
    <xf numFmtId="176" fontId="5" fillId="0" borderId="17" xfId="0" applyNumberFormat="1" applyFont="1" applyFill="1" applyBorder="1" applyAlignment="1">
      <alignment vertical="center" shrinkToFit="1"/>
    </xf>
    <xf numFmtId="176" fontId="5" fillId="0" borderId="27" xfId="0" applyNumberFormat="1" applyFont="1" applyFill="1" applyBorder="1" applyAlignment="1">
      <alignment vertical="center" shrinkToFit="1"/>
    </xf>
    <xf numFmtId="0" fontId="9" fillId="0" borderId="0" xfId="102" applyFont="1" applyFill="1" applyAlignment="1">
      <alignment horizontal="center"/>
      <protection/>
    </xf>
    <xf numFmtId="0" fontId="9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5" fillId="0" borderId="31" xfId="0" applyFont="1" applyBorder="1" applyAlignment="1">
      <alignment horizontal="left" shrinkToFit="1"/>
    </xf>
    <xf numFmtId="0" fontId="5" fillId="0" borderId="0" xfId="0" applyFont="1" applyBorder="1" applyAlignment="1">
      <alignment horizontal="left" shrinkToFit="1"/>
    </xf>
    <xf numFmtId="0" fontId="5" fillId="0" borderId="31" xfId="0" applyFont="1" applyFill="1" applyBorder="1" applyAlignment="1">
      <alignment horizontal="left" shrinkToFit="1"/>
    </xf>
    <xf numFmtId="0" fontId="5" fillId="0" borderId="0" xfId="0" applyFont="1" applyFill="1" applyBorder="1" applyAlignment="1">
      <alignment horizontal="left" shrinkToFit="1"/>
    </xf>
    <xf numFmtId="0" fontId="5" fillId="0" borderId="20" xfId="0" applyFont="1" applyBorder="1" applyAlignment="1">
      <alignment horizontal="center" vertical="center" shrinkToFit="1"/>
    </xf>
    <xf numFmtId="0" fontId="5" fillId="0" borderId="35" xfId="0" applyFont="1" applyBorder="1" applyAlignment="1">
      <alignment horizontal="center" vertical="center" shrinkToFit="1"/>
    </xf>
    <xf numFmtId="0" fontId="5" fillId="0" borderId="31" xfId="0" applyFont="1" applyBorder="1" applyAlignment="1">
      <alignment horizontal="left" vertical="center" shrinkToFit="1"/>
    </xf>
    <xf numFmtId="0" fontId="5" fillId="0" borderId="0" xfId="0" applyFont="1" applyBorder="1" applyAlignment="1">
      <alignment horizontal="left" vertical="center" shrinkToFit="1"/>
    </xf>
  </cellXfs>
  <cellStyles count="93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標準_帳票61_22(1)" xfId="102"/>
    <cellStyle name="標準_帳票61_22(2)" xfId="103"/>
    <cellStyle name="Followed Hyperlink" xfId="104"/>
    <cellStyle name="良い" xfId="105"/>
    <cellStyle name="良い 2" xfId="1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0</xdr:rowOff>
    </xdr:from>
    <xdr:to>
      <xdr:col>4</xdr:col>
      <xdr:colOff>0</xdr:colOff>
      <xdr:row>7</xdr:row>
      <xdr:rowOff>9525</xdr:rowOff>
    </xdr:to>
    <xdr:sp>
      <xdr:nvSpPr>
        <xdr:cNvPr id="1" name="直線コネクタ 2"/>
        <xdr:cNvSpPr>
          <a:spLocks/>
        </xdr:cNvSpPr>
      </xdr:nvSpPr>
      <xdr:spPr>
        <a:xfrm>
          <a:off x="9525" y="504825"/>
          <a:ext cx="1238250" cy="1104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0</xdr:rowOff>
    </xdr:from>
    <xdr:to>
      <xdr:col>4</xdr:col>
      <xdr:colOff>9525</xdr:colOff>
      <xdr:row>7</xdr:row>
      <xdr:rowOff>0</xdr:rowOff>
    </xdr:to>
    <xdr:sp>
      <xdr:nvSpPr>
        <xdr:cNvPr id="1" name="直線コネクタ 2"/>
        <xdr:cNvSpPr>
          <a:spLocks/>
        </xdr:cNvSpPr>
      </xdr:nvSpPr>
      <xdr:spPr>
        <a:xfrm>
          <a:off x="9525" y="504825"/>
          <a:ext cx="1247775" cy="1095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0</xdr:rowOff>
    </xdr:from>
    <xdr:to>
      <xdr:col>3</xdr:col>
      <xdr:colOff>57150</xdr:colOff>
      <xdr:row>7</xdr:row>
      <xdr:rowOff>0</xdr:rowOff>
    </xdr:to>
    <xdr:sp>
      <xdr:nvSpPr>
        <xdr:cNvPr id="1" name="直線コネクタ 4"/>
        <xdr:cNvSpPr>
          <a:spLocks/>
        </xdr:cNvSpPr>
      </xdr:nvSpPr>
      <xdr:spPr>
        <a:xfrm>
          <a:off x="9525" y="504825"/>
          <a:ext cx="1238250" cy="1095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0</xdr:rowOff>
    </xdr:from>
    <xdr:to>
      <xdr:col>4</xdr:col>
      <xdr:colOff>0</xdr:colOff>
      <xdr:row>7</xdr:row>
      <xdr:rowOff>9525</xdr:rowOff>
    </xdr:to>
    <xdr:sp>
      <xdr:nvSpPr>
        <xdr:cNvPr id="1" name="直線コネクタ 2"/>
        <xdr:cNvSpPr>
          <a:spLocks/>
        </xdr:cNvSpPr>
      </xdr:nvSpPr>
      <xdr:spPr>
        <a:xfrm>
          <a:off x="9525" y="504825"/>
          <a:ext cx="1238250" cy="1104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39"/>
  <sheetViews>
    <sheetView tabSelected="1" view="pageBreakPreview" zoomScaleNormal="75" zoomScaleSheetLayoutView="100" zoomScalePageLayoutView="0" workbookViewId="0" topLeftCell="A1">
      <pane xSplit="4" ySplit="7" topLeftCell="E8" activePane="bottomRight" state="frozen"/>
      <selection pane="topLeft" activeCell="AX8" sqref="AX8:BD35"/>
      <selection pane="topRight" activeCell="AX8" sqref="AX8:BD35"/>
      <selection pane="bottomLeft" activeCell="AX8" sqref="AX8:BD35"/>
      <selection pane="bottomRight" activeCell="A1" sqref="A1"/>
    </sheetView>
  </sheetViews>
  <sheetFormatPr defaultColWidth="9.00390625" defaultRowHeight="17.25" customHeight="1"/>
  <cols>
    <col min="1" max="1" width="3.00390625" style="1" customWidth="1"/>
    <col min="2" max="2" width="0.74609375" style="1" customWidth="1"/>
    <col min="3" max="3" width="11.875" style="1" customWidth="1"/>
    <col min="4" max="4" width="0.74609375" style="1" customWidth="1"/>
    <col min="5" max="55" width="11.75390625" style="66" customWidth="1"/>
    <col min="56" max="56" width="9.625" style="66" customWidth="1"/>
    <col min="57" max="74" width="10.625" style="66" customWidth="1"/>
    <col min="75" max="16384" width="9.00390625" style="66" customWidth="1"/>
  </cols>
  <sheetData>
    <row r="1" spans="1:63" s="6" customFormat="1" ht="17.25" customHeight="1">
      <c r="A1" s="46"/>
      <c r="B1" s="46"/>
      <c r="C1" s="46"/>
      <c r="E1" s="47" t="s">
        <v>266</v>
      </c>
      <c r="BE1" s="7"/>
      <c r="BF1" s="7"/>
      <c r="BG1" s="7"/>
      <c r="BH1" s="7"/>
      <c r="BI1" s="7"/>
      <c r="BJ1" s="7"/>
      <c r="BK1" s="7"/>
    </row>
    <row r="2" spans="1:63" s="6" customFormat="1" ht="22.5" customHeight="1" thickBot="1">
      <c r="A2" s="46"/>
      <c r="B2" s="46"/>
      <c r="C2" s="46"/>
      <c r="E2" s="47" t="s">
        <v>253</v>
      </c>
      <c r="BC2" s="48" t="s">
        <v>248</v>
      </c>
      <c r="BE2" s="7"/>
      <c r="BF2" s="7"/>
      <c r="BG2" s="7"/>
      <c r="BH2" s="7"/>
      <c r="BI2" s="7"/>
      <c r="BJ2" s="7"/>
      <c r="BK2" s="7"/>
    </row>
    <row r="3" spans="1:63" s="2" customFormat="1" ht="17.25" customHeight="1">
      <c r="A3" s="37"/>
      <c r="B3" s="15"/>
      <c r="C3" s="49"/>
      <c r="D3" s="12"/>
      <c r="E3" s="13"/>
      <c r="F3" s="14"/>
      <c r="G3" s="12"/>
      <c r="H3" s="14"/>
      <c r="I3" s="15"/>
      <c r="J3" s="13"/>
      <c r="K3" s="14"/>
      <c r="L3" s="15"/>
      <c r="M3" s="12"/>
      <c r="N3" s="13"/>
      <c r="O3" s="13"/>
      <c r="P3" s="13"/>
      <c r="Q3" s="14"/>
      <c r="R3" s="13"/>
      <c r="S3" s="12"/>
      <c r="T3" s="13"/>
      <c r="U3" s="14"/>
      <c r="V3" s="13"/>
      <c r="W3" s="13"/>
      <c r="X3" s="13"/>
      <c r="Y3" s="13"/>
      <c r="Z3" s="15"/>
      <c r="AA3" s="15"/>
      <c r="AB3" s="12"/>
      <c r="AC3" s="13"/>
      <c r="AD3" s="13"/>
      <c r="AE3" s="13"/>
      <c r="AF3" s="13"/>
      <c r="AG3" s="12"/>
      <c r="AH3" s="13"/>
      <c r="AI3" s="13"/>
      <c r="AJ3" s="14"/>
      <c r="AK3" s="15"/>
      <c r="AL3" s="15"/>
      <c r="AM3" s="15"/>
      <c r="AN3" s="12"/>
      <c r="AO3" s="13"/>
      <c r="AP3" s="13"/>
      <c r="AQ3" s="14"/>
      <c r="AR3" s="14"/>
      <c r="AS3" s="12"/>
      <c r="AT3" s="13"/>
      <c r="AU3" s="12"/>
      <c r="AV3" s="13"/>
      <c r="AW3" s="13"/>
      <c r="AX3" s="13"/>
      <c r="AY3" s="13"/>
      <c r="AZ3" s="13"/>
      <c r="BA3" s="13"/>
      <c r="BB3" s="12"/>
      <c r="BC3" s="16"/>
      <c r="BE3" s="3"/>
      <c r="BF3" s="3"/>
      <c r="BG3" s="3"/>
      <c r="BH3" s="3"/>
      <c r="BI3" s="3"/>
      <c r="BJ3" s="3"/>
      <c r="BK3" s="3"/>
    </row>
    <row r="4" spans="1:63" s="2" customFormat="1" ht="17.25" customHeight="1">
      <c r="A4" s="39"/>
      <c r="B4" s="22"/>
      <c r="C4" s="50" t="s">
        <v>3</v>
      </c>
      <c r="D4" s="17"/>
      <c r="E4" s="18" t="s">
        <v>4</v>
      </c>
      <c r="F4" s="19"/>
      <c r="G4" s="20"/>
      <c r="H4" s="19"/>
      <c r="I4" s="21"/>
      <c r="J4" s="18"/>
      <c r="K4" s="19"/>
      <c r="L4" s="21"/>
      <c r="M4" s="20"/>
      <c r="N4" s="18"/>
      <c r="O4" s="18"/>
      <c r="P4" s="18"/>
      <c r="Q4" s="19"/>
      <c r="R4" s="18"/>
      <c r="S4" s="17"/>
      <c r="T4" s="18"/>
      <c r="U4" s="19"/>
      <c r="V4" s="18"/>
      <c r="W4" s="18"/>
      <c r="X4" s="18"/>
      <c r="Y4" s="18"/>
      <c r="Z4" s="22"/>
      <c r="AA4" s="21"/>
      <c r="AB4" s="20"/>
      <c r="AC4" s="18"/>
      <c r="AD4" s="18"/>
      <c r="AE4" s="18"/>
      <c r="AF4" s="18"/>
      <c r="AG4" s="17"/>
      <c r="AH4" s="18"/>
      <c r="AI4" s="18"/>
      <c r="AJ4" s="19"/>
      <c r="AK4" s="21"/>
      <c r="AL4" s="21"/>
      <c r="AM4" s="21"/>
      <c r="AN4" s="20"/>
      <c r="AO4" s="18"/>
      <c r="AP4" s="18"/>
      <c r="AQ4" s="19"/>
      <c r="AR4" s="19"/>
      <c r="AS4" s="20"/>
      <c r="AT4" s="18"/>
      <c r="AU4" s="17"/>
      <c r="AV4" s="18"/>
      <c r="AW4" s="18"/>
      <c r="AX4" s="18"/>
      <c r="AY4" s="18"/>
      <c r="AZ4" s="18"/>
      <c r="BA4" s="18"/>
      <c r="BB4" s="17"/>
      <c r="BC4" s="24"/>
      <c r="BE4" s="3"/>
      <c r="BF4" s="3"/>
      <c r="BG4" s="3"/>
      <c r="BH4" s="3"/>
      <c r="BI4" s="3"/>
      <c r="BJ4" s="3"/>
      <c r="BK4" s="3"/>
    </row>
    <row r="5" spans="1:63" s="2" customFormat="1" ht="17.25" customHeight="1">
      <c r="A5" s="39"/>
      <c r="B5" s="22"/>
      <c r="C5" s="22"/>
      <c r="D5" s="17"/>
      <c r="E5" s="18"/>
      <c r="F5" s="18" t="s">
        <v>254</v>
      </c>
      <c r="G5" s="25"/>
      <c r="H5" s="18" t="s">
        <v>255</v>
      </c>
      <c r="I5" s="26"/>
      <c r="J5" s="18" t="s">
        <v>256</v>
      </c>
      <c r="K5" s="18" t="s">
        <v>5</v>
      </c>
      <c r="L5" s="17"/>
      <c r="M5" s="18"/>
      <c r="N5" s="18" t="s">
        <v>6</v>
      </c>
      <c r="O5" s="18" t="s">
        <v>7</v>
      </c>
      <c r="P5" s="18" t="s">
        <v>257</v>
      </c>
      <c r="Q5" s="18" t="s">
        <v>258</v>
      </c>
      <c r="R5" s="18" t="s">
        <v>8</v>
      </c>
      <c r="S5" s="17" t="s">
        <v>9</v>
      </c>
      <c r="T5" s="18" t="s">
        <v>10</v>
      </c>
      <c r="U5" s="19" t="s">
        <v>11</v>
      </c>
      <c r="V5" s="18" t="s">
        <v>12</v>
      </c>
      <c r="W5" s="18" t="s">
        <v>13</v>
      </c>
      <c r="X5" s="18" t="s">
        <v>14</v>
      </c>
      <c r="Y5" s="18" t="s">
        <v>15</v>
      </c>
      <c r="Z5" s="17" t="s">
        <v>259</v>
      </c>
      <c r="AA5" s="18"/>
      <c r="AB5" s="18"/>
      <c r="AC5" s="18" t="s">
        <v>260</v>
      </c>
      <c r="AD5" s="18" t="s">
        <v>16</v>
      </c>
      <c r="AE5" s="18" t="s">
        <v>17</v>
      </c>
      <c r="AF5" s="18" t="s">
        <v>18</v>
      </c>
      <c r="AG5" s="17" t="s">
        <v>11</v>
      </c>
      <c r="AH5" s="18" t="s">
        <v>19</v>
      </c>
      <c r="AI5" s="18" t="s">
        <v>20</v>
      </c>
      <c r="AJ5" s="18" t="s">
        <v>21</v>
      </c>
      <c r="AK5" s="27"/>
      <c r="AL5" s="18"/>
      <c r="AM5" s="18"/>
      <c r="AN5" s="18"/>
      <c r="AO5" s="18" t="s">
        <v>22</v>
      </c>
      <c r="AP5" s="18" t="s">
        <v>23</v>
      </c>
      <c r="AQ5" s="19" t="s">
        <v>24</v>
      </c>
      <c r="AR5" s="18" t="s">
        <v>261</v>
      </c>
      <c r="AS5" s="18"/>
      <c r="AT5" s="18" t="s">
        <v>262</v>
      </c>
      <c r="AU5" s="17" t="s">
        <v>25</v>
      </c>
      <c r="AV5" s="18" t="s">
        <v>26</v>
      </c>
      <c r="AW5" s="18" t="s">
        <v>27</v>
      </c>
      <c r="AX5" s="18" t="s">
        <v>28</v>
      </c>
      <c r="AY5" s="18" t="s">
        <v>29</v>
      </c>
      <c r="AZ5" s="18" t="s">
        <v>30</v>
      </c>
      <c r="BA5" s="18" t="s">
        <v>31</v>
      </c>
      <c r="BB5" s="22" t="s">
        <v>32</v>
      </c>
      <c r="BC5" s="24" t="s">
        <v>33</v>
      </c>
      <c r="BE5" s="3"/>
      <c r="BF5" s="3"/>
      <c r="BG5" s="3"/>
      <c r="BH5" s="3"/>
      <c r="BI5" s="3"/>
      <c r="BJ5" s="3"/>
      <c r="BK5" s="3"/>
    </row>
    <row r="6" spans="1:63" s="2" customFormat="1" ht="17.25" customHeight="1">
      <c r="A6" s="97" t="s">
        <v>63</v>
      </c>
      <c r="B6" s="98"/>
      <c r="C6" s="98"/>
      <c r="D6" s="17"/>
      <c r="E6" s="18"/>
      <c r="F6" s="18"/>
      <c r="G6" s="18" t="s">
        <v>34</v>
      </c>
      <c r="H6" s="19"/>
      <c r="I6" s="19" t="s">
        <v>35</v>
      </c>
      <c r="J6" s="18"/>
      <c r="K6" s="18"/>
      <c r="L6" s="17" t="s">
        <v>36</v>
      </c>
      <c r="M6" s="18" t="s">
        <v>37</v>
      </c>
      <c r="N6" s="18"/>
      <c r="O6" s="18"/>
      <c r="P6" s="18"/>
      <c r="Q6" s="18"/>
      <c r="R6" s="18"/>
      <c r="S6" s="22"/>
      <c r="T6" s="18"/>
      <c r="U6" s="19"/>
      <c r="V6" s="18"/>
      <c r="W6" s="18"/>
      <c r="X6" s="18"/>
      <c r="Y6" s="18"/>
      <c r="Z6" s="17"/>
      <c r="AA6" s="18" t="s">
        <v>38</v>
      </c>
      <c r="AB6" s="18" t="s">
        <v>39</v>
      </c>
      <c r="AC6" s="18"/>
      <c r="AD6" s="19"/>
      <c r="AE6" s="18"/>
      <c r="AF6" s="18"/>
      <c r="AG6" s="17"/>
      <c r="AH6" s="18"/>
      <c r="AI6" s="18"/>
      <c r="AJ6" s="18"/>
      <c r="AK6" s="18" t="s">
        <v>40</v>
      </c>
      <c r="AL6" s="18" t="s">
        <v>41</v>
      </c>
      <c r="AM6" s="18" t="s">
        <v>42</v>
      </c>
      <c r="AN6" s="18" t="s">
        <v>43</v>
      </c>
      <c r="AO6" s="19"/>
      <c r="AP6" s="18"/>
      <c r="AQ6" s="19"/>
      <c r="AR6" s="18"/>
      <c r="AS6" s="18" t="s">
        <v>44</v>
      </c>
      <c r="AT6" s="18"/>
      <c r="AU6" s="17"/>
      <c r="AV6" s="18"/>
      <c r="AW6" s="18"/>
      <c r="AX6" s="18"/>
      <c r="AY6" s="18"/>
      <c r="AZ6" s="18"/>
      <c r="BA6" s="18"/>
      <c r="BB6" s="22"/>
      <c r="BC6" s="24"/>
      <c r="BE6" s="3"/>
      <c r="BF6" s="3"/>
      <c r="BG6" s="3"/>
      <c r="BH6" s="3"/>
      <c r="BI6" s="3"/>
      <c r="BJ6" s="3"/>
      <c r="BK6" s="3"/>
    </row>
    <row r="7" spans="1:63" s="2" customFormat="1" ht="17.25" customHeight="1">
      <c r="A7" s="51"/>
      <c r="B7" s="21"/>
      <c r="C7" s="21"/>
      <c r="D7" s="20"/>
      <c r="E7" s="23"/>
      <c r="F7" s="23"/>
      <c r="G7" s="23"/>
      <c r="H7" s="28"/>
      <c r="I7" s="28"/>
      <c r="J7" s="23"/>
      <c r="K7" s="23"/>
      <c r="L7" s="20"/>
      <c r="M7" s="23"/>
      <c r="N7" s="23"/>
      <c r="O7" s="23"/>
      <c r="P7" s="23"/>
      <c r="Q7" s="23"/>
      <c r="R7" s="23"/>
      <c r="S7" s="21"/>
      <c r="T7" s="23"/>
      <c r="U7" s="28"/>
      <c r="V7" s="23"/>
      <c r="W7" s="23"/>
      <c r="X7" s="23"/>
      <c r="Y7" s="23"/>
      <c r="Z7" s="20"/>
      <c r="AA7" s="23"/>
      <c r="AB7" s="23"/>
      <c r="AC7" s="23"/>
      <c r="AD7" s="28"/>
      <c r="AE7" s="23"/>
      <c r="AF7" s="23"/>
      <c r="AG7" s="20"/>
      <c r="AH7" s="23"/>
      <c r="AI7" s="23"/>
      <c r="AJ7" s="23"/>
      <c r="AK7" s="23"/>
      <c r="AL7" s="23"/>
      <c r="AM7" s="23"/>
      <c r="AN7" s="23"/>
      <c r="AO7" s="28"/>
      <c r="AP7" s="23"/>
      <c r="AQ7" s="28"/>
      <c r="AR7" s="23"/>
      <c r="AS7" s="23"/>
      <c r="AT7" s="23"/>
      <c r="AU7" s="20"/>
      <c r="AV7" s="23"/>
      <c r="AW7" s="23"/>
      <c r="AX7" s="23"/>
      <c r="AY7" s="23"/>
      <c r="AZ7" s="23"/>
      <c r="BA7" s="23"/>
      <c r="BB7" s="21"/>
      <c r="BC7" s="29"/>
      <c r="BE7" s="3"/>
      <c r="BF7" s="3"/>
      <c r="BG7" s="3"/>
      <c r="BH7" s="3"/>
      <c r="BI7" s="3"/>
      <c r="BJ7" s="3"/>
      <c r="BK7" s="3"/>
    </row>
    <row r="8" spans="1:56" s="59" customFormat="1" ht="15.75" customHeight="1">
      <c r="A8" s="52"/>
      <c r="B8" s="53"/>
      <c r="C8" s="54"/>
      <c r="D8" s="55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7"/>
      <c r="BD8" s="58"/>
    </row>
    <row r="9" spans="1:56" s="4" customFormat="1" ht="15.75" customHeight="1">
      <c r="A9" s="60" t="s">
        <v>1</v>
      </c>
      <c r="B9" s="61"/>
      <c r="C9" s="61"/>
      <c r="D9" s="30"/>
      <c r="E9" s="32">
        <f aca="true" t="shared" si="0" ref="E9:AJ9">E25+E34</f>
        <v>2308552</v>
      </c>
      <c r="F9" s="32">
        <f t="shared" si="0"/>
        <v>253</v>
      </c>
      <c r="G9" s="32">
        <f t="shared" si="0"/>
        <v>0</v>
      </c>
      <c r="H9" s="32">
        <f t="shared" si="0"/>
        <v>46990</v>
      </c>
      <c r="I9" s="32">
        <f t="shared" si="0"/>
        <v>17346</v>
      </c>
      <c r="J9" s="32">
        <f t="shared" si="0"/>
        <v>474463</v>
      </c>
      <c r="K9" s="32">
        <f t="shared" si="0"/>
        <v>446985</v>
      </c>
      <c r="L9" s="32">
        <f t="shared" si="0"/>
        <v>149094</v>
      </c>
      <c r="M9" s="32">
        <f t="shared" si="0"/>
        <v>224407</v>
      </c>
      <c r="N9" s="32">
        <f t="shared" si="0"/>
        <v>15586</v>
      </c>
      <c r="O9" s="32">
        <f t="shared" si="0"/>
        <v>11892</v>
      </c>
      <c r="P9" s="32">
        <f t="shared" si="0"/>
        <v>0</v>
      </c>
      <c r="Q9" s="32">
        <f t="shared" si="0"/>
        <v>261302</v>
      </c>
      <c r="R9" s="32">
        <f t="shared" si="0"/>
        <v>111221</v>
      </c>
      <c r="S9" s="32">
        <f t="shared" si="0"/>
        <v>7367</v>
      </c>
      <c r="T9" s="32">
        <f t="shared" si="0"/>
        <v>0</v>
      </c>
      <c r="U9" s="32">
        <f t="shared" si="0"/>
        <v>0</v>
      </c>
      <c r="V9" s="32">
        <f t="shared" si="0"/>
        <v>39621</v>
      </c>
      <c r="W9" s="32">
        <f t="shared" si="0"/>
        <v>39509</v>
      </c>
      <c r="X9" s="32">
        <f t="shared" si="0"/>
        <v>35752</v>
      </c>
      <c r="Y9" s="32">
        <f t="shared" si="0"/>
        <v>27832</v>
      </c>
      <c r="Z9" s="32">
        <f t="shared" si="0"/>
        <v>10456</v>
      </c>
      <c r="AA9" s="32">
        <f t="shared" si="0"/>
        <v>0</v>
      </c>
      <c r="AB9" s="32">
        <f t="shared" si="0"/>
        <v>1218</v>
      </c>
      <c r="AC9" s="32">
        <f t="shared" si="0"/>
        <v>729438</v>
      </c>
      <c r="AD9" s="32">
        <f t="shared" si="0"/>
        <v>96630</v>
      </c>
      <c r="AE9" s="32">
        <f t="shared" si="0"/>
        <v>40797</v>
      </c>
      <c r="AF9" s="32">
        <f t="shared" si="0"/>
        <v>3671</v>
      </c>
      <c r="AG9" s="32">
        <f t="shared" si="0"/>
        <v>2475</v>
      </c>
      <c r="AH9" s="32">
        <f t="shared" si="0"/>
        <v>6050</v>
      </c>
      <c r="AI9" s="32">
        <f t="shared" si="0"/>
        <v>14217</v>
      </c>
      <c r="AJ9" s="32">
        <f t="shared" si="0"/>
        <v>400457</v>
      </c>
      <c r="AK9" s="32">
        <f aca="true" t="shared" si="1" ref="AK9:BC9">AK25+AK34</f>
        <v>31943</v>
      </c>
      <c r="AL9" s="32">
        <f t="shared" si="1"/>
        <v>0</v>
      </c>
      <c r="AM9" s="32">
        <f t="shared" si="1"/>
        <v>142061</v>
      </c>
      <c r="AN9" s="32">
        <f t="shared" si="1"/>
        <v>122060</v>
      </c>
      <c r="AO9" s="32">
        <f t="shared" si="1"/>
        <v>165036</v>
      </c>
      <c r="AP9" s="32">
        <f t="shared" si="1"/>
        <v>0</v>
      </c>
      <c r="AQ9" s="32">
        <f t="shared" si="1"/>
        <v>105</v>
      </c>
      <c r="AR9" s="32">
        <f t="shared" si="1"/>
        <v>131755</v>
      </c>
      <c r="AS9" s="32">
        <f t="shared" si="1"/>
        <v>108296</v>
      </c>
      <c r="AT9" s="32">
        <f t="shared" si="1"/>
        <v>653895</v>
      </c>
      <c r="AU9" s="32">
        <f t="shared" si="1"/>
        <v>325929</v>
      </c>
      <c r="AV9" s="32">
        <f t="shared" si="1"/>
        <v>117046</v>
      </c>
      <c r="AW9" s="32">
        <f t="shared" si="1"/>
        <v>0</v>
      </c>
      <c r="AX9" s="32">
        <f t="shared" si="1"/>
        <v>0</v>
      </c>
      <c r="AY9" s="32">
        <f t="shared" si="1"/>
        <v>0</v>
      </c>
      <c r="AZ9" s="32">
        <f t="shared" si="1"/>
        <v>0</v>
      </c>
      <c r="BA9" s="32">
        <f t="shared" si="1"/>
        <v>0</v>
      </c>
      <c r="BB9" s="32">
        <f t="shared" si="1"/>
        <v>104191</v>
      </c>
      <c r="BC9" s="33">
        <f t="shared" si="1"/>
        <v>106729</v>
      </c>
      <c r="BD9" s="5"/>
    </row>
    <row r="10" spans="1:56" s="4" customFormat="1" ht="15.75" customHeight="1">
      <c r="A10" s="62"/>
      <c r="B10" s="46"/>
      <c r="C10" s="46"/>
      <c r="D10" s="31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3"/>
      <c r="BD10" s="5"/>
    </row>
    <row r="11" spans="1:56" s="4" customFormat="1" ht="26.25" customHeight="1">
      <c r="A11" s="62">
        <v>1</v>
      </c>
      <c r="B11" s="46"/>
      <c r="C11" s="63" t="s">
        <v>45</v>
      </c>
      <c r="D11" s="31"/>
      <c r="E11" s="32">
        <v>335129</v>
      </c>
      <c r="F11" s="32">
        <v>0</v>
      </c>
      <c r="G11" s="32">
        <v>0</v>
      </c>
      <c r="H11" s="32">
        <v>6065</v>
      </c>
      <c r="I11" s="32">
        <v>3307</v>
      </c>
      <c r="J11" s="32">
        <v>33947</v>
      </c>
      <c r="K11" s="32">
        <v>32356</v>
      </c>
      <c r="L11" s="32">
        <v>232</v>
      </c>
      <c r="M11" s="32">
        <v>32124</v>
      </c>
      <c r="N11" s="32">
        <v>0</v>
      </c>
      <c r="O11" s="32">
        <v>1591</v>
      </c>
      <c r="P11" s="32">
        <v>0</v>
      </c>
      <c r="Q11" s="32">
        <v>4235</v>
      </c>
      <c r="R11" s="32">
        <v>24</v>
      </c>
      <c r="S11" s="32">
        <v>0</v>
      </c>
      <c r="T11" s="32">
        <v>0</v>
      </c>
      <c r="U11" s="32">
        <v>0</v>
      </c>
      <c r="V11" s="32">
        <v>0</v>
      </c>
      <c r="W11" s="32">
        <v>500</v>
      </c>
      <c r="X11" s="32">
        <v>0</v>
      </c>
      <c r="Y11" s="32">
        <v>3711</v>
      </c>
      <c r="Z11" s="32">
        <v>0</v>
      </c>
      <c r="AA11" s="32">
        <v>0</v>
      </c>
      <c r="AB11" s="32">
        <v>0</v>
      </c>
      <c r="AC11" s="32">
        <v>107249</v>
      </c>
      <c r="AD11" s="32">
        <v>11917</v>
      </c>
      <c r="AE11" s="32">
        <v>0</v>
      </c>
      <c r="AF11" s="32">
        <v>1223</v>
      </c>
      <c r="AG11" s="32">
        <v>2475</v>
      </c>
      <c r="AH11" s="32">
        <v>4200</v>
      </c>
      <c r="AI11" s="32">
        <v>14217</v>
      </c>
      <c r="AJ11" s="32">
        <v>72879</v>
      </c>
      <c r="AK11" s="32">
        <v>4005</v>
      </c>
      <c r="AL11" s="32">
        <v>0</v>
      </c>
      <c r="AM11" s="32">
        <v>46439</v>
      </c>
      <c r="AN11" s="32">
        <v>22435</v>
      </c>
      <c r="AO11" s="32">
        <v>338</v>
      </c>
      <c r="AP11" s="32">
        <v>0</v>
      </c>
      <c r="AQ11" s="32">
        <v>0</v>
      </c>
      <c r="AR11" s="32">
        <v>14726</v>
      </c>
      <c r="AS11" s="32">
        <v>0</v>
      </c>
      <c r="AT11" s="32">
        <v>168907</v>
      </c>
      <c r="AU11" s="32">
        <v>133205</v>
      </c>
      <c r="AV11" s="32">
        <v>28534</v>
      </c>
      <c r="AW11" s="32">
        <v>0</v>
      </c>
      <c r="AX11" s="32">
        <v>0</v>
      </c>
      <c r="AY11" s="32">
        <v>0</v>
      </c>
      <c r="AZ11" s="32">
        <v>0</v>
      </c>
      <c r="BA11" s="32">
        <v>0</v>
      </c>
      <c r="BB11" s="32">
        <v>4555</v>
      </c>
      <c r="BC11" s="33">
        <v>2613</v>
      </c>
      <c r="BD11" s="5"/>
    </row>
    <row r="12" spans="1:56" s="4" customFormat="1" ht="26.25" customHeight="1">
      <c r="A12" s="62">
        <v>2</v>
      </c>
      <c r="B12" s="46"/>
      <c r="C12" s="63" t="s">
        <v>46</v>
      </c>
      <c r="D12" s="31"/>
      <c r="E12" s="32">
        <v>161065</v>
      </c>
      <c r="F12" s="32">
        <v>0</v>
      </c>
      <c r="G12" s="32">
        <v>0</v>
      </c>
      <c r="H12" s="32">
        <v>0</v>
      </c>
      <c r="I12" s="32">
        <v>0</v>
      </c>
      <c r="J12" s="32">
        <v>13363</v>
      </c>
      <c r="K12" s="32">
        <v>13363</v>
      </c>
      <c r="L12" s="32">
        <v>0</v>
      </c>
      <c r="M12" s="32">
        <v>13363</v>
      </c>
      <c r="N12" s="32">
        <v>0</v>
      </c>
      <c r="O12" s="32">
        <v>0</v>
      </c>
      <c r="P12" s="32">
        <v>0</v>
      </c>
      <c r="Q12" s="32">
        <v>9135</v>
      </c>
      <c r="R12" s="32">
        <v>0</v>
      </c>
      <c r="S12" s="32">
        <v>0</v>
      </c>
      <c r="T12" s="32">
        <v>0</v>
      </c>
      <c r="U12" s="32">
        <v>0</v>
      </c>
      <c r="V12" s="32">
        <v>4910</v>
      </c>
      <c r="W12" s="32">
        <v>1254</v>
      </c>
      <c r="X12" s="32">
        <v>2635</v>
      </c>
      <c r="Y12" s="32">
        <v>336</v>
      </c>
      <c r="Z12" s="32">
        <v>0</v>
      </c>
      <c r="AA12" s="32">
        <v>0</v>
      </c>
      <c r="AB12" s="32">
        <v>0</v>
      </c>
      <c r="AC12" s="32">
        <v>77295</v>
      </c>
      <c r="AD12" s="32">
        <v>22992</v>
      </c>
      <c r="AE12" s="32">
        <v>0</v>
      </c>
      <c r="AF12" s="32">
        <v>0</v>
      </c>
      <c r="AG12" s="32">
        <v>0</v>
      </c>
      <c r="AH12" s="32">
        <v>0</v>
      </c>
      <c r="AI12" s="32">
        <v>0</v>
      </c>
      <c r="AJ12" s="32">
        <v>19840</v>
      </c>
      <c r="AK12" s="32">
        <v>974</v>
      </c>
      <c r="AL12" s="32">
        <v>0</v>
      </c>
      <c r="AM12" s="32">
        <v>16534</v>
      </c>
      <c r="AN12" s="32">
        <v>2232</v>
      </c>
      <c r="AO12" s="32">
        <v>34463</v>
      </c>
      <c r="AP12" s="32">
        <v>0</v>
      </c>
      <c r="AQ12" s="32">
        <v>0</v>
      </c>
      <c r="AR12" s="32">
        <v>0</v>
      </c>
      <c r="AS12" s="32">
        <v>0</v>
      </c>
      <c r="AT12" s="32">
        <v>61272</v>
      </c>
      <c r="AU12" s="32">
        <v>10038</v>
      </c>
      <c r="AV12" s="32">
        <v>51234</v>
      </c>
      <c r="AW12" s="32">
        <v>0</v>
      </c>
      <c r="AX12" s="32">
        <v>0</v>
      </c>
      <c r="AY12" s="32">
        <v>0</v>
      </c>
      <c r="AZ12" s="32">
        <v>0</v>
      </c>
      <c r="BA12" s="32">
        <v>0</v>
      </c>
      <c r="BB12" s="32">
        <v>0</v>
      </c>
      <c r="BC12" s="33">
        <v>0</v>
      </c>
      <c r="BD12" s="5"/>
    </row>
    <row r="13" spans="1:56" s="4" customFormat="1" ht="26.25" customHeight="1">
      <c r="A13" s="62">
        <v>3</v>
      </c>
      <c r="B13" s="46"/>
      <c r="C13" s="63" t="s">
        <v>47</v>
      </c>
      <c r="D13" s="31"/>
      <c r="E13" s="32">
        <v>315326</v>
      </c>
      <c r="F13" s="32">
        <v>0</v>
      </c>
      <c r="G13" s="32">
        <v>0</v>
      </c>
      <c r="H13" s="32">
        <v>1805</v>
      </c>
      <c r="I13" s="32">
        <v>0</v>
      </c>
      <c r="J13" s="32">
        <v>54085</v>
      </c>
      <c r="K13" s="32">
        <v>43816</v>
      </c>
      <c r="L13" s="32">
        <v>0</v>
      </c>
      <c r="M13" s="32">
        <v>43816</v>
      </c>
      <c r="N13" s="32">
        <v>0</v>
      </c>
      <c r="O13" s="32">
        <v>10269</v>
      </c>
      <c r="P13" s="32">
        <v>0</v>
      </c>
      <c r="Q13" s="32">
        <v>57189</v>
      </c>
      <c r="R13" s="32">
        <v>30612</v>
      </c>
      <c r="S13" s="32">
        <v>2538</v>
      </c>
      <c r="T13" s="32">
        <v>0</v>
      </c>
      <c r="U13" s="32">
        <v>0</v>
      </c>
      <c r="V13" s="32">
        <v>4831</v>
      </c>
      <c r="W13" s="32">
        <v>14174</v>
      </c>
      <c r="X13" s="32">
        <v>2820</v>
      </c>
      <c r="Y13" s="32">
        <v>2214</v>
      </c>
      <c r="Z13" s="32">
        <v>0</v>
      </c>
      <c r="AA13" s="32">
        <v>0</v>
      </c>
      <c r="AB13" s="32">
        <v>0</v>
      </c>
      <c r="AC13" s="32">
        <v>66714</v>
      </c>
      <c r="AD13" s="32">
        <v>1875</v>
      </c>
      <c r="AE13" s="32">
        <v>12195</v>
      </c>
      <c r="AF13" s="32">
        <v>415</v>
      </c>
      <c r="AG13" s="32">
        <v>0</v>
      </c>
      <c r="AH13" s="32">
        <v>1850</v>
      </c>
      <c r="AI13" s="32">
        <v>0</v>
      </c>
      <c r="AJ13" s="32">
        <v>44620</v>
      </c>
      <c r="AK13" s="32">
        <v>8452</v>
      </c>
      <c r="AL13" s="32">
        <v>0</v>
      </c>
      <c r="AM13" s="32">
        <v>33168</v>
      </c>
      <c r="AN13" s="32">
        <v>3000</v>
      </c>
      <c r="AO13" s="32">
        <v>5729</v>
      </c>
      <c r="AP13" s="32">
        <v>0</v>
      </c>
      <c r="AQ13" s="32">
        <v>30</v>
      </c>
      <c r="AR13" s="32">
        <v>2836</v>
      </c>
      <c r="AS13" s="32">
        <v>0</v>
      </c>
      <c r="AT13" s="32">
        <v>132697</v>
      </c>
      <c r="AU13" s="32">
        <v>6266</v>
      </c>
      <c r="AV13" s="32">
        <v>10338</v>
      </c>
      <c r="AW13" s="32">
        <v>0</v>
      </c>
      <c r="AX13" s="32">
        <v>0</v>
      </c>
      <c r="AY13" s="32">
        <v>0</v>
      </c>
      <c r="AZ13" s="32">
        <v>0</v>
      </c>
      <c r="BA13" s="32">
        <v>0</v>
      </c>
      <c r="BB13" s="32">
        <v>12055</v>
      </c>
      <c r="BC13" s="33">
        <v>104038</v>
      </c>
      <c r="BD13" s="5"/>
    </row>
    <row r="14" spans="1:56" s="4" customFormat="1" ht="26.25" customHeight="1">
      <c r="A14" s="62">
        <v>4</v>
      </c>
      <c r="B14" s="46"/>
      <c r="C14" s="63" t="s">
        <v>48</v>
      </c>
      <c r="D14" s="31"/>
      <c r="E14" s="32">
        <v>153520</v>
      </c>
      <c r="F14" s="32">
        <v>0</v>
      </c>
      <c r="G14" s="32">
        <v>0</v>
      </c>
      <c r="H14" s="32">
        <v>4717</v>
      </c>
      <c r="I14" s="32">
        <v>4717</v>
      </c>
      <c r="J14" s="32">
        <v>3783</v>
      </c>
      <c r="K14" s="32">
        <v>3783</v>
      </c>
      <c r="L14" s="32">
        <v>0</v>
      </c>
      <c r="M14" s="32">
        <v>3783</v>
      </c>
      <c r="N14" s="32">
        <v>0</v>
      </c>
      <c r="O14" s="32">
        <v>0</v>
      </c>
      <c r="P14" s="32">
        <v>0</v>
      </c>
      <c r="Q14" s="32">
        <v>47270</v>
      </c>
      <c r="R14" s="32">
        <v>18825</v>
      </c>
      <c r="S14" s="32">
        <v>601</v>
      </c>
      <c r="T14" s="32">
        <v>0</v>
      </c>
      <c r="U14" s="32">
        <v>0</v>
      </c>
      <c r="V14" s="32">
        <v>6027</v>
      </c>
      <c r="W14" s="32">
        <v>3846</v>
      </c>
      <c r="X14" s="32">
        <v>0</v>
      </c>
      <c r="Y14" s="32">
        <v>17971</v>
      </c>
      <c r="Z14" s="32">
        <v>792</v>
      </c>
      <c r="AA14" s="32">
        <v>0</v>
      </c>
      <c r="AB14" s="32">
        <v>792</v>
      </c>
      <c r="AC14" s="32">
        <v>51481</v>
      </c>
      <c r="AD14" s="32">
        <v>29298</v>
      </c>
      <c r="AE14" s="32">
        <v>4</v>
      </c>
      <c r="AF14" s="32">
        <v>0</v>
      </c>
      <c r="AG14" s="32">
        <v>0</v>
      </c>
      <c r="AH14" s="32">
        <v>0</v>
      </c>
      <c r="AI14" s="32">
        <v>0</v>
      </c>
      <c r="AJ14" s="32">
        <v>17182</v>
      </c>
      <c r="AK14" s="32">
        <v>0</v>
      </c>
      <c r="AL14" s="32">
        <v>0</v>
      </c>
      <c r="AM14" s="32">
        <v>0</v>
      </c>
      <c r="AN14" s="32">
        <v>17182</v>
      </c>
      <c r="AO14" s="32">
        <v>4997</v>
      </c>
      <c r="AP14" s="32">
        <v>0</v>
      </c>
      <c r="AQ14" s="32">
        <v>0</v>
      </c>
      <c r="AR14" s="32">
        <v>4252</v>
      </c>
      <c r="AS14" s="32">
        <v>0</v>
      </c>
      <c r="AT14" s="32">
        <v>41225</v>
      </c>
      <c r="AU14" s="32">
        <v>8362</v>
      </c>
      <c r="AV14" s="32">
        <v>1594</v>
      </c>
      <c r="AW14" s="32">
        <v>0</v>
      </c>
      <c r="AX14" s="32">
        <v>0</v>
      </c>
      <c r="AY14" s="32">
        <v>0</v>
      </c>
      <c r="AZ14" s="32">
        <v>0</v>
      </c>
      <c r="BA14" s="32">
        <v>0</v>
      </c>
      <c r="BB14" s="32">
        <v>31269</v>
      </c>
      <c r="BC14" s="33">
        <v>0</v>
      </c>
      <c r="BD14" s="5"/>
    </row>
    <row r="15" spans="1:58" s="4" customFormat="1" ht="26.25" customHeight="1">
      <c r="A15" s="62">
        <v>5</v>
      </c>
      <c r="B15" s="46"/>
      <c r="C15" s="63" t="s">
        <v>49</v>
      </c>
      <c r="D15" s="31"/>
      <c r="E15" s="32">
        <v>287729</v>
      </c>
      <c r="F15" s="32">
        <v>0</v>
      </c>
      <c r="G15" s="32">
        <v>0</v>
      </c>
      <c r="H15" s="32">
        <v>11891</v>
      </c>
      <c r="I15" s="32">
        <v>9322</v>
      </c>
      <c r="J15" s="32">
        <v>187787</v>
      </c>
      <c r="K15" s="32">
        <v>187787</v>
      </c>
      <c r="L15" s="32">
        <v>148862</v>
      </c>
      <c r="M15" s="32">
        <v>38925</v>
      </c>
      <c r="N15" s="32">
        <v>0</v>
      </c>
      <c r="O15" s="32">
        <v>0</v>
      </c>
      <c r="P15" s="32">
        <v>0</v>
      </c>
      <c r="Q15" s="32">
        <v>18528</v>
      </c>
      <c r="R15" s="32">
        <v>6638</v>
      </c>
      <c r="S15" s="32">
        <v>540</v>
      </c>
      <c r="T15" s="32">
        <v>0</v>
      </c>
      <c r="U15" s="32">
        <v>0</v>
      </c>
      <c r="V15" s="32">
        <v>5890</v>
      </c>
      <c r="W15" s="32">
        <v>0</v>
      </c>
      <c r="X15" s="32">
        <v>5460</v>
      </c>
      <c r="Y15" s="32">
        <v>0</v>
      </c>
      <c r="Z15" s="32">
        <v>0</v>
      </c>
      <c r="AA15" s="32">
        <v>0</v>
      </c>
      <c r="AB15" s="32">
        <v>0</v>
      </c>
      <c r="AC15" s="32">
        <v>16978</v>
      </c>
      <c r="AD15" s="32">
        <v>1629</v>
      </c>
      <c r="AE15" s="32">
        <v>0</v>
      </c>
      <c r="AF15" s="32">
        <v>0</v>
      </c>
      <c r="AG15" s="32">
        <v>0</v>
      </c>
      <c r="AH15" s="32">
        <v>0</v>
      </c>
      <c r="AI15" s="32">
        <v>0</v>
      </c>
      <c r="AJ15" s="32">
        <v>15193</v>
      </c>
      <c r="AK15" s="32">
        <v>15193</v>
      </c>
      <c r="AL15" s="32">
        <v>0</v>
      </c>
      <c r="AM15" s="32">
        <v>0</v>
      </c>
      <c r="AN15" s="32">
        <v>0</v>
      </c>
      <c r="AO15" s="32">
        <v>156</v>
      </c>
      <c r="AP15" s="32">
        <v>0</v>
      </c>
      <c r="AQ15" s="32">
        <v>0</v>
      </c>
      <c r="AR15" s="32">
        <v>1246</v>
      </c>
      <c r="AS15" s="32">
        <v>0</v>
      </c>
      <c r="AT15" s="32">
        <v>51299</v>
      </c>
      <c r="AU15" s="32">
        <v>23899</v>
      </c>
      <c r="AV15" s="32">
        <v>10416</v>
      </c>
      <c r="AW15" s="32">
        <v>0</v>
      </c>
      <c r="AX15" s="32">
        <v>0</v>
      </c>
      <c r="AY15" s="32">
        <v>0</v>
      </c>
      <c r="AZ15" s="32">
        <v>0</v>
      </c>
      <c r="BA15" s="32">
        <v>0</v>
      </c>
      <c r="BB15" s="32">
        <v>16984</v>
      </c>
      <c r="BC15" s="33">
        <v>0</v>
      </c>
      <c r="BD15" s="5"/>
      <c r="BF15" s="5"/>
    </row>
    <row r="16" spans="1:56" s="4" customFormat="1" ht="26.25" customHeight="1">
      <c r="A16" s="62">
        <v>6</v>
      </c>
      <c r="B16" s="46"/>
      <c r="C16" s="63" t="s">
        <v>50</v>
      </c>
      <c r="D16" s="31"/>
      <c r="E16" s="32">
        <v>59564</v>
      </c>
      <c r="F16" s="32">
        <v>0</v>
      </c>
      <c r="G16" s="32">
        <v>0</v>
      </c>
      <c r="H16" s="32">
        <v>3345</v>
      </c>
      <c r="I16" s="32">
        <v>0</v>
      </c>
      <c r="J16" s="32">
        <v>8588</v>
      </c>
      <c r="K16" s="32">
        <v>0</v>
      </c>
      <c r="L16" s="32">
        <v>0</v>
      </c>
      <c r="M16" s="32">
        <v>0</v>
      </c>
      <c r="N16" s="32">
        <v>8588</v>
      </c>
      <c r="O16" s="32">
        <v>0</v>
      </c>
      <c r="P16" s="32">
        <v>0</v>
      </c>
      <c r="Q16" s="32">
        <v>5400</v>
      </c>
      <c r="R16" s="32">
        <v>0</v>
      </c>
      <c r="S16" s="32">
        <v>0</v>
      </c>
      <c r="T16" s="32">
        <v>0</v>
      </c>
      <c r="U16" s="32">
        <v>0</v>
      </c>
      <c r="V16" s="32">
        <v>0</v>
      </c>
      <c r="W16" s="32">
        <v>5400</v>
      </c>
      <c r="X16" s="32">
        <v>0</v>
      </c>
      <c r="Y16" s="32">
        <v>0</v>
      </c>
      <c r="Z16" s="32">
        <v>0</v>
      </c>
      <c r="AA16" s="32">
        <v>0</v>
      </c>
      <c r="AB16" s="32">
        <v>0</v>
      </c>
      <c r="AC16" s="32">
        <v>37241</v>
      </c>
      <c r="AD16" s="32">
        <v>1442</v>
      </c>
      <c r="AE16" s="32">
        <v>838</v>
      </c>
      <c r="AF16" s="32">
        <v>0</v>
      </c>
      <c r="AG16" s="32">
        <v>0</v>
      </c>
      <c r="AH16" s="32">
        <v>0</v>
      </c>
      <c r="AI16" s="32">
        <v>0</v>
      </c>
      <c r="AJ16" s="32">
        <v>5181</v>
      </c>
      <c r="AK16" s="32">
        <v>1867</v>
      </c>
      <c r="AL16" s="32">
        <v>0</v>
      </c>
      <c r="AM16" s="32">
        <v>3314</v>
      </c>
      <c r="AN16" s="32">
        <v>0</v>
      </c>
      <c r="AO16" s="32">
        <v>29780</v>
      </c>
      <c r="AP16" s="32">
        <v>0</v>
      </c>
      <c r="AQ16" s="32">
        <v>0</v>
      </c>
      <c r="AR16" s="32">
        <v>0</v>
      </c>
      <c r="AS16" s="32">
        <v>0</v>
      </c>
      <c r="AT16" s="32">
        <v>4990</v>
      </c>
      <c r="AU16" s="32">
        <v>0</v>
      </c>
      <c r="AV16" s="32">
        <v>0</v>
      </c>
      <c r="AW16" s="32">
        <v>0</v>
      </c>
      <c r="AX16" s="32">
        <v>0</v>
      </c>
      <c r="AY16" s="32">
        <v>0</v>
      </c>
      <c r="AZ16" s="32">
        <v>0</v>
      </c>
      <c r="BA16" s="32">
        <v>0</v>
      </c>
      <c r="BB16" s="32">
        <v>4990</v>
      </c>
      <c r="BC16" s="33">
        <v>0</v>
      </c>
      <c r="BD16" s="5"/>
    </row>
    <row r="17" spans="1:56" s="4" customFormat="1" ht="26.25" customHeight="1">
      <c r="A17" s="62">
        <v>7</v>
      </c>
      <c r="B17" s="46"/>
      <c r="C17" s="63" t="s">
        <v>51</v>
      </c>
      <c r="D17" s="31"/>
      <c r="E17" s="32">
        <v>256246</v>
      </c>
      <c r="F17" s="32">
        <v>0</v>
      </c>
      <c r="G17" s="32">
        <v>0</v>
      </c>
      <c r="H17" s="32">
        <v>1719</v>
      </c>
      <c r="I17" s="32">
        <v>0</v>
      </c>
      <c r="J17" s="32">
        <v>39414</v>
      </c>
      <c r="K17" s="32">
        <v>39414</v>
      </c>
      <c r="L17" s="32">
        <v>0</v>
      </c>
      <c r="M17" s="32">
        <v>39414</v>
      </c>
      <c r="N17" s="32">
        <v>0</v>
      </c>
      <c r="O17" s="32">
        <v>0</v>
      </c>
      <c r="P17" s="32">
        <v>0</v>
      </c>
      <c r="Q17" s="32">
        <v>6242</v>
      </c>
      <c r="R17" s="32">
        <v>0</v>
      </c>
      <c r="S17" s="32">
        <v>3643</v>
      </c>
      <c r="T17" s="32">
        <v>0</v>
      </c>
      <c r="U17" s="32">
        <v>0</v>
      </c>
      <c r="V17" s="32">
        <v>1600</v>
      </c>
      <c r="W17" s="32">
        <v>0</v>
      </c>
      <c r="X17" s="32">
        <v>999</v>
      </c>
      <c r="Y17" s="32">
        <v>0</v>
      </c>
      <c r="Z17" s="32">
        <v>7688</v>
      </c>
      <c r="AA17" s="32">
        <v>0</v>
      </c>
      <c r="AB17" s="32">
        <v>0</v>
      </c>
      <c r="AC17" s="32">
        <v>53787</v>
      </c>
      <c r="AD17" s="32">
        <v>3467</v>
      </c>
      <c r="AE17" s="32">
        <v>4145</v>
      </c>
      <c r="AF17" s="32">
        <v>0</v>
      </c>
      <c r="AG17" s="32">
        <v>0</v>
      </c>
      <c r="AH17" s="32">
        <v>0</v>
      </c>
      <c r="AI17" s="32">
        <v>0</v>
      </c>
      <c r="AJ17" s="32">
        <v>35374</v>
      </c>
      <c r="AK17" s="32">
        <v>0</v>
      </c>
      <c r="AL17" s="32">
        <v>0</v>
      </c>
      <c r="AM17" s="32">
        <v>29942</v>
      </c>
      <c r="AN17" s="32">
        <v>5432</v>
      </c>
      <c r="AO17" s="32">
        <v>10726</v>
      </c>
      <c r="AP17" s="32">
        <v>0</v>
      </c>
      <c r="AQ17" s="32">
        <v>75</v>
      </c>
      <c r="AR17" s="32">
        <v>108296</v>
      </c>
      <c r="AS17" s="32">
        <v>108296</v>
      </c>
      <c r="AT17" s="32">
        <v>39100</v>
      </c>
      <c r="AU17" s="32">
        <v>18304</v>
      </c>
      <c r="AV17" s="32">
        <v>2196</v>
      </c>
      <c r="AW17" s="32">
        <v>0</v>
      </c>
      <c r="AX17" s="32">
        <v>0</v>
      </c>
      <c r="AY17" s="32">
        <v>0</v>
      </c>
      <c r="AZ17" s="32">
        <v>0</v>
      </c>
      <c r="BA17" s="32">
        <v>0</v>
      </c>
      <c r="BB17" s="32">
        <v>18600</v>
      </c>
      <c r="BC17" s="33">
        <v>0</v>
      </c>
      <c r="BD17" s="5"/>
    </row>
    <row r="18" spans="1:56" s="4" customFormat="1" ht="26.25" customHeight="1">
      <c r="A18" s="62">
        <v>8</v>
      </c>
      <c r="B18" s="46"/>
      <c r="C18" s="63" t="s">
        <v>52</v>
      </c>
      <c r="D18" s="31"/>
      <c r="E18" s="32">
        <v>48132</v>
      </c>
      <c r="F18" s="32">
        <v>0</v>
      </c>
      <c r="G18" s="32">
        <v>0</v>
      </c>
      <c r="H18" s="32">
        <v>16752</v>
      </c>
      <c r="I18" s="32">
        <v>0</v>
      </c>
      <c r="J18" s="32">
        <v>8085</v>
      </c>
      <c r="K18" s="32">
        <v>8085</v>
      </c>
      <c r="L18" s="32">
        <v>0</v>
      </c>
      <c r="M18" s="32">
        <v>8085</v>
      </c>
      <c r="N18" s="32">
        <v>0</v>
      </c>
      <c r="O18" s="32">
        <v>0</v>
      </c>
      <c r="P18" s="32">
        <v>0</v>
      </c>
      <c r="Q18" s="32">
        <v>13656</v>
      </c>
      <c r="R18" s="32">
        <v>652</v>
      </c>
      <c r="S18" s="32">
        <v>0</v>
      </c>
      <c r="T18" s="32">
        <v>0</v>
      </c>
      <c r="U18" s="32">
        <v>0</v>
      </c>
      <c r="V18" s="32">
        <v>5324</v>
      </c>
      <c r="W18" s="32">
        <v>2117</v>
      </c>
      <c r="X18" s="32">
        <v>2221</v>
      </c>
      <c r="Y18" s="32">
        <v>3342</v>
      </c>
      <c r="Z18" s="32">
        <v>0</v>
      </c>
      <c r="AA18" s="32">
        <v>0</v>
      </c>
      <c r="AB18" s="32">
        <v>0</v>
      </c>
      <c r="AC18" s="32">
        <v>4833</v>
      </c>
      <c r="AD18" s="32">
        <v>4833</v>
      </c>
      <c r="AE18" s="32">
        <v>0</v>
      </c>
      <c r="AF18" s="32">
        <v>0</v>
      </c>
      <c r="AG18" s="32">
        <v>0</v>
      </c>
      <c r="AH18" s="32">
        <v>0</v>
      </c>
      <c r="AI18" s="32">
        <v>0</v>
      </c>
      <c r="AJ18" s="32">
        <v>0</v>
      </c>
      <c r="AK18" s="32">
        <v>0</v>
      </c>
      <c r="AL18" s="32">
        <v>0</v>
      </c>
      <c r="AM18" s="32">
        <v>0</v>
      </c>
      <c r="AN18" s="32">
        <v>0</v>
      </c>
      <c r="AO18" s="32">
        <v>0</v>
      </c>
      <c r="AP18" s="32">
        <v>0</v>
      </c>
      <c r="AQ18" s="32">
        <v>0</v>
      </c>
      <c r="AR18" s="32">
        <v>0</v>
      </c>
      <c r="AS18" s="32">
        <v>0</v>
      </c>
      <c r="AT18" s="32">
        <v>4806</v>
      </c>
      <c r="AU18" s="32">
        <v>4463</v>
      </c>
      <c r="AV18" s="32">
        <v>343</v>
      </c>
      <c r="AW18" s="32">
        <v>0</v>
      </c>
      <c r="AX18" s="32">
        <v>0</v>
      </c>
      <c r="AY18" s="32">
        <v>0</v>
      </c>
      <c r="AZ18" s="32">
        <v>0</v>
      </c>
      <c r="BA18" s="32">
        <v>0</v>
      </c>
      <c r="BB18" s="32">
        <v>0</v>
      </c>
      <c r="BC18" s="33">
        <v>0</v>
      </c>
      <c r="BD18" s="5"/>
    </row>
    <row r="19" spans="1:56" s="4" customFormat="1" ht="26.25" customHeight="1">
      <c r="A19" s="62">
        <v>9</v>
      </c>
      <c r="B19" s="46"/>
      <c r="C19" s="63" t="s">
        <v>53</v>
      </c>
      <c r="D19" s="31"/>
      <c r="E19" s="32">
        <v>34650</v>
      </c>
      <c r="F19" s="32">
        <v>0</v>
      </c>
      <c r="G19" s="32">
        <v>0</v>
      </c>
      <c r="H19" s="32">
        <v>0</v>
      </c>
      <c r="I19" s="32">
        <v>0</v>
      </c>
      <c r="J19" s="32">
        <v>0</v>
      </c>
      <c r="K19" s="32">
        <v>0</v>
      </c>
      <c r="L19" s="32">
        <v>0</v>
      </c>
      <c r="M19" s="32">
        <v>0</v>
      </c>
      <c r="N19" s="32">
        <v>0</v>
      </c>
      <c r="O19" s="32">
        <v>0</v>
      </c>
      <c r="P19" s="32">
        <v>0</v>
      </c>
      <c r="Q19" s="32">
        <v>16289</v>
      </c>
      <c r="R19" s="32">
        <v>15951</v>
      </c>
      <c r="S19" s="32">
        <v>0</v>
      </c>
      <c r="T19" s="32">
        <v>0</v>
      </c>
      <c r="U19" s="32">
        <v>0</v>
      </c>
      <c r="V19" s="32">
        <v>0</v>
      </c>
      <c r="W19" s="32">
        <v>338</v>
      </c>
      <c r="X19" s="32">
        <v>0</v>
      </c>
      <c r="Y19" s="32">
        <v>0</v>
      </c>
      <c r="Z19" s="32">
        <v>426</v>
      </c>
      <c r="AA19" s="32">
        <v>0</v>
      </c>
      <c r="AB19" s="32">
        <v>426</v>
      </c>
      <c r="AC19" s="32">
        <v>9112</v>
      </c>
      <c r="AD19" s="32">
        <v>7522</v>
      </c>
      <c r="AE19" s="32">
        <v>1590</v>
      </c>
      <c r="AF19" s="32">
        <v>0</v>
      </c>
      <c r="AG19" s="32">
        <v>0</v>
      </c>
      <c r="AH19" s="32">
        <v>0</v>
      </c>
      <c r="AI19" s="32">
        <v>0</v>
      </c>
      <c r="AJ19" s="32">
        <v>0</v>
      </c>
      <c r="AK19" s="32">
        <v>0</v>
      </c>
      <c r="AL19" s="32">
        <v>0</v>
      </c>
      <c r="AM19" s="32">
        <v>0</v>
      </c>
      <c r="AN19" s="32">
        <v>0</v>
      </c>
      <c r="AO19" s="32">
        <v>0</v>
      </c>
      <c r="AP19" s="32">
        <v>0</v>
      </c>
      <c r="AQ19" s="32">
        <v>0</v>
      </c>
      <c r="AR19" s="32">
        <v>0</v>
      </c>
      <c r="AS19" s="32">
        <v>0</v>
      </c>
      <c r="AT19" s="32">
        <v>8823</v>
      </c>
      <c r="AU19" s="32">
        <v>8822</v>
      </c>
      <c r="AV19" s="32">
        <v>0</v>
      </c>
      <c r="AW19" s="32">
        <v>0</v>
      </c>
      <c r="AX19" s="32">
        <v>0</v>
      </c>
      <c r="AY19" s="32">
        <v>0</v>
      </c>
      <c r="AZ19" s="32">
        <v>0</v>
      </c>
      <c r="BA19" s="32">
        <v>0</v>
      </c>
      <c r="BB19" s="32">
        <v>0</v>
      </c>
      <c r="BC19" s="33">
        <v>1</v>
      </c>
      <c r="BD19" s="5"/>
    </row>
    <row r="20" spans="1:56" s="4" customFormat="1" ht="26.25" customHeight="1">
      <c r="A20" s="62">
        <v>10</v>
      </c>
      <c r="B20" s="46"/>
      <c r="C20" s="63" t="s">
        <v>54</v>
      </c>
      <c r="D20" s="31"/>
      <c r="E20" s="32">
        <v>112245</v>
      </c>
      <c r="F20" s="32">
        <v>0</v>
      </c>
      <c r="G20" s="32">
        <v>0</v>
      </c>
      <c r="H20" s="32">
        <v>678</v>
      </c>
      <c r="I20" s="32">
        <v>0</v>
      </c>
      <c r="J20" s="32">
        <v>6750</v>
      </c>
      <c r="K20" s="32">
        <v>6718</v>
      </c>
      <c r="L20" s="32">
        <v>0</v>
      </c>
      <c r="M20" s="32">
        <v>6718</v>
      </c>
      <c r="N20" s="32">
        <v>0</v>
      </c>
      <c r="O20" s="32">
        <v>32</v>
      </c>
      <c r="P20" s="32">
        <v>0</v>
      </c>
      <c r="Q20" s="32">
        <v>29</v>
      </c>
      <c r="R20" s="32">
        <v>0</v>
      </c>
      <c r="S20" s="32">
        <v>0</v>
      </c>
      <c r="T20" s="32">
        <v>0</v>
      </c>
      <c r="U20" s="32">
        <v>0</v>
      </c>
      <c r="V20" s="32">
        <v>0</v>
      </c>
      <c r="W20" s="32">
        <v>0</v>
      </c>
      <c r="X20" s="32">
        <v>0</v>
      </c>
      <c r="Y20" s="32">
        <v>29</v>
      </c>
      <c r="Z20" s="32">
        <v>0</v>
      </c>
      <c r="AA20" s="32">
        <v>0</v>
      </c>
      <c r="AB20" s="32">
        <v>0</v>
      </c>
      <c r="AC20" s="32">
        <v>24725</v>
      </c>
      <c r="AD20" s="32">
        <v>0</v>
      </c>
      <c r="AE20" s="32">
        <v>20201</v>
      </c>
      <c r="AF20" s="32">
        <v>0</v>
      </c>
      <c r="AG20" s="32">
        <v>0</v>
      </c>
      <c r="AH20" s="32">
        <v>0</v>
      </c>
      <c r="AI20" s="32">
        <v>0</v>
      </c>
      <c r="AJ20" s="32">
        <v>245</v>
      </c>
      <c r="AK20" s="32">
        <v>245</v>
      </c>
      <c r="AL20" s="32">
        <v>0</v>
      </c>
      <c r="AM20" s="32">
        <v>0</v>
      </c>
      <c r="AN20" s="32">
        <v>0</v>
      </c>
      <c r="AO20" s="32">
        <v>4279</v>
      </c>
      <c r="AP20" s="32">
        <v>0</v>
      </c>
      <c r="AQ20" s="32">
        <v>0</v>
      </c>
      <c r="AR20" s="32">
        <v>0</v>
      </c>
      <c r="AS20" s="32">
        <v>0</v>
      </c>
      <c r="AT20" s="32">
        <v>80063</v>
      </c>
      <c r="AU20" s="32">
        <v>78403</v>
      </c>
      <c r="AV20" s="32">
        <v>0</v>
      </c>
      <c r="AW20" s="32">
        <v>0</v>
      </c>
      <c r="AX20" s="32">
        <v>0</v>
      </c>
      <c r="AY20" s="32">
        <v>0</v>
      </c>
      <c r="AZ20" s="32">
        <v>0</v>
      </c>
      <c r="BA20" s="32">
        <v>0</v>
      </c>
      <c r="BB20" s="32">
        <v>1583</v>
      </c>
      <c r="BC20" s="33">
        <v>77</v>
      </c>
      <c r="BD20" s="5"/>
    </row>
    <row r="21" spans="1:56" s="4" customFormat="1" ht="26.25" customHeight="1">
      <c r="A21" s="62">
        <v>11</v>
      </c>
      <c r="B21" s="46"/>
      <c r="C21" s="63" t="s">
        <v>55</v>
      </c>
      <c r="D21" s="31"/>
      <c r="E21" s="32">
        <v>50716</v>
      </c>
      <c r="F21" s="32">
        <v>0</v>
      </c>
      <c r="G21" s="32">
        <v>0</v>
      </c>
      <c r="H21" s="32">
        <v>0</v>
      </c>
      <c r="I21" s="32">
        <v>0</v>
      </c>
      <c r="J21" s="32">
        <v>7970</v>
      </c>
      <c r="K21" s="32">
        <v>7970</v>
      </c>
      <c r="L21" s="32">
        <v>0</v>
      </c>
      <c r="M21" s="32">
        <v>7970</v>
      </c>
      <c r="N21" s="32">
        <v>0</v>
      </c>
      <c r="O21" s="32">
        <v>0</v>
      </c>
      <c r="P21" s="32">
        <v>0</v>
      </c>
      <c r="Q21" s="32">
        <v>13401</v>
      </c>
      <c r="R21" s="32">
        <v>6962</v>
      </c>
      <c r="S21" s="32">
        <v>0</v>
      </c>
      <c r="T21" s="32">
        <v>0</v>
      </c>
      <c r="U21" s="32">
        <v>0</v>
      </c>
      <c r="V21" s="32">
        <v>0</v>
      </c>
      <c r="W21" s="32">
        <v>6210</v>
      </c>
      <c r="X21" s="32">
        <v>0</v>
      </c>
      <c r="Y21" s="32">
        <v>229</v>
      </c>
      <c r="Z21" s="32">
        <v>0</v>
      </c>
      <c r="AA21" s="32">
        <v>0</v>
      </c>
      <c r="AB21" s="32">
        <v>0</v>
      </c>
      <c r="AC21" s="32">
        <v>24089</v>
      </c>
      <c r="AD21" s="32">
        <v>3993</v>
      </c>
      <c r="AE21" s="32">
        <v>0</v>
      </c>
      <c r="AF21" s="32">
        <v>0</v>
      </c>
      <c r="AG21" s="32">
        <v>0</v>
      </c>
      <c r="AH21" s="32">
        <v>0</v>
      </c>
      <c r="AI21" s="32">
        <v>0</v>
      </c>
      <c r="AJ21" s="32">
        <v>1207</v>
      </c>
      <c r="AK21" s="32">
        <v>1207</v>
      </c>
      <c r="AL21" s="32">
        <v>0</v>
      </c>
      <c r="AM21" s="32">
        <v>0</v>
      </c>
      <c r="AN21" s="32">
        <v>0</v>
      </c>
      <c r="AO21" s="32">
        <v>18889</v>
      </c>
      <c r="AP21" s="32">
        <v>0</v>
      </c>
      <c r="AQ21" s="32">
        <v>0</v>
      </c>
      <c r="AR21" s="32">
        <v>99</v>
      </c>
      <c r="AS21" s="32">
        <v>0</v>
      </c>
      <c r="AT21" s="32">
        <v>5157</v>
      </c>
      <c r="AU21" s="32">
        <v>3192</v>
      </c>
      <c r="AV21" s="32">
        <v>60</v>
      </c>
      <c r="AW21" s="32">
        <v>0</v>
      </c>
      <c r="AX21" s="32">
        <v>0</v>
      </c>
      <c r="AY21" s="32">
        <v>0</v>
      </c>
      <c r="AZ21" s="32">
        <v>0</v>
      </c>
      <c r="BA21" s="32">
        <v>0</v>
      </c>
      <c r="BB21" s="32">
        <v>1905</v>
      </c>
      <c r="BC21" s="33">
        <v>0</v>
      </c>
      <c r="BD21" s="5"/>
    </row>
    <row r="22" spans="1:56" s="4" customFormat="1" ht="26.25" customHeight="1">
      <c r="A22" s="62">
        <v>12</v>
      </c>
      <c r="B22" s="46"/>
      <c r="C22" s="63" t="s">
        <v>56</v>
      </c>
      <c r="D22" s="31"/>
      <c r="E22" s="32">
        <v>331367</v>
      </c>
      <c r="F22" s="32">
        <v>253</v>
      </c>
      <c r="G22" s="32">
        <v>0</v>
      </c>
      <c r="H22" s="32">
        <v>0</v>
      </c>
      <c r="I22" s="32">
        <v>0</v>
      </c>
      <c r="J22" s="32">
        <v>78743</v>
      </c>
      <c r="K22" s="32">
        <v>71997</v>
      </c>
      <c r="L22" s="32">
        <v>0</v>
      </c>
      <c r="M22" s="32">
        <v>0</v>
      </c>
      <c r="N22" s="32">
        <v>6746</v>
      </c>
      <c r="O22" s="32">
        <v>0</v>
      </c>
      <c r="P22" s="32">
        <v>0</v>
      </c>
      <c r="Q22" s="32">
        <v>28939</v>
      </c>
      <c r="R22" s="32">
        <v>20327</v>
      </c>
      <c r="S22" s="32">
        <v>0</v>
      </c>
      <c r="T22" s="32">
        <v>0</v>
      </c>
      <c r="U22" s="32">
        <v>0</v>
      </c>
      <c r="V22" s="32">
        <v>6012</v>
      </c>
      <c r="W22" s="32">
        <v>0</v>
      </c>
      <c r="X22" s="32">
        <v>2600</v>
      </c>
      <c r="Y22" s="32">
        <v>0</v>
      </c>
      <c r="Z22" s="32">
        <v>0</v>
      </c>
      <c r="AA22" s="32">
        <v>0</v>
      </c>
      <c r="AB22" s="32">
        <v>0</v>
      </c>
      <c r="AC22" s="32">
        <v>199898</v>
      </c>
      <c r="AD22" s="32">
        <v>3425</v>
      </c>
      <c r="AE22" s="32">
        <v>1824</v>
      </c>
      <c r="AF22" s="32">
        <v>2033</v>
      </c>
      <c r="AG22" s="32">
        <v>0</v>
      </c>
      <c r="AH22" s="32">
        <v>0</v>
      </c>
      <c r="AI22" s="32">
        <v>0</v>
      </c>
      <c r="AJ22" s="32">
        <v>188736</v>
      </c>
      <c r="AK22" s="32">
        <v>0</v>
      </c>
      <c r="AL22" s="32">
        <v>0</v>
      </c>
      <c r="AM22" s="32">
        <v>12664</v>
      </c>
      <c r="AN22" s="32">
        <v>71779</v>
      </c>
      <c r="AO22" s="32">
        <v>3880</v>
      </c>
      <c r="AP22" s="32">
        <v>0</v>
      </c>
      <c r="AQ22" s="32">
        <v>0</v>
      </c>
      <c r="AR22" s="32">
        <v>0</v>
      </c>
      <c r="AS22" s="32">
        <v>0</v>
      </c>
      <c r="AT22" s="32">
        <v>23534</v>
      </c>
      <c r="AU22" s="32">
        <v>10127</v>
      </c>
      <c r="AV22" s="32">
        <v>5807</v>
      </c>
      <c r="AW22" s="32">
        <v>0</v>
      </c>
      <c r="AX22" s="32">
        <v>0</v>
      </c>
      <c r="AY22" s="32">
        <v>0</v>
      </c>
      <c r="AZ22" s="32">
        <v>0</v>
      </c>
      <c r="BA22" s="32">
        <v>0</v>
      </c>
      <c r="BB22" s="32">
        <v>7600</v>
      </c>
      <c r="BC22" s="33">
        <v>0</v>
      </c>
      <c r="BD22" s="5"/>
    </row>
    <row r="23" spans="1:56" s="4" customFormat="1" ht="26.25" customHeight="1">
      <c r="A23" s="62">
        <v>13</v>
      </c>
      <c r="B23" s="46"/>
      <c r="C23" s="63" t="s">
        <v>57</v>
      </c>
      <c r="D23" s="31"/>
      <c r="E23" s="32">
        <v>30913</v>
      </c>
      <c r="F23" s="32">
        <v>0</v>
      </c>
      <c r="G23" s="32">
        <v>0</v>
      </c>
      <c r="H23" s="32">
        <v>0</v>
      </c>
      <c r="I23" s="32">
        <v>0</v>
      </c>
      <c r="J23" s="32">
        <v>17515</v>
      </c>
      <c r="K23" s="32">
        <v>17515</v>
      </c>
      <c r="L23" s="32">
        <v>0</v>
      </c>
      <c r="M23" s="32">
        <v>17515</v>
      </c>
      <c r="N23" s="32">
        <v>0</v>
      </c>
      <c r="O23" s="32">
        <v>0</v>
      </c>
      <c r="P23" s="32">
        <v>0</v>
      </c>
      <c r="Q23" s="32">
        <v>5027</v>
      </c>
      <c r="R23" s="32">
        <v>0</v>
      </c>
      <c r="S23" s="32">
        <v>0</v>
      </c>
      <c r="T23" s="32">
        <v>0</v>
      </c>
      <c r="U23" s="32">
        <v>0</v>
      </c>
      <c r="V23" s="32">
        <v>5027</v>
      </c>
      <c r="W23" s="32">
        <v>0</v>
      </c>
      <c r="X23" s="32">
        <v>0</v>
      </c>
      <c r="Y23" s="32">
        <v>0</v>
      </c>
      <c r="Z23" s="32">
        <v>0</v>
      </c>
      <c r="AA23" s="32">
        <v>0</v>
      </c>
      <c r="AB23" s="32">
        <v>0</v>
      </c>
      <c r="AC23" s="32">
        <v>3818</v>
      </c>
      <c r="AD23" s="32">
        <v>0</v>
      </c>
      <c r="AE23" s="32">
        <v>0</v>
      </c>
      <c r="AF23" s="32">
        <v>0</v>
      </c>
      <c r="AG23" s="32">
        <v>0</v>
      </c>
      <c r="AH23" s="32">
        <v>0</v>
      </c>
      <c r="AI23" s="32">
        <v>0</v>
      </c>
      <c r="AJ23" s="32">
        <v>0</v>
      </c>
      <c r="AK23" s="32">
        <v>0</v>
      </c>
      <c r="AL23" s="32">
        <v>0</v>
      </c>
      <c r="AM23" s="32">
        <v>0</v>
      </c>
      <c r="AN23" s="32">
        <v>0</v>
      </c>
      <c r="AO23" s="32">
        <v>3818</v>
      </c>
      <c r="AP23" s="32">
        <v>0</v>
      </c>
      <c r="AQ23" s="32">
        <v>0</v>
      </c>
      <c r="AR23" s="32">
        <v>0</v>
      </c>
      <c r="AS23" s="32">
        <v>0</v>
      </c>
      <c r="AT23" s="32">
        <v>4553</v>
      </c>
      <c r="AU23" s="32">
        <v>538</v>
      </c>
      <c r="AV23" s="32">
        <v>4015</v>
      </c>
      <c r="AW23" s="32">
        <v>0</v>
      </c>
      <c r="AX23" s="32">
        <v>0</v>
      </c>
      <c r="AY23" s="32">
        <v>0</v>
      </c>
      <c r="AZ23" s="32">
        <v>0</v>
      </c>
      <c r="BA23" s="32">
        <v>0</v>
      </c>
      <c r="BB23" s="32">
        <v>0</v>
      </c>
      <c r="BC23" s="33">
        <v>0</v>
      </c>
      <c r="BD23" s="5"/>
    </row>
    <row r="24" spans="1:56" s="4" customFormat="1" ht="15.75" customHeight="1">
      <c r="A24" s="62"/>
      <c r="B24" s="46"/>
      <c r="C24" s="63"/>
      <c r="D24" s="31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3"/>
      <c r="BD24" s="5"/>
    </row>
    <row r="25" spans="1:56" s="4" customFormat="1" ht="15.75" customHeight="1">
      <c r="A25" s="60" t="s">
        <v>2</v>
      </c>
      <c r="B25" s="61"/>
      <c r="C25" s="61"/>
      <c r="D25" s="30"/>
      <c r="E25" s="32">
        <f aca="true" t="shared" si="2" ref="E25:AJ25">SUM(E11:E23)</f>
        <v>2176602</v>
      </c>
      <c r="F25" s="32">
        <f t="shared" si="2"/>
        <v>253</v>
      </c>
      <c r="G25" s="32">
        <f t="shared" si="2"/>
        <v>0</v>
      </c>
      <c r="H25" s="32">
        <f t="shared" si="2"/>
        <v>46972</v>
      </c>
      <c r="I25" s="32">
        <f t="shared" si="2"/>
        <v>17346</v>
      </c>
      <c r="J25" s="32">
        <f t="shared" si="2"/>
        <v>460030</v>
      </c>
      <c r="K25" s="32">
        <f t="shared" si="2"/>
        <v>432804</v>
      </c>
      <c r="L25" s="32">
        <f t="shared" si="2"/>
        <v>149094</v>
      </c>
      <c r="M25" s="32">
        <f t="shared" si="2"/>
        <v>211713</v>
      </c>
      <c r="N25" s="32">
        <f t="shared" si="2"/>
        <v>15334</v>
      </c>
      <c r="O25" s="32">
        <f t="shared" si="2"/>
        <v>11892</v>
      </c>
      <c r="P25" s="32">
        <f t="shared" si="2"/>
        <v>0</v>
      </c>
      <c r="Q25" s="32">
        <f t="shared" si="2"/>
        <v>225340</v>
      </c>
      <c r="R25" s="32">
        <f t="shared" si="2"/>
        <v>99991</v>
      </c>
      <c r="S25" s="32">
        <f t="shared" si="2"/>
        <v>7322</v>
      </c>
      <c r="T25" s="32">
        <f t="shared" si="2"/>
        <v>0</v>
      </c>
      <c r="U25" s="32">
        <f t="shared" si="2"/>
        <v>0</v>
      </c>
      <c r="V25" s="32">
        <f t="shared" si="2"/>
        <v>39621</v>
      </c>
      <c r="W25" s="32">
        <f t="shared" si="2"/>
        <v>33839</v>
      </c>
      <c r="X25" s="32">
        <f t="shared" si="2"/>
        <v>16735</v>
      </c>
      <c r="Y25" s="32">
        <f t="shared" si="2"/>
        <v>27832</v>
      </c>
      <c r="Z25" s="32">
        <f t="shared" si="2"/>
        <v>8906</v>
      </c>
      <c r="AA25" s="32">
        <f t="shared" si="2"/>
        <v>0</v>
      </c>
      <c r="AB25" s="32">
        <f t="shared" si="2"/>
        <v>1218</v>
      </c>
      <c r="AC25" s="32">
        <f t="shared" si="2"/>
        <v>677220</v>
      </c>
      <c r="AD25" s="32">
        <f t="shared" si="2"/>
        <v>92393</v>
      </c>
      <c r="AE25" s="32">
        <f t="shared" si="2"/>
        <v>40797</v>
      </c>
      <c r="AF25" s="32">
        <f t="shared" si="2"/>
        <v>3671</v>
      </c>
      <c r="AG25" s="32">
        <f t="shared" si="2"/>
        <v>2475</v>
      </c>
      <c r="AH25" s="32">
        <f t="shared" si="2"/>
        <v>6050</v>
      </c>
      <c r="AI25" s="32">
        <f t="shared" si="2"/>
        <v>14217</v>
      </c>
      <c r="AJ25" s="32">
        <f t="shared" si="2"/>
        <v>400457</v>
      </c>
      <c r="AK25" s="32">
        <f aca="true" t="shared" si="3" ref="AK25:BC25">SUM(AK11:AK23)</f>
        <v>31943</v>
      </c>
      <c r="AL25" s="32">
        <f t="shared" si="3"/>
        <v>0</v>
      </c>
      <c r="AM25" s="32">
        <f t="shared" si="3"/>
        <v>142061</v>
      </c>
      <c r="AN25" s="32">
        <f t="shared" si="3"/>
        <v>122060</v>
      </c>
      <c r="AO25" s="32">
        <f t="shared" si="3"/>
        <v>117055</v>
      </c>
      <c r="AP25" s="32">
        <f t="shared" si="3"/>
        <v>0</v>
      </c>
      <c r="AQ25" s="32">
        <f t="shared" si="3"/>
        <v>105</v>
      </c>
      <c r="AR25" s="32">
        <f t="shared" si="3"/>
        <v>131455</v>
      </c>
      <c r="AS25" s="32">
        <f t="shared" si="3"/>
        <v>108296</v>
      </c>
      <c r="AT25" s="32">
        <f t="shared" si="3"/>
        <v>626426</v>
      </c>
      <c r="AU25" s="32">
        <f t="shared" si="3"/>
        <v>305619</v>
      </c>
      <c r="AV25" s="32">
        <f t="shared" si="3"/>
        <v>114537</v>
      </c>
      <c r="AW25" s="32">
        <f t="shared" si="3"/>
        <v>0</v>
      </c>
      <c r="AX25" s="32">
        <f t="shared" si="3"/>
        <v>0</v>
      </c>
      <c r="AY25" s="32">
        <f t="shared" si="3"/>
        <v>0</v>
      </c>
      <c r="AZ25" s="32">
        <f t="shared" si="3"/>
        <v>0</v>
      </c>
      <c r="BA25" s="32">
        <f t="shared" si="3"/>
        <v>0</v>
      </c>
      <c r="BB25" s="32">
        <f t="shared" si="3"/>
        <v>99541</v>
      </c>
      <c r="BC25" s="33">
        <f t="shared" si="3"/>
        <v>106729</v>
      </c>
      <c r="BD25" s="5"/>
    </row>
    <row r="26" spans="1:56" s="4" customFormat="1" ht="15.75" customHeight="1">
      <c r="A26" s="60"/>
      <c r="B26" s="61"/>
      <c r="C26" s="61"/>
      <c r="D26" s="30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3"/>
      <c r="BD26" s="5"/>
    </row>
    <row r="27" spans="1:56" s="4" customFormat="1" ht="26.25" customHeight="1">
      <c r="A27" s="62">
        <v>1</v>
      </c>
      <c r="B27" s="46"/>
      <c r="C27" s="63" t="s">
        <v>58</v>
      </c>
      <c r="D27" s="31"/>
      <c r="E27" s="32">
        <v>20473</v>
      </c>
      <c r="F27" s="32">
        <v>0</v>
      </c>
      <c r="G27" s="32">
        <v>0</v>
      </c>
      <c r="H27" s="32">
        <v>0</v>
      </c>
      <c r="I27" s="32">
        <v>0</v>
      </c>
      <c r="J27" s="32">
        <v>7566</v>
      </c>
      <c r="K27" s="32">
        <v>7566</v>
      </c>
      <c r="L27" s="32">
        <v>0</v>
      </c>
      <c r="M27" s="32">
        <v>7566</v>
      </c>
      <c r="N27" s="32">
        <v>0</v>
      </c>
      <c r="O27" s="32">
        <v>0</v>
      </c>
      <c r="P27" s="32">
        <v>0</v>
      </c>
      <c r="Q27" s="32">
        <v>10098</v>
      </c>
      <c r="R27" s="32">
        <v>264</v>
      </c>
      <c r="S27" s="32">
        <v>0</v>
      </c>
      <c r="T27" s="32">
        <v>0</v>
      </c>
      <c r="U27" s="32">
        <v>0</v>
      </c>
      <c r="V27" s="32">
        <v>0</v>
      </c>
      <c r="W27" s="32">
        <v>315</v>
      </c>
      <c r="X27" s="32">
        <v>9519</v>
      </c>
      <c r="Y27" s="32">
        <v>0</v>
      </c>
      <c r="Z27" s="32">
        <v>0</v>
      </c>
      <c r="AA27" s="32">
        <v>0</v>
      </c>
      <c r="AB27" s="32">
        <v>0</v>
      </c>
      <c r="AC27" s="32">
        <v>0</v>
      </c>
      <c r="AD27" s="32">
        <v>0</v>
      </c>
      <c r="AE27" s="32">
        <v>0</v>
      </c>
      <c r="AF27" s="32">
        <v>0</v>
      </c>
      <c r="AG27" s="32">
        <v>0</v>
      </c>
      <c r="AH27" s="32">
        <v>0</v>
      </c>
      <c r="AI27" s="32">
        <v>0</v>
      </c>
      <c r="AJ27" s="32">
        <v>0</v>
      </c>
      <c r="AK27" s="32">
        <v>0</v>
      </c>
      <c r="AL27" s="32">
        <v>0</v>
      </c>
      <c r="AM27" s="32">
        <v>0</v>
      </c>
      <c r="AN27" s="32">
        <v>0</v>
      </c>
      <c r="AO27" s="32">
        <v>0</v>
      </c>
      <c r="AP27" s="32">
        <v>0</v>
      </c>
      <c r="AQ27" s="32">
        <v>0</v>
      </c>
      <c r="AR27" s="32">
        <v>300</v>
      </c>
      <c r="AS27" s="32">
        <v>0</v>
      </c>
      <c r="AT27" s="32">
        <v>2509</v>
      </c>
      <c r="AU27" s="32">
        <v>0</v>
      </c>
      <c r="AV27" s="32">
        <v>2509</v>
      </c>
      <c r="AW27" s="32">
        <v>0</v>
      </c>
      <c r="AX27" s="32">
        <v>0</v>
      </c>
      <c r="AY27" s="32">
        <v>0</v>
      </c>
      <c r="AZ27" s="32">
        <v>0</v>
      </c>
      <c r="BA27" s="32">
        <v>0</v>
      </c>
      <c r="BB27" s="32">
        <v>0</v>
      </c>
      <c r="BC27" s="33">
        <v>0</v>
      </c>
      <c r="BD27" s="5"/>
    </row>
    <row r="28" spans="1:56" s="4" customFormat="1" ht="26.25" customHeight="1">
      <c r="A28" s="62">
        <v>2</v>
      </c>
      <c r="B28" s="46"/>
      <c r="C28" s="63" t="s">
        <v>59</v>
      </c>
      <c r="D28" s="31"/>
      <c r="E28" s="32">
        <v>20310</v>
      </c>
      <c r="F28" s="32">
        <v>0</v>
      </c>
      <c r="G28" s="32">
        <v>0</v>
      </c>
      <c r="H28" s="32">
        <v>0</v>
      </c>
      <c r="I28" s="32">
        <v>0</v>
      </c>
      <c r="J28" s="32">
        <v>0</v>
      </c>
      <c r="K28" s="32">
        <v>0</v>
      </c>
      <c r="L28" s="32">
        <v>0</v>
      </c>
      <c r="M28" s="32">
        <v>0</v>
      </c>
      <c r="N28" s="32">
        <v>0</v>
      </c>
      <c r="O28" s="32">
        <v>0</v>
      </c>
      <c r="P28" s="32">
        <v>0</v>
      </c>
      <c r="Q28" s="32">
        <v>0</v>
      </c>
      <c r="R28" s="32">
        <v>0</v>
      </c>
      <c r="S28" s="32">
        <v>0</v>
      </c>
      <c r="T28" s="32">
        <v>0</v>
      </c>
      <c r="U28" s="32">
        <v>0</v>
      </c>
      <c r="V28" s="32">
        <v>0</v>
      </c>
      <c r="W28" s="32">
        <v>0</v>
      </c>
      <c r="X28" s="32">
        <v>0</v>
      </c>
      <c r="Y28" s="32">
        <v>0</v>
      </c>
      <c r="Z28" s="32">
        <v>0</v>
      </c>
      <c r="AA28" s="32">
        <v>0</v>
      </c>
      <c r="AB28" s="32">
        <v>0</v>
      </c>
      <c r="AC28" s="32">
        <v>0</v>
      </c>
      <c r="AD28" s="32">
        <v>0</v>
      </c>
      <c r="AE28" s="32">
        <v>0</v>
      </c>
      <c r="AF28" s="32">
        <v>0</v>
      </c>
      <c r="AG28" s="32">
        <v>0</v>
      </c>
      <c r="AH28" s="32">
        <v>0</v>
      </c>
      <c r="AI28" s="32">
        <v>0</v>
      </c>
      <c r="AJ28" s="32">
        <v>0</v>
      </c>
      <c r="AK28" s="32">
        <v>0</v>
      </c>
      <c r="AL28" s="32">
        <v>0</v>
      </c>
      <c r="AM28" s="32">
        <v>0</v>
      </c>
      <c r="AN28" s="32">
        <v>0</v>
      </c>
      <c r="AO28" s="32">
        <v>0</v>
      </c>
      <c r="AP28" s="32">
        <v>0</v>
      </c>
      <c r="AQ28" s="32">
        <v>0</v>
      </c>
      <c r="AR28" s="32">
        <v>0</v>
      </c>
      <c r="AS28" s="32">
        <v>0</v>
      </c>
      <c r="AT28" s="32">
        <v>20310</v>
      </c>
      <c r="AU28" s="32">
        <v>20310</v>
      </c>
      <c r="AV28" s="32">
        <v>0</v>
      </c>
      <c r="AW28" s="32">
        <v>0</v>
      </c>
      <c r="AX28" s="32">
        <v>0</v>
      </c>
      <c r="AY28" s="32">
        <v>0</v>
      </c>
      <c r="AZ28" s="32">
        <v>0</v>
      </c>
      <c r="BA28" s="32">
        <v>0</v>
      </c>
      <c r="BB28" s="32">
        <v>0</v>
      </c>
      <c r="BC28" s="33">
        <v>0</v>
      </c>
      <c r="BD28" s="5"/>
    </row>
    <row r="29" spans="1:56" s="4" customFormat="1" ht="26.25" customHeight="1">
      <c r="A29" s="62">
        <v>3</v>
      </c>
      <c r="B29" s="46"/>
      <c r="C29" s="63" t="s">
        <v>60</v>
      </c>
      <c r="D29" s="31"/>
      <c r="E29" s="32">
        <v>20385</v>
      </c>
      <c r="F29" s="32">
        <v>0</v>
      </c>
      <c r="G29" s="32">
        <v>0</v>
      </c>
      <c r="H29" s="32">
        <v>0</v>
      </c>
      <c r="I29" s="32">
        <v>0</v>
      </c>
      <c r="J29" s="32">
        <v>692</v>
      </c>
      <c r="K29" s="32">
        <v>692</v>
      </c>
      <c r="L29" s="32">
        <v>0</v>
      </c>
      <c r="M29" s="32">
        <v>0</v>
      </c>
      <c r="N29" s="32">
        <v>0</v>
      </c>
      <c r="O29" s="32">
        <v>0</v>
      </c>
      <c r="P29" s="32">
        <v>0</v>
      </c>
      <c r="Q29" s="32">
        <v>0</v>
      </c>
      <c r="R29" s="32">
        <v>0</v>
      </c>
      <c r="S29" s="32">
        <v>0</v>
      </c>
      <c r="T29" s="32">
        <v>0</v>
      </c>
      <c r="U29" s="32">
        <v>0</v>
      </c>
      <c r="V29" s="32">
        <v>0</v>
      </c>
      <c r="W29" s="32">
        <v>0</v>
      </c>
      <c r="X29" s="32">
        <v>0</v>
      </c>
      <c r="Y29" s="32">
        <v>0</v>
      </c>
      <c r="Z29" s="32">
        <v>1550</v>
      </c>
      <c r="AA29" s="32">
        <v>0</v>
      </c>
      <c r="AB29" s="32">
        <v>0</v>
      </c>
      <c r="AC29" s="32">
        <v>13493</v>
      </c>
      <c r="AD29" s="32">
        <v>0</v>
      </c>
      <c r="AE29" s="32">
        <v>0</v>
      </c>
      <c r="AF29" s="32">
        <v>0</v>
      </c>
      <c r="AG29" s="32">
        <v>0</v>
      </c>
      <c r="AH29" s="32">
        <v>0</v>
      </c>
      <c r="AI29" s="32">
        <v>0</v>
      </c>
      <c r="AJ29" s="32">
        <v>0</v>
      </c>
      <c r="AK29" s="32">
        <v>0</v>
      </c>
      <c r="AL29" s="32">
        <v>0</v>
      </c>
      <c r="AM29" s="32">
        <v>0</v>
      </c>
      <c r="AN29" s="32">
        <v>0</v>
      </c>
      <c r="AO29" s="32">
        <v>13493</v>
      </c>
      <c r="AP29" s="32">
        <v>0</v>
      </c>
      <c r="AQ29" s="32">
        <v>0</v>
      </c>
      <c r="AR29" s="32">
        <v>0</v>
      </c>
      <c r="AS29" s="32">
        <v>0</v>
      </c>
      <c r="AT29" s="32">
        <v>4650</v>
      </c>
      <c r="AU29" s="32">
        <v>0</v>
      </c>
      <c r="AV29" s="32">
        <v>0</v>
      </c>
      <c r="AW29" s="32">
        <v>0</v>
      </c>
      <c r="AX29" s="32">
        <v>0</v>
      </c>
      <c r="AY29" s="32">
        <v>0</v>
      </c>
      <c r="AZ29" s="32">
        <v>0</v>
      </c>
      <c r="BA29" s="32">
        <v>0</v>
      </c>
      <c r="BB29" s="32">
        <v>4650</v>
      </c>
      <c r="BC29" s="33">
        <v>0</v>
      </c>
      <c r="BD29" s="5"/>
    </row>
    <row r="30" spans="1:56" s="4" customFormat="1" ht="26.25" customHeight="1">
      <c r="A30" s="62">
        <v>4</v>
      </c>
      <c r="B30" s="46"/>
      <c r="C30" s="63" t="s">
        <v>0</v>
      </c>
      <c r="D30" s="31"/>
      <c r="E30" s="32">
        <v>10303</v>
      </c>
      <c r="F30" s="32">
        <v>0</v>
      </c>
      <c r="G30" s="32">
        <v>0</v>
      </c>
      <c r="H30" s="32">
        <v>18</v>
      </c>
      <c r="I30" s="32">
        <v>0</v>
      </c>
      <c r="J30" s="32">
        <v>5128</v>
      </c>
      <c r="K30" s="32">
        <v>5128</v>
      </c>
      <c r="L30" s="32">
        <v>0</v>
      </c>
      <c r="M30" s="32">
        <v>5128</v>
      </c>
      <c r="N30" s="32">
        <v>0</v>
      </c>
      <c r="O30" s="32">
        <v>0</v>
      </c>
      <c r="P30" s="32">
        <v>0</v>
      </c>
      <c r="Q30" s="32">
        <v>4220</v>
      </c>
      <c r="R30" s="32">
        <v>3244</v>
      </c>
      <c r="S30" s="32">
        <v>0</v>
      </c>
      <c r="T30" s="32">
        <v>0</v>
      </c>
      <c r="U30" s="32">
        <v>0</v>
      </c>
      <c r="V30" s="32">
        <v>0</v>
      </c>
      <c r="W30" s="32">
        <v>0</v>
      </c>
      <c r="X30" s="32">
        <v>976</v>
      </c>
      <c r="Y30" s="32">
        <v>0</v>
      </c>
      <c r="Z30" s="32">
        <v>0</v>
      </c>
      <c r="AA30" s="32">
        <v>0</v>
      </c>
      <c r="AB30" s="32">
        <v>0</v>
      </c>
      <c r="AC30" s="32">
        <v>937</v>
      </c>
      <c r="AD30" s="32">
        <v>937</v>
      </c>
      <c r="AE30" s="32">
        <v>0</v>
      </c>
      <c r="AF30" s="32">
        <v>0</v>
      </c>
      <c r="AG30" s="32">
        <v>0</v>
      </c>
      <c r="AH30" s="32">
        <v>0</v>
      </c>
      <c r="AI30" s="32">
        <v>0</v>
      </c>
      <c r="AJ30" s="32">
        <v>0</v>
      </c>
      <c r="AK30" s="32">
        <v>0</v>
      </c>
      <c r="AL30" s="32">
        <v>0</v>
      </c>
      <c r="AM30" s="32">
        <v>0</v>
      </c>
      <c r="AN30" s="32">
        <v>0</v>
      </c>
      <c r="AO30" s="32">
        <v>0</v>
      </c>
      <c r="AP30" s="32">
        <v>0</v>
      </c>
      <c r="AQ30" s="32">
        <v>0</v>
      </c>
      <c r="AR30" s="32">
        <v>0</v>
      </c>
      <c r="AS30" s="32">
        <v>0</v>
      </c>
      <c r="AT30" s="32">
        <v>0</v>
      </c>
      <c r="AU30" s="32">
        <v>0</v>
      </c>
      <c r="AV30" s="32">
        <v>0</v>
      </c>
      <c r="AW30" s="32">
        <v>0</v>
      </c>
      <c r="AX30" s="32">
        <v>0</v>
      </c>
      <c r="AY30" s="32">
        <v>0</v>
      </c>
      <c r="AZ30" s="32">
        <v>0</v>
      </c>
      <c r="BA30" s="32">
        <v>0</v>
      </c>
      <c r="BB30" s="32">
        <v>0</v>
      </c>
      <c r="BC30" s="33">
        <v>0</v>
      </c>
      <c r="BD30" s="5"/>
    </row>
    <row r="31" spans="1:58" s="4" customFormat="1" ht="26.25" customHeight="1">
      <c r="A31" s="62">
        <v>5</v>
      </c>
      <c r="B31" s="46"/>
      <c r="C31" s="63" t="s">
        <v>61</v>
      </c>
      <c r="D31" s="31"/>
      <c r="E31" s="32">
        <v>14672</v>
      </c>
      <c r="F31" s="32">
        <v>0</v>
      </c>
      <c r="G31" s="32">
        <v>0</v>
      </c>
      <c r="H31" s="32">
        <v>0</v>
      </c>
      <c r="I31" s="32">
        <v>0</v>
      </c>
      <c r="J31" s="32">
        <v>795</v>
      </c>
      <c r="K31" s="32">
        <v>795</v>
      </c>
      <c r="L31" s="32">
        <v>0</v>
      </c>
      <c r="M31" s="32">
        <v>0</v>
      </c>
      <c r="N31" s="32">
        <v>0</v>
      </c>
      <c r="O31" s="32">
        <v>0</v>
      </c>
      <c r="P31" s="32">
        <v>0</v>
      </c>
      <c r="Q31" s="32">
        <v>13877</v>
      </c>
      <c r="R31" s="32">
        <v>0</v>
      </c>
      <c r="S31" s="32">
        <v>0</v>
      </c>
      <c r="T31" s="32">
        <v>0</v>
      </c>
      <c r="U31" s="32">
        <v>0</v>
      </c>
      <c r="V31" s="32">
        <v>0</v>
      </c>
      <c r="W31" s="32">
        <v>5355</v>
      </c>
      <c r="X31" s="32">
        <v>8522</v>
      </c>
      <c r="Y31" s="32">
        <v>0</v>
      </c>
      <c r="Z31" s="32">
        <v>0</v>
      </c>
      <c r="AA31" s="32">
        <v>0</v>
      </c>
      <c r="AB31" s="32">
        <v>0</v>
      </c>
      <c r="AC31" s="32">
        <v>0</v>
      </c>
      <c r="AD31" s="32">
        <v>0</v>
      </c>
      <c r="AE31" s="32">
        <v>0</v>
      </c>
      <c r="AF31" s="32">
        <v>0</v>
      </c>
      <c r="AG31" s="32">
        <v>0</v>
      </c>
      <c r="AH31" s="32">
        <v>0</v>
      </c>
      <c r="AI31" s="32">
        <v>0</v>
      </c>
      <c r="AJ31" s="32">
        <v>0</v>
      </c>
      <c r="AK31" s="32">
        <v>0</v>
      </c>
      <c r="AL31" s="32">
        <v>0</v>
      </c>
      <c r="AM31" s="32">
        <v>0</v>
      </c>
      <c r="AN31" s="32">
        <v>0</v>
      </c>
      <c r="AO31" s="32">
        <v>0</v>
      </c>
      <c r="AP31" s="32">
        <v>0</v>
      </c>
      <c r="AQ31" s="32">
        <v>0</v>
      </c>
      <c r="AR31" s="32">
        <v>0</v>
      </c>
      <c r="AS31" s="32">
        <v>0</v>
      </c>
      <c r="AT31" s="32">
        <v>0</v>
      </c>
      <c r="AU31" s="32">
        <v>0</v>
      </c>
      <c r="AV31" s="32">
        <v>0</v>
      </c>
      <c r="AW31" s="32">
        <v>0</v>
      </c>
      <c r="AX31" s="32">
        <v>0</v>
      </c>
      <c r="AY31" s="32">
        <v>0</v>
      </c>
      <c r="AZ31" s="32">
        <v>0</v>
      </c>
      <c r="BA31" s="32">
        <v>0</v>
      </c>
      <c r="BB31" s="32">
        <v>0</v>
      </c>
      <c r="BC31" s="33">
        <v>0</v>
      </c>
      <c r="BD31" s="5"/>
      <c r="BF31" s="5"/>
    </row>
    <row r="32" spans="1:56" s="4" customFormat="1" ht="26.25" customHeight="1">
      <c r="A32" s="62">
        <v>6</v>
      </c>
      <c r="B32" s="46"/>
      <c r="C32" s="63" t="s">
        <v>62</v>
      </c>
      <c r="D32" s="31"/>
      <c r="E32" s="32">
        <v>45807</v>
      </c>
      <c r="F32" s="32">
        <v>0</v>
      </c>
      <c r="G32" s="32">
        <v>0</v>
      </c>
      <c r="H32" s="32">
        <v>0</v>
      </c>
      <c r="I32" s="32">
        <v>0</v>
      </c>
      <c r="J32" s="32">
        <v>252</v>
      </c>
      <c r="K32" s="32">
        <v>0</v>
      </c>
      <c r="L32" s="32">
        <v>0</v>
      </c>
      <c r="M32" s="32">
        <v>0</v>
      </c>
      <c r="N32" s="32">
        <v>252</v>
      </c>
      <c r="O32" s="32">
        <v>0</v>
      </c>
      <c r="P32" s="32">
        <v>0</v>
      </c>
      <c r="Q32" s="32">
        <v>7767</v>
      </c>
      <c r="R32" s="32">
        <v>7722</v>
      </c>
      <c r="S32" s="32">
        <v>45</v>
      </c>
      <c r="T32" s="32">
        <v>0</v>
      </c>
      <c r="U32" s="32">
        <v>0</v>
      </c>
      <c r="V32" s="32">
        <v>0</v>
      </c>
      <c r="W32" s="32">
        <v>0</v>
      </c>
      <c r="X32" s="32">
        <v>0</v>
      </c>
      <c r="Y32" s="32">
        <v>0</v>
      </c>
      <c r="Z32" s="32">
        <v>0</v>
      </c>
      <c r="AA32" s="32">
        <v>0</v>
      </c>
      <c r="AB32" s="32">
        <v>0</v>
      </c>
      <c r="AC32" s="32">
        <v>37788</v>
      </c>
      <c r="AD32" s="32">
        <v>3300</v>
      </c>
      <c r="AE32" s="32">
        <v>0</v>
      </c>
      <c r="AF32" s="32">
        <v>0</v>
      </c>
      <c r="AG32" s="32">
        <v>0</v>
      </c>
      <c r="AH32" s="32">
        <v>0</v>
      </c>
      <c r="AI32" s="32">
        <v>0</v>
      </c>
      <c r="AJ32" s="32">
        <v>0</v>
      </c>
      <c r="AK32" s="32">
        <v>0</v>
      </c>
      <c r="AL32" s="32">
        <v>0</v>
      </c>
      <c r="AM32" s="32">
        <v>0</v>
      </c>
      <c r="AN32" s="32">
        <v>0</v>
      </c>
      <c r="AO32" s="32">
        <v>34488</v>
      </c>
      <c r="AP32" s="32">
        <v>0</v>
      </c>
      <c r="AQ32" s="32">
        <v>0</v>
      </c>
      <c r="AR32" s="32">
        <v>0</v>
      </c>
      <c r="AS32" s="32">
        <v>0</v>
      </c>
      <c r="AT32" s="32">
        <v>0</v>
      </c>
      <c r="AU32" s="32">
        <v>0</v>
      </c>
      <c r="AV32" s="32">
        <v>0</v>
      </c>
      <c r="AW32" s="32">
        <v>0</v>
      </c>
      <c r="AX32" s="32">
        <v>0</v>
      </c>
      <c r="AY32" s="32">
        <v>0</v>
      </c>
      <c r="AZ32" s="32">
        <v>0</v>
      </c>
      <c r="BA32" s="32">
        <v>0</v>
      </c>
      <c r="BB32" s="32">
        <v>0</v>
      </c>
      <c r="BC32" s="33">
        <v>0</v>
      </c>
      <c r="BD32" s="5"/>
    </row>
    <row r="33" spans="1:55" s="5" customFormat="1" ht="15.75" customHeight="1">
      <c r="A33" s="62"/>
      <c r="B33" s="46"/>
      <c r="C33" s="63"/>
      <c r="D33" s="31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3"/>
    </row>
    <row r="34" spans="1:56" s="4" customFormat="1" ht="15.75" customHeight="1">
      <c r="A34" s="60" t="s">
        <v>64</v>
      </c>
      <c r="B34" s="61"/>
      <c r="C34" s="61"/>
      <c r="D34" s="30"/>
      <c r="E34" s="32">
        <f aca="true" t="shared" si="4" ref="E34:AJ34">SUM(E27:E32)</f>
        <v>131950</v>
      </c>
      <c r="F34" s="32">
        <f t="shared" si="4"/>
        <v>0</v>
      </c>
      <c r="G34" s="32">
        <f t="shared" si="4"/>
        <v>0</v>
      </c>
      <c r="H34" s="32">
        <f t="shared" si="4"/>
        <v>18</v>
      </c>
      <c r="I34" s="32">
        <f t="shared" si="4"/>
        <v>0</v>
      </c>
      <c r="J34" s="32">
        <f t="shared" si="4"/>
        <v>14433</v>
      </c>
      <c r="K34" s="32">
        <f t="shared" si="4"/>
        <v>14181</v>
      </c>
      <c r="L34" s="32">
        <f t="shared" si="4"/>
        <v>0</v>
      </c>
      <c r="M34" s="32">
        <f t="shared" si="4"/>
        <v>12694</v>
      </c>
      <c r="N34" s="32">
        <f t="shared" si="4"/>
        <v>252</v>
      </c>
      <c r="O34" s="32">
        <f t="shared" si="4"/>
        <v>0</v>
      </c>
      <c r="P34" s="32">
        <f t="shared" si="4"/>
        <v>0</v>
      </c>
      <c r="Q34" s="32">
        <f t="shared" si="4"/>
        <v>35962</v>
      </c>
      <c r="R34" s="32">
        <f t="shared" si="4"/>
        <v>11230</v>
      </c>
      <c r="S34" s="32">
        <f t="shared" si="4"/>
        <v>45</v>
      </c>
      <c r="T34" s="32">
        <f t="shared" si="4"/>
        <v>0</v>
      </c>
      <c r="U34" s="32">
        <f t="shared" si="4"/>
        <v>0</v>
      </c>
      <c r="V34" s="32">
        <f t="shared" si="4"/>
        <v>0</v>
      </c>
      <c r="W34" s="32">
        <f t="shared" si="4"/>
        <v>5670</v>
      </c>
      <c r="X34" s="32">
        <f t="shared" si="4"/>
        <v>19017</v>
      </c>
      <c r="Y34" s="32">
        <f t="shared" si="4"/>
        <v>0</v>
      </c>
      <c r="Z34" s="32">
        <f t="shared" si="4"/>
        <v>1550</v>
      </c>
      <c r="AA34" s="32">
        <f t="shared" si="4"/>
        <v>0</v>
      </c>
      <c r="AB34" s="32">
        <f t="shared" si="4"/>
        <v>0</v>
      </c>
      <c r="AC34" s="32">
        <f t="shared" si="4"/>
        <v>52218</v>
      </c>
      <c r="AD34" s="32">
        <f t="shared" si="4"/>
        <v>4237</v>
      </c>
      <c r="AE34" s="32">
        <f t="shared" si="4"/>
        <v>0</v>
      </c>
      <c r="AF34" s="32">
        <f t="shared" si="4"/>
        <v>0</v>
      </c>
      <c r="AG34" s="32">
        <f t="shared" si="4"/>
        <v>0</v>
      </c>
      <c r="AH34" s="32">
        <f t="shared" si="4"/>
        <v>0</v>
      </c>
      <c r="AI34" s="32">
        <f t="shared" si="4"/>
        <v>0</v>
      </c>
      <c r="AJ34" s="32">
        <f t="shared" si="4"/>
        <v>0</v>
      </c>
      <c r="AK34" s="32">
        <f aca="true" t="shared" si="5" ref="AK34:BC34">SUM(AK27:AK32)</f>
        <v>0</v>
      </c>
      <c r="AL34" s="32">
        <f t="shared" si="5"/>
        <v>0</v>
      </c>
      <c r="AM34" s="32">
        <f t="shared" si="5"/>
        <v>0</v>
      </c>
      <c r="AN34" s="32">
        <f t="shared" si="5"/>
        <v>0</v>
      </c>
      <c r="AO34" s="32">
        <f t="shared" si="5"/>
        <v>47981</v>
      </c>
      <c r="AP34" s="32">
        <f t="shared" si="5"/>
        <v>0</v>
      </c>
      <c r="AQ34" s="32">
        <f t="shared" si="5"/>
        <v>0</v>
      </c>
      <c r="AR34" s="32">
        <f t="shared" si="5"/>
        <v>300</v>
      </c>
      <c r="AS34" s="32">
        <f t="shared" si="5"/>
        <v>0</v>
      </c>
      <c r="AT34" s="32">
        <f t="shared" si="5"/>
        <v>27469</v>
      </c>
      <c r="AU34" s="32">
        <f t="shared" si="5"/>
        <v>20310</v>
      </c>
      <c r="AV34" s="32">
        <f t="shared" si="5"/>
        <v>2509</v>
      </c>
      <c r="AW34" s="32">
        <f t="shared" si="5"/>
        <v>0</v>
      </c>
      <c r="AX34" s="32">
        <f t="shared" si="5"/>
        <v>0</v>
      </c>
      <c r="AY34" s="32">
        <f t="shared" si="5"/>
        <v>0</v>
      </c>
      <c r="AZ34" s="32">
        <f t="shared" si="5"/>
        <v>0</v>
      </c>
      <c r="BA34" s="32">
        <f t="shared" si="5"/>
        <v>0</v>
      </c>
      <c r="BB34" s="32">
        <f t="shared" si="5"/>
        <v>4650</v>
      </c>
      <c r="BC34" s="33">
        <f t="shared" si="5"/>
        <v>0</v>
      </c>
      <c r="BD34" s="5"/>
    </row>
    <row r="35" spans="1:56" s="4" customFormat="1" ht="15.75" customHeight="1" thickBot="1">
      <c r="A35" s="64"/>
      <c r="B35" s="65"/>
      <c r="C35" s="65"/>
      <c r="D35" s="34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6"/>
      <c r="BD35" s="5"/>
    </row>
    <row r="36" spans="1:55" s="44" customFormat="1" ht="17.25" customHeight="1" hidden="1">
      <c r="A36" s="43"/>
      <c r="B36" s="43"/>
      <c r="C36" s="43" t="s">
        <v>249</v>
      </c>
      <c r="D36" s="43"/>
      <c r="E36" s="44">
        <v>21</v>
      </c>
      <c r="F36" s="44">
        <v>21</v>
      </c>
      <c r="G36" s="44">
        <v>21</v>
      </c>
      <c r="H36" s="44">
        <v>21</v>
      </c>
      <c r="I36" s="44">
        <v>21</v>
      </c>
      <c r="J36" s="44">
        <v>21</v>
      </c>
      <c r="K36" s="44">
        <v>21</v>
      </c>
      <c r="L36" s="44">
        <v>21</v>
      </c>
      <c r="M36" s="44">
        <v>21</v>
      </c>
      <c r="N36" s="44">
        <v>21</v>
      </c>
      <c r="O36" s="44">
        <v>21</v>
      </c>
      <c r="P36" s="44">
        <v>21</v>
      </c>
      <c r="Q36" s="44">
        <v>21</v>
      </c>
      <c r="R36" s="44">
        <v>21</v>
      </c>
      <c r="S36" s="44">
        <v>21</v>
      </c>
      <c r="T36" s="44">
        <v>21</v>
      </c>
      <c r="U36" s="44">
        <v>21</v>
      </c>
      <c r="V36" s="44">
        <v>21</v>
      </c>
      <c r="W36" s="44">
        <v>21</v>
      </c>
      <c r="X36" s="44">
        <v>21</v>
      </c>
      <c r="Y36" s="44">
        <v>21</v>
      </c>
      <c r="Z36" s="44">
        <v>21</v>
      </c>
      <c r="AA36" s="44">
        <v>21</v>
      </c>
      <c r="AB36" s="44">
        <v>21</v>
      </c>
      <c r="AC36" s="44">
        <v>21</v>
      </c>
      <c r="AD36" s="44">
        <v>21</v>
      </c>
      <c r="AE36" s="44">
        <v>21</v>
      </c>
      <c r="AF36" s="44">
        <v>21</v>
      </c>
      <c r="AG36" s="44">
        <v>21</v>
      </c>
      <c r="AH36" s="44">
        <v>21</v>
      </c>
      <c r="AI36" s="44">
        <v>21</v>
      </c>
      <c r="AJ36" s="44">
        <v>21</v>
      </c>
      <c r="AK36" s="44">
        <v>21</v>
      </c>
      <c r="AL36" s="44">
        <v>21</v>
      </c>
      <c r="AM36" s="44">
        <v>21</v>
      </c>
      <c r="AN36" s="44">
        <v>21</v>
      </c>
      <c r="AO36" s="44">
        <v>21</v>
      </c>
      <c r="AP36" s="44">
        <v>21</v>
      </c>
      <c r="AQ36" s="44">
        <v>21</v>
      </c>
      <c r="AR36" s="44">
        <v>21</v>
      </c>
      <c r="AS36" s="44">
        <v>21</v>
      </c>
      <c r="AT36" s="44">
        <v>21</v>
      </c>
      <c r="AU36" s="44">
        <v>21</v>
      </c>
      <c r="AV36" s="44">
        <v>21</v>
      </c>
      <c r="AW36" s="44">
        <v>21</v>
      </c>
      <c r="AX36" s="44">
        <v>21</v>
      </c>
      <c r="AY36" s="44">
        <v>21</v>
      </c>
      <c r="AZ36" s="44">
        <v>21</v>
      </c>
      <c r="BA36" s="44">
        <v>21</v>
      </c>
      <c r="BB36" s="44">
        <v>21</v>
      </c>
      <c r="BC36" s="44">
        <v>21</v>
      </c>
    </row>
    <row r="37" spans="1:55" s="44" customFormat="1" ht="17.25" customHeight="1" hidden="1">
      <c r="A37" s="43"/>
      <c r="B37" s="43"/>
      <c r="C37" s="43" t="s">
        <v>250</v>
      </c>
      <c r="D37" s="43"/>
      <c r="E37" s="44">
        <v>1</v>
      </c>
      <c r="F37" s="44">
        <v>2</v>
      </c>
      <c r="G37" s="44">
        <v>3</v>
      </c>
      <c r="H37" s="44">
        <v>4</v>
      </c>
      <c r="I37" s="44">
        <v>5</v>
      </c>
      <c r="J37" s="44">
        <v>6</v>
      </c>
      <c r="K37" s="44">
        <v>7</v>
      </c>
      <c r="L37" s="44">
        <v>8</v>
      </c>
      <c r="M37" s="44">
        <v>9</v>
      </c>
      <c r="N37" s="44">
        <v>10</v>
      </c>
      <c r="O37" s="44">
        <v>11</v>
      </c>
      <c r="P37" s="44">
        <v>12</v>
      </c>
      <c r="Q37" s="44">
        <v>13</v>
      </c>
      <c r="R37" s="44">
        <v>14</v>
      </c>
      <c r="S37" s="44">
        <v>15</v>
      </c>
      <c r="T37" s="44">
        <v>16</v>
      </c>
      <c r="U37" s="44">
        <v>17</v>
      </c>
      <c r="V37" s="44">
        <v>18</v>
      </c>
      <c r="W37" s="44">
        <v>19</v>
      </c>
      <c r="X37" s="44">
        <v>20</v>
      </c>
      <c r="Y37" s="44">
        <v>21</v>
      </c>
      <c r="Z37" s="44">
        <v>22</v>
      </c>
      <c r="AA37" s="44">
        <v>23</v>
      </c>
      <c r="AB37" s="44">
        <v>24</v>
      </c>
      <c r="AC37" s="44">
        <v>25</v>
      </c>
      <c r="AD37" s="44">
        <v>26</v>
      </c>
      <c r="AE37" s="44">
        <v>27</v>
      </c>
      <c r="AF37" s="44">
        <v>28</v>
      </c>
      <c r="AG37" s="44">
        <v>29</v>
      </c>
      <c r="AH37" s="44">
        <v>30</v>
      </c>
      <c r="AI37" s="44">
        <v>31</v>
      </c>
      <c r="AJ37" s="44">
        <v>32</v>
      </c>
      <c r="AK37" s="44">
        <v>33</v>
      </c>
      <c r="AL37" s="44">
        <v>34</v>
      </c>
      <c r="AM37" s="44">
        <v>35</v>
      </c>
      <c r="AN37" s="44">
        <v>36</v>
      </c>
      <c r="AO37" s="44">
        <v>37</v>
      </c>
      <c r="AP37" s="44">
        <v>38</v>
      </c>
      <c r="AQ37" s="44">
        <v>39</v>
      </c>
      <c r="AR37" s="44">
        <v>40</v>
      </c>
      <c r="AS37" s="44">
        <v>41</v>
      </c>
      <c r="AT37" s="44">
        <v>42</v>
      </c>
      <c r="AU37" s="44">
        <v>43</v>
      </c>
      <c r="AV37" s="44">
        <v>44</v>
      </c>
      <c r="AW37" s="44">
        <v>45</v>
      </c>
      <c r="AX37" s="44">
        <v>46</v>
      </c>
      <c r="AY37" s="44">
        <v>47</v>
      </c>
      <c r="AZ37" s="44">
        <v>48</v>
      </c>
      <c r="BA37" s="44">
        <v>49</v>
      </c>
      <c r="BB37" s="44">
        <v>50</v>
      </c>
      <c r="BC37" s="44">
        <v>51</v>
      </c>
    </row>
    <row r="38" spans="1:55" s="44" customFormat="1" ht="17.25" customHeight="1" hidden="1">
      <c r="A38" s="43"/>
      <c r="B38" s="43"/>
      <c r="C38" s="43" t="s">
        <v>251</v>
      </c>
      <c r="D38" s="43"/>
      <c r="E38" s="44">
        <v>10</v>
      </c>
      <c r="F38" s="44">
        <v>10</v>
      </c>
      <c r="G38" s="44">
        <v>10</v>
      </c>
      <c r="H38" s="44">
        <v>10</v>
      </c>
      <c r="I38" s="44">
        <v>10</v>
      </c>
      <c r="J38" s="44">
        <v>10</v>
      </c>
      <c r="K38" s="44">
        <v>10</v>
      </c>
      <c r="L38" s="44">
        <v>10</v>
      </c>
      <c r="M38" s="44">
        <v>10</v>
      </c>
      <c r="N38" s="44">
        <v>10</v>
      </c>
      <c r="O38" s="44">
        <v>10</v>
      </c>
      <c r="P38" s="44">
        <v>10</v>
      </c>
      <c r="Q38" s="44">
        <v>10</v>
      </c>
      <c r="R38" s="44">
        <v>10</v>
      </c>
      <c r="S38" s="44">
        <v>10</v>
      </c>
      <c r="T38" s="44">
        <v>10</v>
      </c>
      <c r="U38" s="44">
        <v>10</v>
      </c>
      <c r="V38" s="44">
        <v>10</v>
      </c>
      <c r="W38" s="44">
        <v>10</v>
      </c>
      <c r="X38" s="44">
        <v>10</v>
      </c>
      <c r="Y38" s="44">
        <v>10</v>
      </c>
      <c r="Z38" s="44">
        <v>10</v>
      </c>
      <c r="AA38" s="44">
        <v>10</v>
      </c>
      <c r="AB38" s="44">
        <v>10</v>
      </c>
      <c r="AC38" s="44">
        <v>10</v>
      </c>
      <c r="AD38" s="44">
        <v>10</v>
      </c>
      <c r="AE38" s="44">
        <v>10</v>
      </c>
      <c r="AF38" s="44">
        <v>10</v>
      </c>
      <c r="AG38" s="44">
        <v>10</v>
      </c>
      <c r="AH38" s="44">
        <v>10</v>
      </c>
      <c r="AI38" s="44">
        <v>10</v>
      </c>
      <c r="AJ38" s="44">
        <v>10</v>
      </c>
      <c r="AK38" s="44">
        <v>10</v>
      </c>
      <c r="AL38" s="44">
        <v>10</v>
      </c>
      <c r="AM38" s="44">
        <v>10</v>
      </c>
      <c r="AN38" s="44">
        <v>10</v>
      </c>
      <c r="AO38" s="44">
        <v>10</v>
      </c>
      <c r="AP38" s="44">
        <v>10</v>
      </c>
      <c r="AQ38" s="44">
        <v>10</v>
      </c>
      <c r="AR38" s="44">
        <v>10</v>
      </c>
      <c r="AS38" s="44">
        <v>10</v>
      </c>
      <c r="AT38" s="44">
        <v>10</v>
      </c>
      <c r="AU38" s="44">
        <v>10</v>
      </c>
      <c r="AV38" s="44">
        <v>10</v>
      </c>
      <c r="AW38" s="44">
        <v>10</v>
      </c>
      <c r="AX38" s="44">
        <v>10</v>
      </c>
      <c r="AY38" s="44">
        <v>10</v>
      </c>
      <c r="AZ38" s="44">
        <v>10</v>
      </c>
      <c r="BA38" s="44">
        <v>10</v>
      </c>
      <c r="BB38" s="44">
        <v>10</v>
      </c>
      <c r="BC38" s="44">
        <v>10</v>
      </c>
    </row>
    <row r="39" spans="1:55" s="44" customFormat="1" ht="18.75" customHeight="1" hidden="1">
      <c r="A39" s="43"/>
      <c r="B39" s="43"/>
      <c r="C39" s="43" t="s">
        <v>252</v>
      </c>
      <c r="D39" s="43"/>
      <c r="E39" s="44" t="s">
        <v>65</v>
      </c>
      <c r="F39" s="44" t="s">
        <v>66</v>
      </c>
      <c r="G39" s="44" t="s">
        <v>67</v>
      </c>
      <c r="H39" s="44" t="s">
        <v>68</v>
      </c>
      <c r="I39" s="44" t="s">
        <v>69</v>
      </c>
      <c r="J39" s="44" t="s">
        <v>70</v>
      </c>
      <c r="K39" s="44" t="s">
        <v>71</v>
      </c>
      <c r="L39" s="44" t="s">
        <v>72</v>
      </c>
      <c r="M39" s="44" t="s">
        <v>73</v>
      </c>
      <c r="N39" s="44" t="s">
        <v>74</v>
      </c>
      <c r="O39" s="44" t="s">
        <v>75</v>
      </c>
      <c r="P39" s="44" t="s">
        <v>76</v>
      </c>
      <c r="Q39" s="44" t="s">
        <v>77</v>
      </c>
      <c r="R39" s="44" t="s">
        <v>78</v>
      </c>
      <c r="S39" s="44" t="s">
        <v>79</v>
      </c>
      <c r="T39" s="44" t="s">
        <v>80</v>
      </c>
      <c r="U39" s="44" t="s">
        <v>81</v>
      </c>
      <c r="V39" s="44" t="s">
        <v>82</v>
      </c>
      <c r="W39" s="44" t="s">
        <v>83</v>
      </c>
      <c r="X39" s="44" t="s">
        <v>84</v>
      </c>
      <c r="Y39" s="44" t="s">
        <v>85</v>
      </c>
      <c r="Z39" s="44" t="s">
        <v>86</v>
      </c>
      <c r="AA39" s="44" t="s">
        <v>87</v>
      </c>
      <c r="AB39" s="44" t="s">
        <v>88</v>
      </c>
      <c r="AC39" s="44" t="s">
        <v>89</v>
      </c>
      <c r="AD39" s="44" t="s">
        <v>90</v>
      </c>
      <c r="AE39" s="44" t="s">
        <v>91</v>
      </c>
      <c r="AF39" s="44" t="s">
        <v>92</v>
      </c>
      <c r="AG39" s="44" t="s">
        <v>93</v>
      </c>
      <c r="AH39" s="44" t="s">
        <v>94</v>
      </c>
      <c r="AI39" s="44" t="s">
        <v>95</v>
      </c>
      <c r="AJ39" s="44" t="s">
        <v>96</v>
      </c>
      <c r="AK39" s="44" t="s">
        <v>97</v>
      </c>
      <c r="AL39" s="44" t="s">
        <v>98</v>
      </c>
      <c r="AM39" s="44" t="s">
        <v>99</v>
      </c>
      <c r="AN39" s="44" t="s">
        <v>100</v>
      </c>
      <c r="AO39" s="44" t="s">
        <v>101</v>
      </c>
      <c r="AP39" s="44" t="s">
        <v>102</v>
      </c>
      <c r="AQ39" s="44" t="s">
        <v>103</v>
      </c>
      <c r="AR39" s="44" t="s">
        <v>104</v>
      </c>
      <c r="AS39" s="44" t="s">
        <v>105</v>
      </c>
      <c r="AT39" s="44" t="s">
        <v>106</v>
      </c>
      <c r="AU39" s="44" t="s">
        <v>107</v>
      </c>
      <c r="AV39" s="44" t="s">
        <v>108</v>
      </c>
      <c r="AW39" s="44" t="s">
        <v>109</v>
      </c>
      <c r="AX39" s="44" t="s">
        <v>110</v>
      </c>
      <c r="AY39" s="44" t="s">
        <v>111</v>
      </c>
      <c r="AZ39" s="44" t="s">
        <v>112</v>
      </c>
      <c r="BA39" s="44" t="s">
        <v>113</v>
      </c>
      <c r="BB39" s="44" t="s">
        <v>114</v>
      </c>
      <c r="BC39" s="44" t="s">
        <v>115</v>
      </c>
    </row>
  </sheetData>
  <sheetProtection/>
  <mergeCells count="1">
    <mergeCell ref="A6:C6"/>
  </mergeCells>
  <printOptions/>
  <pageMargins left="0.8858267716535434" right="0.6692913385826772" top="0.9448818897637796" bottom="0.2755905511811024" header="0.5118110236220472" footer="0.3937007874015748"/>
  <pageSetup fitToWidth="2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J39"/>
  <sheetViews>
    <sheetView view="pageBreakPreview" zoomScaleNormal="75" zoomScaleSheetLayoutView="100" zoomScalePageLayoutView="0" workbookViewId="0" topLeftCell="A1">
      <pane xSplit="4" ySplit="7" topLeftCell="E8" activePane="bottomRight" state="frozen"/>
      <selection pane="topLeft" activeCell="A36" sqref="A36:IV39"/>
      <selection pane="topRight" activeCell="A36" sqref="A36:IV39"/>
      <selection pane="bottomLeft" activeCell="A36" sqref="A36:IV39"/>
      <selection pane="bottomRight" activeCell="A1" sqref="A1"/>
    </sheetView>
  </sheetViews>
  <sheetFormatPr defaultColWidth="9.00390625" defaultRowHeight="17.25" customHeight="1"/>
  <cols>
    <col min="1" max="1" width="3.00390625" style="1" customWidth="1"/>
    <col min="2" max="2" width="0.74609375" style="1" customWidth="1"/>
    <col min="3" max="3" width="11.875" style="1" customWidth="1"/>
    <col min="4" max="4" width="0.74609375" style="1" customWidth="1"/>
    <col min="5" max="5" width="11.75390625" style="96" customWidth="1"/>
    <col min="6" max="56" width="11.75390625" style="66" customWidth="1"/>
    <col min="57" max="16384" width="9.00390625" style="66" customWidth="1"/>
  </cols>
  <sheetData>
    <row r="1" spans="1:62" s="1" customFormat="1" ht="17.25" customHeight="1">
      <c r="A1" s="67"/>
      <c r="B1" s="67"/>
      <c r="C1" s="67"/>
      <c r="E1" s="76" t="s">
        <v>266</v>
      </c>
      <c r="BF1" s="8"/>
      <c r="BG1" s="8"/>
      <c r="BH1" s="8"/>
      <c r="BI1" s="8"/>
      <c r="BJ1" s="8"/>
    </row>
    <row r="2" spans="1:62" s="1" customFormat="1" ht="22.5" customHeight="1" thickBot="1">
      <c r="A2" s="67"/>
      <c r="B2" s="67"/>
      <c r="C2" s="67"/>
      <c r="E2" s="76" t="s">
        <v>263</v>
      </c>
      <c r="K2" s="9"/>
      <c r="BD2" s="48" t="s">
        <v>248</v>
      </c>
      <c r="BF2" s="8"/>
      <c r="BG2" s="8"/>
      <c r="BH2" s="8"/>
      <c r="BI2" s="8"/>
      <c r="BJ2" s="8"/>
    </row>
    <row r="3" spans="1:62" s="2" customFormat="1" ht="17.25" customHeight="1">
      <c r="A3" s="37"/>
      <c r="B3" s="15"/>
      <c r="C3" s="49"/>
      <c r="D3" s="12"/>
      <c r="E3" s="88"/>
      <c r="F3" s="14"/>
      <c r="G3" s="12"/>
      <c r="H3" s="14"/>
      <c r="I3" s="12"/>
      <c r="J3" s="13"/>
      <c r="K3" s="19"/>
      <c r="L3" s="15"/>
      <c r="M3" s="12"/>
      <c r="N3" s="13"/>
      <c r="O3" s="13"/>
      <c r="P3" s="13"/>
      <c r="Q3" s="13"/>
      <c r="R3" s="13"/>
      <c r="S3" s="12"/>
      <c r="T3" s="13"/>
      <c r="U3" s="14"/>
      <c r="V3" s="13"/>
      <c r="W3" s="13"/>
      <c r="X3" s="13"/>
      <c r="Y3" s="13"/>
      <c r="Z3" s="15"/>
      <c r="AA3" s="15"/>
      <c r="AB3" s="12"/>
      <c r="AC3" s="13"/>
      <c r="AD3" s="13"/>
      <c r="AE3" s="13"/>
      <c r="AF3" s="13"/>
      <c r="AG3" s="12"/>
      <c r="AH3" s="13"/>
      <c r="AI3" s="13"/>
      <c r="AJ3" s="14"/>
      <c r="AK3" s="15"/>
      <c r="AL3" s="15"/>
      <c r="AM3" s="15"/>
      <c r="AN3" s="12"/>
      <c r="AO3" s="13"/>
      <c r="AP3" s="13"/>
      <c r="AQ3" s="14"/>
      <c r="AR3" s="14"/>
      <c r="AS3" s="12"/>
      <c r="AT3" s="13"/>
      <c r="AU3" s="12"/>
      <c r="AV3" s="13"/>
      <c r="AW3" s="13"/>
      <c r="AX3" s="13"/>
      <c r="AY3" s="13"/>
      <c r="AZ3" s="13"/>
      <c r="BA3" s="13"/>
      <c r="BB3" s="15"/>
      <c r="BC3" s="13"/>
      <c r="BD3" s="16"/>
      <c r="BF3" s="3"/>
      <c r="BG3" s="3"/>
      <c r="BH3" s="3"/>
      <c r="BI3" s="3"/>
      <c r="BJ3" s="3"/>
    </row>
    <row r="4" spans="1:62" s="2" customFormat="1" ht="17.25" customHeight="1">
      <c r="A4" s="39"/>
      <c r="B4" s="22"/>
      <c r="C4" s="50" t="s">
        <v>3</v>
      </c>
      <c r="D4" s="17"/>
      <c r="E4" s="89"/>
      <c r="F4" s="19"/>
      <c r="G4" s="20"/>
      <c r="H4" s="19"/>
      <c r="I4" s="20"/>
      <c r="J4" s="18"/>
      <c r="K4" s="19"/>
      <c r="L4" s="21"/>
      <c r="M4" s="20"/>
      <c r="N4" s="18"/>
      <c r="O4" s="18"/>
      <c r="P4" s="18"/>
      <c r="Q4" s="18"/>
      <c r="R4" s="18"/>
      <c r="S4" s="17"/>
      <c r="T4" s="18"/>
      <c r="U4" s="19"/>
      <c r="V4" s="18"/>
      <c r="W4" s="18"/>
      <c r="X4" s="18"/>
      <c r="Y4" s="18"/>
      <c r="Z4" s="22"/>
      <c r="AA4" s="21"/>
      <c r="AB4" s="20"/>
      <c r="AC4" s="18"/>
      <c r="AD4" s="18"/>
      <c r="AE4" s="18"/>
      <c r="AF4" s="18"/>
      <c r="AG4" s="17"/>
      <c r="AH4" s="18"/>
      <c r="AI4" s="18"/>
      <c r="AJ4" s="19"/>
      <c r="AK4" s="21"/>
      <c r="AL4" s="21"/>
      <c r="AM4" s="21"/>
      <c r="AN4" s="20"/>
      <c r="AO4" s="18"/>
      <c r="AP4" s="18"/>
      <c r="AQ4" s="19"/>
      <c r="AR4" s="19"/>
      <c r="AS4" s="20"/>
      <c r="AT4" s="18"/>
      <c r="AU4" s="17"/>
      <c r="AV4" s="18"/>
      <c r="AW4" s="18"/>
      <c r="AX4" s="18"/>
      <c r="AY4" s="18"/>
      <c r="AZ4" s="18"/>
      <c r="BA4" s="18"/>
      <c r="BB4" s="22"/>
      <c r="BC4" s="18"/>
      <c r="BD4" s="24"/>
      <c r="BF4" s="3"/>
      <c r="BG4" s="3"/>
      <c r="BH4" s="3"/>
      <c r="BI4" s="3"/>
      <c r="BJ4" s="3"/>
    </row>
    <row r="5" spans="1:62" s="2" customFormat="1" ht="17.25" customHeight="1">
      <c r="A5" s="39"/>
      <c r="B5" s="22"/>
      <c r="C5" s="22"/>
      <c r="D5" s="17"/>
      <c r="E5" s="89" t="s">
        <v>267</v>
      </c>
      <c r="F5" s="18" t="s">
        <v>254</v>
      </c>
      <c r="G5" s="27"/>
      <c r="H5" s="18" t="s">
        <v>255</v>
      </c>
      <c r="I5" s="25"/>
      <c r="J5" s="18" t="s">
        <v>256</v>
      </c>
      <c r="K5" s="18" t="s">
        <v>5</v>
      </c>
      <c r="L5" s="17"/>
      <c r="M5" s="27"/>
      <c r="N5" s="18" t="s">
        <v>6</v>
      </c>
      <c r="O5" s="18" t="s">
        <v>116</v>
      </c>
      <c r="P5" s="18" t="s">
        <v>268</v>
      </c>
      <c r="Q5" s="18" t="s">
        <v>258</v>
      </c>
      <c r="R5" s="18" t="s">
        <v>8</v>
      </c>
      <c r="S5" s="17" t="s">
        <v>9</v>
      </c>
      <c r="T5" s="18" t="s">
        <v>10</v>
      </c>
      <c r="U5" s="19" t="s">
        <v>11</v>
      </c>
      <c r="V5" s="18" t="s">
        <v>12</v>
      </c>
      <c r="W5" s="18" t="s">
        <v>13</v>
      </c>
      <c r="X5" s="18" t="s">
        <v>14</v>
      </c>
      <c r="Y5" s="18" t="s">
        <v>15</v>
      </c>
      <c r="Z5" s="17" t="s">
        <v>259</v>
      </c>
      <c r="AA5" s="18"/>
      <c r="AB5" s="18"/>
      <c r="AC5" s="18" t="s">
        <v>260</v>
      </c>
      <c r="AD5" s="18" t="s">
        <v>16</v>
      </c>
      <c r="AE5" s="18" t="s">
        <v>17</v>
      </c>
      <c r="AF5" s="18" t="s">
        <v>18</v>
      </c>
      <c r="AG5" s="17" t="s">
        <v>11</v>
      </c>
      <c r="AH5" s="18" t="s">
        <v>19</v>
      </c>
      <c r="AI5" s="18" t="s">
        <v>20</v>
      </c>
      <c r="AJ5" s="18" t="s">
        <v>21</v>
      </c>
      <c r="AK5" s="18"/>
      <c r="AL5" s="18"/>
      <c r="AM5" s="18"/>
      <c r="AN5" s="18"/>
      <c r="AO5" s="18" t="s">
        <v>117</v>
      </c>
      <c r="AP5" s="18" t="s">
        <v>23</v>
      </c>
      <c r="AQ5" s="19" t="s">
        <v>24</v>
      </c>
      <c r="AR5" s="19" t="s">
        <v>261</v>
      </c>
      <c r="AS5" s="18"/>
      <c r="AT5" s="18" t="s">
        <v>262</v>
      </c>
      <c r="AU5" s="17" t="s">
        <v>118</v>
      </c>
      <c r="AV5" s="18" t="s">
        <v>119</v>
      </c>
      <c r="AW5" s="18" t="s">
        <v>120</v>
      </c>
      <c r="AX5" s="18" t="s">
        <v>121</v>
      </c>
      <c r="AY5" s="18" t="s">
        <v>122</v>
      </c>
      <c r="AZ5" s="18" t="s">
        <v>123</v>
      </c>
      <c r="BA5" s="18" t="s">
        <v>31</v>
      </c>
      <c r="BB5" s="22" t="s">
        <v>32</v>
      </c>
      <c r="BC5" s="18" t="s">
        <v>124</v>
      </c>
      <c r="BD5" s="24" t="s">
        <v>269</v>
      </c>
      <c r="BF5" s="3"/>
      <c r="BG5" s="3"/>
      <c r="BH5" s="3"/>
      <c r="BI5" s="3"/>
      <c r="BJ5" s="3"/>
    </row>
    <row r="6" spans="1:62" s="2" customFormat="1" ht="17.25" customHeight="1">
      <c r="A6" s="97" t="s">
        <v>63</v>
      </c>
      <c r="B6" s="98"/>
      <c r="C6" s="98"/>
      <c r="D6" s="17"/>
      <c r="E6" s="89"/>
      <c r="F6" s="18"/>
      <c r="G6" s="18" t="s">
        <v>34</v>
      </c>
      <c r="H6" s="19"/>
      <c r="I6" s="18" t="s">
        <v>35</v>
      </c>
      <c r="J6" s="18"/>
      <c r="K6" s="18"/>
      <c r="L6" s="17" t="s">
        <v>36</v>
      </c>
      <c r="M6" s="18" t="s">
        <v>37</v>
      </c>
      <c r="N6" s="18"/>
      <c r="O6" s="18"/>
      <c r="P6" s="18"/>
      <c r="Q6" s="18"/>
      <c r="R6" s="18"/>
      <c r="S6" s="22"/>
      <c r="T6" s="18"/>
      <c r="U6" s="19"/>
      <c r="V6" s="18"/>
      <c r="W6" s="18"/>
      <c r="X6" s="18"/>
      <c r="Y6" s="18"/>
      <c r="Z6" s="17"/>
      <c r="AA6" s="18" t="s">
        <v>38</v>
      </c>
      <c r="AB6" s="18" t="s">
        <v>39</v>
      </c>
      <c r="AC6" s="18"/>
      <c r="AD6" s="19"/>
      <c r="AE6" s="18"/>
      <c r="AF6" s="18"/>
      <c r="AG6" s="17"/>
      <c r="AH6" s="18"/>
      <c r="AI6" s="18"/>
      <c r="AJ6" s="18"/>
      <c r="AK6" s="18" t="s">
        <v>40</v>
      </c>
      <c r="AL6" s="18" t="s">
        <v>41</v>
      </c>
      <c r="AM6" s="18" t="s">
        <v>42</v>
      </c>
      <c r="AN6" s="18" t="s">
        <v>43</v>
      </c>
      <c r="AO6" s="18"/>
      <c r="AP6" s="18"/>
      <c r="AQ6" s="19"/>
      <c r="AR6" s="19"/>
      <c r="AS6" s="18" t="s">
        <v>44</v>
      </c>
      <c r="AT6" s="18"/>
      <c r="AU6" s="17"/>
      <c r="AV6" s="18"/>
      <c r="AW6" s="18"/>
      <c r="AX6" s="18"/>
      <c r="AY6" s="18"/>
      <c r="AZ6" s="18"/>
      <c r="BA6" s="18"/>
      <c r="BB6" s="22"/>
      <c r="BC6" s="18"/>
      <c r="BD6" s="24"/>
      <c r="BF6" s="3"/>
      <c r="BG6" s="3"/>
      <c r="BH6" s="3"/>
      <c r="BI6" s="3"/>
      <c r="BJ6" s="3"/>
    </row>
    <row r="7" spans="1:62" s="2" customFormat="1" ht="17.25" customHeight="1">
      <c r="A7" s="51"/>
      <c r="B7" s="21"/>
      <c r="C7" s="21"/>
      <c r="D7" s="20"/>
      <c r="E7" s="90"/>
      <c r="F7" s="23"/>
      <c r="G7" s="23"/>
      <c r="H7" s="28"/>
      <c r="I7" s="23"/>
      <c r="J7" s="23"/>
      <c r="K7" s="23"/>
      <c r="L7" s="20"/>
      <c r="M7" s="23"/>
      <c r="N7" s="23"/>
      <c r="O7" s="23"/>
      <c r="P7" s="23"/>
      <c r="Q7" s="23"/>
      <c r="R7" s="23"/>
      <c r="S7" s="21"/>
      <c r="T7" s="23"/>
      <c r="U7" s="28"/>
      <c r="V7" s="23"/>
      <c r="W7" s="23"/>
      <c r="X7" s="23"/>
      <c r="Y7" s="23"/>
      <c r="Z7" s="20"/>
      <c r="AA7" s="23"/>
      <c r="AB7" s="23"/>
      <c r="AC7" s="23"/>
      <c r="AD7" s="28"/>
      <c r="AE7" s="23"/>
      <c r="AF7" s="23"/>
      <c r="AG7" s="20"/>
      <c r="AH7" s="23"/>
      <c r="AI7" s="23"/>
      <c r="AJ7" s="23"/>
      <c r="AK7" s="23"/>
      <c r="AL7" s="23"/>
      <c r="AM7" s="23"/>
      <c r="AN7" s="23"/>
      <c r="AO7" s="23"/>
      <c r="AP7" s="23"/>
      <c r="AQ7" s="28"/>
      <c r="AR7" s="28"/>
      <c r="AS7" s="23"/>
      <c r="AT7" s="23"/>
      <c r="AU7" s="20"/>
      <c r="AV7" s="23"/>
      <c r="AW7" s="23"/>
      <c r="AX7" s="23"/>
      <c r="AY7" s="23"/>
      <c r="AZ7" s="23"/>
      <c r="BA7" s="23"/>
      <c r="BB7" s="21"/>
      <c r="BC7" s="23"/>
      <c r="BD7" s="29"/>
      <c r="BF7" s="3"/>
      <c r="BG7" s="3"/>
      <c r="BH7" s="3"/>
      <c r="BI7" s="3"/>
      <c r="BJ7" s="3"/>
    </row>
    <row r="8" spans="1:56" s="4" customFormat="1" ht="15.75" customHeight="1">
      <c r="A8" s="68"/>
      <c r="B8" s="69"/>
      <c r="C8" s="46"/>
      <c r="D8" s="31"/>
      <c r="E8" s="9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  <c r="AH8" s="71"/>
      <c r="AI8" s="71"/>
      <c r="AJ8" s="71"/>
      <c r="AK8" s="71"/>
      <c r="AL8" s="71"/>
      <c r="AM8" s="71"/>
      <c r="AN8" s="71"/>
      <c r="AO8" s="71"/>
      <c r="AP8" s="71"/>
      <c r="AQ8" s="71"/>
      <c r="AR8" s="71"/>
      <c r="AS8" s="71"/>
      <c r="AT8" s="71"/>
      <c r="AU8" s="71"/>
      <c r="AV8" s="71"/>
      <c r="AW8" s="71"/>
      <c r="AX8" s="71"/>
      <c r="AY8" s="71"/>
      <c r="AZ8" s="71"/>
      <c r="BA8" s="71"/>
      <c r="BB8" s="71"/>
      <c r="BC8" s="71"/>
      <c r="BD8" s="72"/>
    </row>
    <row r="9" spans="1:56" s="4" customFormat="1" ht="15.75" customHeight="1">
      <c r="A9" s="60" t="s">
        <v>1</v>
      </c>
      <c r="B9" s="61"/>
      <c r="C9" s="61"/>
      <c r="D9" s="30"/>
      <c r="E9" s="92">
        <f aca="true" t="shared" si="0" ref="E9:AJ9">E25+E34</f>
        <v>19511738</v>
      </c>
      <c r="F9" s="32">
        <f t="shared" si="0"/>
        <v>2722471</v>
      </c>
      <c r="G9" s="32">
        <f t="shared" si="0"/>
        <v>259640</v>
      </c>
      <c r="H9" s="32">
        <f t="shared" si="0"/>
        <v>877989</v>
      </c>
      <c r="I9" s="32">
        <f t="shared" si="0"/>
        <v>253258</v>
      </c>
      <c r="J9" s="32">
        <f t="shared" si="0"/>
        <v>1713209</v>
      </c>
      <c r="K9" s="32">
        <f t="shared" si="0"/>
        <v>1332101</v>
      </c>
      <c r="L9" s="32">
        <f t="shared" si="0"/>
        <v>1178665</v>
      </c>
      <c r="M9" s="32">
        <f t="shared" si="0"/>
        <v>114711</v>
      </c>
      <c r="N9" s="32">
        <f t="shared" si="0"/>
        <v>150675</v>
      </c>
      <c r="O9" s="32">
        <f t="shared" si="0"/>
        <v>230433</v>
      </c>
      <c r="P9" s="32">
        <f t="shared" si="0"/>
        <v>2903</v>
      </c>
      <c r="Q9" s="32">
        <f t="shared" si="0"/>
        <v>2027363</v>
      </c>
      <c r="R9" s="32">
        <f t="shared" si="0"/>
        <v>121948</v>
      </c>
      <c r="S9" s="32">
        <f t="shared" si="0"/>
        <v>117661</v>
      </c>
      <c r="T9" s="32">
        <f t="shared" si="0"/>
        <v>27393</v>
      </c>
      <c r="U9" s="32">
        <f t="shared" si="0"/>
        <v>0</v>
      </c>
      <c r="V9" s="32">
        <f t="shared" si="0"/>
        <v>380843</v>
      </c>
      <c r="W9" s="32">
        <f t="shared" si="0"/>
        <v>821696</v>
      </c>
      <c r="X9" s="32">
        <f t="shared" si="0"/>
        <v>98732</v>
      </c>
      <c r="Y9" s="32">
        <f t="shared" si="0"/>
        <v>459090</v>
      </c>
      <c r="Z9" s="32">
        <f t="shared" si="0"/>
        <v>552651</v>
      </c>
      <c r="AA9" s="32">
        <f t="shared" si="0"/>
        <v>0</v>
      </c>
      <c r="AB9" s="32">
        <f t="shared" si="0"/>
        <v>253990</v>
      </c>
      <c r="AC9" s="32">
        <f t="shared" si="0"/>
        <v>7013000</v>
      </c>
      <c r="AD9" s="32">
        <f t="shared" si="0"/>
        <v>3219160</v>
      </c>
      <c r="AE9" s="32">
        <f t="shared" si="0"/>
        <v>25149</v>
      </c>
      <c r="AF9" s="32">
        <f t="shared" si="0"/>
        <v>414498</v>
      </c>
      <c r="AG9" s="32">
        <f t="shared" si="0"/>
        <v>2365</v>
      </c>
      <c r="AH9" s="32">
        <f t="shared" si="0"/>
        <v>2983</v>
      </c>
      <c r="AI9" s="32">
        <f t="shared" si="0"/>
        <v>387046</v>
      </c>
      <c r="AJ9" s="32">
        <f t="shared" si="0"/>
        <v>2485779</v>
      </c>
      <c r="AK9" s="32">
        <f aca="true" t="shared" si="1" ref="AK9:BD9">AK25+AK34</f>
        <v>142659</v>
      </c>
      <c r="AL9" s="32">
        <f t="shared" si="1"/>
        <v>430692</v>
      </c>
      <c r="AM9" s="32">
        <f t="shared" si="1"/>
        <v>1583245</v>
      </c>
      <c r="AN9" s="32">
        <f t="shared" si="1"/>
        <v>317974</v>
      </c>
      <c r="AO9" s="32">
        <f t="shared" si="1"/>
        <v>450678</v>
      </c>
      <c r="AP9" s="32">
        <f t="shared" si="1"/>
        <v>0</v>
      </c>
      <c r="AQ9" s="32">
        <f t="shared" si="1"/>
        <v>25342</v>
      </c>
      <c r="AR9" s="32">
        <f t="shared" si="1"/>
        <v>981722</v>
      </c>
      <c r="AS9" s="32">
        <f t="shared" si="1"/>
        <v>362937</v>
      </c>
      <c r="AT9" s="32">
        <f t="shared" si="1"/>
        <v>3033084</v>
      </c>
      <c r="AU9" s="32">
        <f t="shared" si="1"/>
        <v>923029</v>
      </c>
      <c r="AV9" s="32">
        <f t="shared" si="1"/>
        <v>879055</v>
      </c>
      <c r="AW9" s="32">
        <f t="shared" si="1"/>
        <v>49964</v>
      </c>
      <c r="AX9" s="32">
        <f t="shared" si="1"/>
        <v>4551</v>
      </c>
      <c r="AY9" s="32">
        <f t="shared" si="1"/>
        <v>0</v>
      </c>
      <c r="AZ9" s="32">
        <f t="shared" si="1"/>
        <v>0</v>
      </c>
      <c r="BA9" s="32">
        <f t="shared" si="1"/>
        <v>0</v>
      </c>
      <c r="BB9" s="32">
        <f t="shared" si="1"/>
        <v>596803</v>
      </c>
      <c r="BC9" s="32">
        <f t="shared" si="1"/>
        <v>579682</v>
      </c>
      <c r="BD9" s="33">
        <f t="shared" si="1"/>
        <v>587346</v>
      </c>
    </row>
    <row r="10" spans="1:56" s="4" customFormat="1" ht="15.75" customHeight="1">
      <c r="A10" s="62"/>
      <c r="B10" s="46"/>
      <c r="C10" s="46"/>
      <c r="D10" s="31"/>
      <c r="E10" s="9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3"/>
    </row>
    <row r="11" spans="1:56" s="4" customFormat="1" ht="26.25" customHeight="1">
      <c r="A11" s="62">
        <v>1</v>
      </c>
      <c r="B11" s="46"/>
      <c r="C11" s="63" t="s">
        <v>45</v>
      </c>
      <c r="D11" s="31"/>
      <c r="E11" s="92">
        <v>2481315</v>
      </c>
      <c r="F11" s="32">
        <v>63743</v>
      </c>
      <c r="G11" s="32">
        <v>14759</v>
      </c>
      <c r="H11" s="32">
        <v>136152</v>
      </c>
      <c r="I11" s="32">
        <v>20818</v>
      </c>
      <c r="J11" s="32">
        <v>344853</v>
      </c>
      <c r="K11" s="32">
        <v>317408</v>
      </c>
      <c r="L11" s="32">
        <v>309664</v>
      </c>
      <c r="M11" s="32">
        <v>2719</v>
      </c>
      <c r="N11" s="32">
        <v>0</v>
      </c>
      <c r="O11" s="32">
        <v>27445</v>
      </c>
      <c r="P11" s="32">
        <v>0</v>
      </c>
      <c r="Q11" s="32">
        <v>161382</v>
      </c>
      <c r="R11" s="32">
        <v>147</v>
      </c>
      <c r="S11" s="32">
        <v>13930</v>
      </c>
      <c r="T11" s="32">
        <v>622</v>
      </c>
      <c r="U11" s="32">
        <v>0</v>
      </c>
      <c r="V11" s="32">
        <v>12765</v>
      </c>
      <c r="W11" s="32">
        <v>92662</v>
      </c>
      <c r="X11" s="32">
        <v>0</v>
      </c>
      <c r="Y11" s="32">
        <v>41256</v>
      </c>
      <c r="Z11" s="32">
        <v>28146</v>
      </c>
      <c r="AA11" s="32">
        <v>0</v>
      </c>
      <c r="AB11" s="32">
        <v>28146</v>
      </c>
      <c r="AC11" s="32">
        <v>1386713</v>
      </c>
      <c r="AD11" s="32">
        <v>326565</v>
      </c>
      <c r="AE11" s="32">
        <v>0</v>
      </c>
      <c r="AF11" s="32">
        <v>104319</v>
      </c>
      <c r="AG11" s="32">
        <v>1090</v>
      </c>
      <c r="AH11" s="32">
        <v>1119</v>
      </c>
      <c r="AI11" s="32">
        <v>363706</v>
      </c>
      <c r="AJ11" s="32">
        <v>573923</v>
      </c>
      <c r="AK11" s="32">
        <v>8401</v>
      </c>
      <c r="AL11" s="32">
        <v>0</v>
      </c>
      <c r="AM11" s="32">
        <v>544205</v>
      </c>
      <c r="AN11" s="32">
        <v>21317</v>
      </c>
      <c r="AO11" s="32">
        <v>15991</v>
      </c>
      <c r="AP11" s="32">
        <v>0</v>
      </c>
      <c r="AQ11" s="32">
        <v>0</v>
      </c>
      <c r="AR11" s="32">
        <v>93189</v>
      </c>
      <c r="AS11" s="32">
        <v>15672</v>
      </c>
      <c r="AT11" s="32">
        <v>267137</v>
      </c>
      <c r="AU11" s="32">
        <v>9617</v>
      </c>
      <c r="AV11" s="32">
        <v>11466</v>
      </c>
      <c r="AW11" s="32">
        <v>49964</v>
      </c>
      <c r="AX11" s="32">
        <v>0</v>
      </c>
      <c r="AY11" s="32">
        <v>0</v>
      </c>
      <c r="AZ11" s="32">
        <v>0</v>
      </c>
      <c r="BA11" s="32">
        <v>0</v>
      </c>
      <c r="BB11" s="32">
        <v>183897</v>
      </c>
      <c r="BC11" s="32">
        <v>12193</v>
      </c>
      <c r="BD11" s="33">
        <v>0</v>
      </c>
    </row>
    <row r="12" spans="1:56" s="4" customFormat="1" ht="26.25" customHeight="1">
      <c r="A12" s="62">
        <v>2</v>
      </c>
      <c r="B12" s="46"/>
      <c r="C12" s="63" t="s">
        <v>46</v>
      </c>
      <c r="D12" s="31"/>
      <c r="E12" s="92">
        <v>1357023</v>
      </c>
      <c r="F12" s="32">
        <v>538940</v>
      </c>
      <c r="G12" s="32">
        <v>5355</v>
      </c>
      <c r="H12" s="32">
        <v>10729</v>
      </c>
      <c r="I12" s="32">
        <v>1292</v>
      </c>
      <c r="J12" s="32">
        <v>11127</v>
      </c>
      <c r="K12" s="32">
        <v>2422</v>
      </c>
      <c r="L12" s="32">
        <v>0</v>
      </c>
      <c r="M12" s="32">
        <v>2422</v>
      </c>
      <c r="N12" s="32">
        <v>3947</v>
      </c>
      <c r="O12" s="32">
        <v>4758</v>
      </c>
      <c r="P12" s="32">
        <v>0</v>
      </c>
      <c r="Q12" s="32">
        <v>23870</v>
      </c>
      <c r="R12" s="32">
        <v>0</v>
      </c>
      <c r="S12" s="32">
        <v>250</v>
      </c>
      <c r="T12" s="32">
        <v>3051</v>
      </c>
      <c r="U12" s="32">
        <v>0</v>
      </c>
      <c r="V12" s="32">
        <v>3572</v>
      </c>
      <c r="W12" s="32">
        <v>5912</v>
      </c>
      <c r="X12" s="32">
        <v>6018</v>
      </c>
      <c r="Y12" s="32">
        <v>5067</v>
      </c>
      <c r="Z12" s="32">
        <v>2275</v>
      </c>
      <c r="AA12" s="32">
        <v>0</v>
      </c>
      <c r="AB12" s="32">
        <v>0</v>
      </c>
      <c r="AC12" s="32">
        <v>440925</v>
      </c>
      <c r="AD12" s="32">
        <v>313915</v>
      </c>
      <c r="AE12" s="32">
        <v>0</v>
      </c>
      <c r="AF12" s="32">
        <v>16317</v>
      </c>
      <c r="AG12" s="32">
        <v>0</v>
      </c>
      <c r="AH12" s="32">
        <v>0</v>
      </c>
      <c r="AI12" s="32">
        <v>0</v>
      </c>
      <c r="AJ12" s="32">
        <v>60647</v>
      </c>
      <c r="AK12" s="32">
        <v>566</v>
      </c>
      <c r="AL12" s="32">
        <v>14858</v>
      </c>
      <c r="AM12" s="32">
        <v>21447</v>
      </c>
      <c r="AN12" s="32">
        <v>22928</v>
      </c>
      <c r="AO12" s="32">
        <v>50046</v>
      </c>
      <c r="AP12" s="32">
        <v>0</v>
      </c>
      <c r="AQ12" s="32">
        <v>0</v>
      </c>
      <c r="AR12" s="32">
        <v>24484</v>
      </c>
      <c r="AS12" s="32">
        <v>0</v>
      </c>
      <c r="AT12" s="32">
        <v>304673</v>
      </c>
      <c r="AU12" s="32">
        <v>94699</v>
      </c>
      <c r="AV12" s="32">
        <v>116069</v>
      </c>
      <c r="AW12" s="32">
        <v>0</v>
      </c>
      <c r="AX12" s="32">
        <v>0</v>
      </c>
      <c r="AY12" s="32">
        <v>0</v>
      </c>
      <c r="AZ12" s="32">
        <v>0</v>
      </c>
      <c r="BA12" s="32">
        <v>0</v>
      </c>
      <c r="BB12" s="32">
        <v>66488</v>
      </c>
      <c r="BC12" s="32">
        <v>27417</v>
      </c>
      <c r="BD12" s="33">
        <v>0</v>
      </c>
    </row>
    <row r="13" spans="1:56" s="4" customFormat="1" ht="26.25" customHeight="1">
      <c r="A13" s="62">
        <v>3</v>
      </c>
      <c r="B13" s="46"/>
      <c r="C13" s="63" t="s">
        <v>47</v>
      </c>
      <c r="D13" s="31"/>
      <c r="E13" s="92">
        <v>3545301</v>
      </c>
      <c r="F13" s="32">
        <v>1517593</v>
      </c>
      <c r="G13" s="32">
        <v>29818</v>
      </c>
      <c r="H13" s="32">
        <v>162831</v>
      </c>
      <c r="I13" s="32">
        <v>130451</v>
      </c>
      <c r="J13" s="32">
        <v>328084</v>
      </c>
      <c r="K13" s="32">
        <v>286176</v>
      </c>
      <c r="L13" s="32">
        <v>198039</v>
      </c>
      <c r="M13" s="32">
        <v>88137</v>
      </c>
      <c r="N13" s="32">
        <v>22289</v>
      </c>
      <c r="O13" s="32">
        <v>19619</v>
      </c>
      <c r="P13" s="32">
        <v>263</v>
      </c>
      <c r="Q13" s="32">
        <v>193715</v>
      </c>
      <c r="R13" s="32">
        <v>44011</v>
      </c>
      <c r="S13" s="32">
        <v>27875</v>
      </c>
      <c r="T13" s="32">
        <v>5016</v>
      </c>
      <c r="U13" s="32">
        <v>0</v>
      </c>
      <c r="V13" s="32">
        <v>22069</v>
      </c>
      <c r="W13" s="32">
        <v>63148</v>
      </c>
      <c r="X13" s="32">
        <v>0</v>
      </c>
      <c r="Y13" s="32">
        <v>31596</v>
      </c>
      <c r="Z13" s="32">
        <v>191825</v>
      </c>
      <c r="AA13" s="32">
        <v>0</v>
      </c>
      <c r="AB13" s="32">
        <v>13900</v>
      </c>
      <c r="AC13" s="32">
        <v>612538</v>
      </c>
      <c r="AD13" s="32">
        <v>305339</v>
      </c>
      <c r="AE13" s="32">
        <v>11434</v>
      </c>
      <c r="AF13" s="32">
        <v>66431</v>
      </c>
      <c r="AG13" s="32">
        <v>0</v>
      </c>
      <c r="AH13" s="32">
        <v>1864</v>
      </c>
      <c r="AI13" s="32">
        <v>14068</v>
      </c>
      <c r="AJ13" s="32">
        <v>127317</v>
      </c>
      <c r="AK13" s="32">
        <v>6668</v>
      </c>
      <c r="AL13" s="32">
        <v>7251</v>
      </c>
      <c r="AM13" s="32">
        <v>103001</v>
      </c>
      <c r="AN13" s="32">
        <v>10397</v>
      </c>
      <c r="AO13" s="32">
        <v>86085</v>
      </c>
      <c r="AP13" s="32">
        <v>0</v>
      </c>
      <c r="AQ13" s="32">
        <v>0</v>
      </c>
      <c r="AR13" s="32">
        <v>102469</v>
      </c>
      <c r="AS13" s="32">
        <v>3774</v>
      </c>
      <c r="AT13" s="32">
        <v>435983</v>
      </c>
      <c r="AU13" s="32">
        <v>106460</v>
      </c>
      <c r="AV13" s="32">
        <v>135812</v>
      </c>
      <c r="AW13" s="32">
        <v>0</v>
      </c>
      <c r="AX13" s="32">
        <v>2560</v>
      </c>
      <c r="AY13" s="32">
        <v>0</v>
      </c>
      <c r="AZ13" s="32">
        <v>0</v>
      </c>
      <c r="BA13" s="32">
        <v>0</v>
      </c>
      <c r="BB13" s="32">
        <v>24344</v>
      </c>
      <c r="BC13" s="32">
        <v>166807</v>
      </c>
      <c r="BD13" s="33">
        <v>0</v>
      </c>
    </row>
    <row r="14" spans="1:56" s="4" customFormat="1" ht="26.25" customHeight="1">
      <c r="A14" s="62">
        <v>4</v>
      </c>
      <c r="B14" s="46"/>
      <c r="C14" s="63" t="s">
        <v>48</v>
      </c>
      <c r="D14" s="31"/>
      <c r="E14" s="92">
        <v>1251786</v>
      </c>
      <c r="F14" s="32">
        <v>137783</v>
      </c>
      <c r="G14" s="32">
        <v>54317</v>
      </c>
      <c r="H14" s="32">
        <v>34314</v>
      </c>
      <c r="I14" s="32">
        <v>7252</v>
      </c>
      <c r="J14" s="32">
        <v>92369</v>
      </c>
      <c r="K14" s="32">
        <v>39397</v>
      </c>
      <c r="L14" s="32">
        <v>38651</v>
      </c>
      <c r="M14" s="32">
        <v>746</v>
      </c>
      <c r="N14" s="32">
        <v>0</v>
      </c>
      <c r="O14" s="32">
        <v>52972</v>
      </c>
      <c r="P14" s="32">
        <v>0</v>
      </c>
      <c r="Q14" s="32">
        <v>151117</v>
      </c>
      <c r="R14" s="32">
        <v>4735</v>
      </c>
      <c r="S14" s="32">
        <v>26613</v>
      </c>
      <c r="T14" s="32">
        <v>5392</v>
      </c>
      <c r="U14" s="32">
        <v>0</v>
      </c>
      <c r="V14" s="32">
        <v>43121</v>
      </c>
      <c r="W14" s="32">
        <v>3461</v>
      </c>
      <c r="X14" s="32">
        <v>5985</v>
      </c>
      <c r="Y14" s="32">
        <v>61810</v>
      </c>
      <c r="Z14" s="32">
        <v>112561</v>
      </c>
      <c r="AA14" s="32">
        <v>0</v>
      </c>
      <c r="AB14" s="32">
        <v>79632</v>
      </c>
      <c r="AC14" s="32">
        <v>397194</v>
      </c>
      <c r="AD14" s="32">
        <v>334811</v>
      </c>
      <c r="AE14" s="32">
        <v>401</v>
      </c>
      <c r="AF14" s="32">
        <v>20041</v>
      </c>
      <c r="AG14" s="32">
        <v>0</v>
      </c>
      <c r="AH14" s="32">
        <v>0</v>
      </c>
      <c r="AI14" s="32">
        <v>0</v>
      </c>
      <c r="AJ14" s="32">
        <v>10738</v>
      </c>
      <c r="AK14" s="32">
        <v>0</v>
      </c>
      <c r="AL14" s="32">
        <v>378</v>
      </c>
      <c r="AM14" s="32">
        <v>0</v>
      </c>
      <c r="AN14" s="32">
        <v>10360</v>
      </c>
      <c r="AO14" s="32">
        <v>26543</v>
      </c>
      <c r="AP14" s="32">
        <v>0</v>
      </c>
      <c r="AQ14" s="32">
        <v>4660</v>
      </c>
      <c r="AR14" s="32">
        <v>50864</v>
      </c>
      <c r="AS14" s="32">
        <v>9542</v>
      </c>
      <c r="AT14" s="32">
        <v>273266</v>
      </c>
      <c r="AU14" s="32">
        <v>130909</v>
      </c>
      <c r="AV14" s="32">
        <v>60894</v>
      </c>
      <c r="AW14" s="32">
        <v>0</v>
      </c>
      <c r="AX14" s="32">
        <v>0</v>
      </c>
      <c r="AY14" s="32">
        <v>0</v>
      </c>
      <c r="AZ14" s="32">
        <v>0</v>
      </c>
      <c r="BA14" s="32">
        <v>0</v>
      </c>
      <c r="BB14" s="32">
        <v>46857</v>
      </c>
      <c r="BC14" s="32">
        <v>34606</v>
      </c>
      <c r="BD14" s="33">
        <v>2318</v>
      </c>
    </row>
    <row r="15" spans="1:58" s="4" customFormat="1" ht="26.25" customHeight="1">
      <c r="A15" s="62">
        <v>5</v>
      </c>
      <c r="B15" s="46"/>
      <c r="C15" s="63" t="s">
        <v>49</v>
      </c>
      <c r="D15" s="31"/>
      <c r="E15" s="92">
        <v>1190801</v>
      </c>
      <c r="F15" s="32">
        <v>31199</v>
      </c>
      <c r="G15" s="32">
        <v>22817</v>
      </c>
      <c r="H15" s="32">
        <v>74402</v>
      </c>
      <c r="I15" s="32">
        <v>23295</v>
      </c>
      <c r="J15" s="32">
        <v>305693</v>
      </c>
      <c r="K15" s="32">
        <v>283696</v>
      </c>
      <c r="L15" s="32">
        <v>280696</v>
      </c>
      <c r="M15" s="32">
        <v>3000</v>
      </c>
      <c r="N15" s="32">
        <v>21997</v>
      </c>
      <c r="O15" s="32">
        <v>0</v>
      </c>
      <c r="P15" s="32">
        <v>0</v>
      </c>
      <c r="Q15" s="32">
        <v>180170</v>
      </c>
      <c r="R15" s="32">
        <v>902</v>
      </c>
      <c r="S15" s="32">
        <v>16555</v>
      </c>
      <c r="T15" s="32">
        <v>283</v>
      </c>
      <c r="U15" s="32">
        <v>0</v>
      </c>
      <c r="V15" s="32">
        <v>17924</v>
      </c>
      <c r="W15" s="32">
        <v>82334</v>
      </c>
      <c r="X15" s="32">
        <v>9156</v>
      </c>
      <c r="Y15" s="32">
        <v>53016</v>
      </c>
      <c r="Z15" s="32">
        <v>5558</v>
      </c>
      <c r="AA15" s="32">
        <v>0</v>
      </c>
      <c r="AB15" s="32">
        <v>4242</v>
      </c>
      <c r="AC15" s="32">
        <v>277850</v>
      </c>
      <c r="AD15" s="32">
        <v>120481</v>
      </c>
      <c r="AE15" s="32">
        <v>0</v>
      </c>
      <c r="AF15" s="32">
        <v>34470</v>
      </c>
      <c r="AG15" s="32">
        <v>0</v>
      </c>
      <c r="AH15" s="32">
        <v>0</v>
      </c>
      <c r="AI15" s="32">
        <v>0</v>
      </c>
      <c r="AJ15" s="32">
        <v>87672</v>
      </c>
      <c r="AK15" s="32">
        <v>75355</v>
      </c>
      <c r="AL15" s="32">
        <v>0</v>
      </c>
      <c r="AM15" s="32">
        <v>0</v>
      </c>
      <c r="AN15" s="32">
        <v>12317</v>
      </c>
      <c r="AO15" s="32">
        <v>35227</v>
      </c>
      <c r="AP15" s="32">
        <v>0</v>
      </c>
      <c r="AQ15" s="32">
        <v>0</v>
      </c>
      <c r="AR15" s="32">
        <v>38888</v>
      </c>
      <c r="AS15" s="32">
        <v>1365</v>
      </c>
      <c r="AT15" s="32">
        <v>277041</v>
      </c>
      <c r="AU15" s="32">
        <v>69189</v>
      </c>
      <c r="AV15" s="32">
        <v>86863</v>
      </c>
      <c r="AW15" s="32">
        <v>0</v>
      </c>
      <c r="AX15" s="32">
        <v>0</v>
      </c>
      <c r="AY15" s="32">
        <v>0</v>
      </c>
      <c r="AZ15" s="32">
        <v>0</v>
      </c>
      <c r="BA15" s="32">
        <v>0</v>
      </c>
      <c r="BB15" s="32">
        <v>27344</v>
      </c>
      <c r="BC15" s="32">
        <v>93645</v>
      </c>
      <c r="BD15" s="33">
        <v>0</v>
      </c>
      <c r="BF15" s="5"/>
    </row>
    <row r="16" spans="1:56" s="4" customFormat="1" ht="26.25" customHeight="1">
      <c r="A16" s="62">
        <v>6</v>
      </c>
      <c r="B16" s="46"/>
      <c r="C16" s="63" t="s">
        <v>50</v>
      </c>
      <c r="D16" s="31"/>
      <c r="E16" s="92">
        <v>1039185</v>
      </c>
      <c r="F16" s="32">
        <v>46120</v>
      </c>
      <c r="G16" s="32">
        <v>25933</v>
      </c>
      <c r="H16" s="32">
        <v>63959</v>
      </c>
      <c r="I16" s="32">
        <v>47156</v>
      </c>
      <c r="J16" s="32">
        <v>7429</v>
      </c>
      <c r="K16" s="32">
        <v>4064</v>
      </c>
      <c r="L16" s="32">
        <v>3686</v>
      </c>
      <c r="M16" s="32">
        <v>378</v>
      </c>
      <c r="N16" s="32">
        <v>3365</v>
      </c>
      <c r="O16" s="32">
        <v>0</v>
      </c>
      <c r="P16" s="32">
        <v>0</v>
      </c>
      <c r="Q16" s="32">
        <v>78816</v>
      </c>
      <c r="R16" s="32">
        <v>0</v>
      </c>
      <c r="S16" s="32">
        <v>2258</v>
      </c>
      <c r="T16" s="32">
        <v>0</v>
      </c>
      <c r="U16" s="32">
        <v>0</v>
      </c>
      <c r="V16" s="32">
        <v>0</v>
      </c>
      <c r="W16" s="32">
        <v>70386</v>
      </c>
      <c r="X16" s="32">
        <v>0</v>
      </c>
      <c r="Y16" s="32">
        <v>6172</v>
      </c>
      <c r="Z16" s="32">
        <v>7618</v>
      </c>
      <c r="AA16" s="32">
        <v>0</v>
      </c>
      <c r="AB16" s="32">
        <v>7618</v>
      </c>
      <c r="AC16" s="32">
        <v>529037</v>
      </c>
      <c r="AD16" s="32">
        <v>219357</v>
      </c>
      <c r="AE16" s="32">
        <v>473</v>
      </c>
      <c r="AF16" s="32">
        <v>36235</v>
      </c>
      <c r="AG16" s="32">
        <v>0</v>
      </c>
      <c r="AH16" s="32">
        <v>0</v>
      </c>
      <c r="AI16" s="32">
        <v>0</v>
      </c>
      <c r="AJ16" s="32">
        <v>255738</v>
      </c>
      <c r="AK16" s="32">
        <v>16686</v>
      </c>
      <c r="AL16" s="32">
        <v>0</v>
      </c>
      <c r="AM16" s="32">
        <v>213476</v>
      </c>
      <c r="AN16" s="32">
        <v>25576</v>
      </c>
      <c r="AO16" s="32">
        <v>16436</v>
      </c>
      <c r="AP16" s="32">
        <v>0</v>
      </c>
      <c r="AQ16" s="32">
        <v>798</v>
      </c>
      <c r="AR16" s="32">
        <v>97482</v>
      </c>
      <c r="AS16" s="32">
        <v>43352</v>
      </c>
      <c r="AT16" s="32">
        <v>206921</v>
      </c>
      <c r="AU16" s="32">
        <v>72186</v>
      </c>
      <c r="AV16" s="32">
        <v>39463</v>
      </c>
      <c r="AW16" s="32">
        <v>0</v>
      </c>
      <c r="AX16" s="32">
        <v>0</v>
      </c>
      <c r="AY16" s="32">
        <v>0</v>
      </c>
      <c r="AZ16" s="32">
        <v>0</v>
      </c>
      <c r="BA16" s="32">
        <v>0</v>
      </c>
      <c r="BB16" s="32">
        <v>84872</v>
      </c>
      <c r="BC16" s="32">
        <v>10400</v>
      </c>
      <c r="BD16" s="33">
        <v>1803</v>
      </c>
    </row>
    <row r="17" spans="1:56" s="4" customFormat="1" ht="26.25" customHeight="1">
      <c r="A17" s="62">
        <v>7</v>
      </c>
      <c r="B17" s="46"/>
      <c r="C17" s="63" t="s">
        <v>51</v>
      </c>
      <c r="D17" s="31"/>
      <c r="E17" s="92">
        <v>2508457</v>
      </c>
      <c r="F17" s="32">
        <v>121476</v>
      </c>
      <c r="G17" s="32">
        <v>49611</v>
      </c>
      <c r="H17" s="32">
        <v>78194</v>
      </c>
      <c r="I17" s="32">
        <v>0</v>
      </c>
      <c r="J17" s="32">
        <v>97667</v>
      </c>
      <c r="K17" s="32">
        <v>27271</v>
      </c>
      <c r="L17" s="32">
        <v>22843</v>
      </c>
      <c r="M17" s="32">
        <v>4428</v>
      </c>
      <c r="N17" s="32">
        <v>70213</v>
      </c>
      <c r="O17" s="32">
        <v>183</v>
      </c>
      <c r="P17" s="32">
        <v>0</v>
      </c>
      <c r="Q17" s="32">
        <v>131505</v>
      </c>
      <c r="R17" s="32">
        <v>14147</v>
      </c>
      <c r="S17" s="32">
        <v>10531</v>
      </c>
      <c r="T17" s="32">
        <v>344</v>
      </c>
      <c r="U17" s="32">
        <v>0</v>
      </c>
      <c r="V17" s="32">
        <v>29230</v>
      </c>
      <c r="W17" s="32">
        <v>45807</v>
      </c>
      <c r="X17" s="32">
        <v>294</v>
      </c>
      <c r="Y17" s="32">
        <v>31152</v>
      </c>
      <c r="Z17" s="32">
        <v>34275</v>
      </c>
      <c r="AA17" s="32">
        <v>0</v>
      </c>
      <c r="AB17" s="32">
        <v>30857</v>
      </c>
      <c r="AC17" s="32">
        <v>1392747</v>
      </c>
      <c r="AD17" s="32">
        <v>471344</v>
      </c>
      <c r="AE17" s="32">
        <v>4272</v>
      </c>
      <c r="AF17" s="32">
        <v>30737</v>
      </c>
      <c r="AG17" s="32">
        <v>1275</v>
      </c>
      <c r="AH17" s="32">
        <v>0</v>
      </c>
      <c r="AI17" s="32">
        <v>2147</v>
      </c>
      <c r="AJ17" s="32">
        <v>861332</v>
      </c>
      <c r="AK17" s="32">
        <v>0</v>
      </c>
      <c r="AL17" s="32">
        <v>370974</v>
      </c>
      <c r="AM17" s="32">
        <v>457999</v>
      </c>
      <c r="AN17" s="32">
        <v>32359</v>
      </c>
      <c r="AO17" s="32">
        <v>21640</v>
      </c>
      <c r="AP17" s="32">
        <v>0</v>
      </c>
      <c r="AQ17" s="32">
        <v>0</v>
      </c>
      <c r="AR17" s="32">
        <v>97972</v>
      </c>
      <c r="AS17" s="32">
        <v>6725</v>
      </c>
      <c r="AT17" s="32">
        <v>208118</v>
      </c>
      <c r="AU17" s="32">
        <v>99884</v>
      </c>
      <c r="AV17" s="32">
        <v>51124</v>
      </c>
      <c r="AW17" s="32">
        <v>0</v>
      </c>
      <c r="AX17" s="32">
        <v>0</v>
      </c>
      <c r="AY17" s="32">
        <v>0</v>
      </c>
      <c r="AZ17" s="32">
        <v>0</v>
      </c>
      <c r="BA17" s="32">
        <v>0</v>
      </c>
      <c r="BB17" s="32">
        <v>11088</v>
      </c>
      <c r="BC17" s="32">
        <v>46022</v>
      </c>
      <c r="BD17" s="33">
        <v>346503</v>
      </c>
    </row>
    <row r="18" spans="1:56" s="4" customFormat="1" ht="26.25" customHeight="1">
      <c r="A18" s="62">
        <v>8</v>
      </c>
      <c r="B18" s="46"/>
      <c r="C18" s="63" t="s">
        <v>52</v>
      </c>
      <c r="D18" s="31"/>
      <c r="E18" s="92">
        <v>416051</v>
      </c>
      <c r="F18" s="32">
        <v>22312</v>
      </c>
      <c r="G18" s="32">
        <v>16176</v>
      </c>
      <c r="H18" s="32">
        <v>50402</v>
      </c>
      <c r="I18" s="32">
        <v>857</v>
      </c>
      <c r="J18" s="32">
        <v>4663</v>
      </c>
      <c r="K18" s="32">
        <v>2878</v>
      </c>
      <c r="L18" s="32">
        <v>0</v>
      </c>
      <c r="M18" s="32">
        <v>2878</v>
      </c>
      <c r="N18" s="32">
        <v>1785</v>
      </c>
      <c r="O18" s="32">
        <v>0</v>
      </c>
      <c r="P18" s="32">
        <v>0</v>
      </c>
      <c r="Q18" s="32">
        <v>129508</v>
      </c>
      <c r="R18" s="32">
        <v>40709</v>
      </c>
      <c r="S18" s="32">
        <v>0</v>
      </c>
      <c r="T18" s="32">
        <v>82</v>
      </c>
      <c r="U18" s="32">
        <v>0</v>
      </c>
      <c r="V18" s="32">
        <v>15572</v>
      </c>
      <c r="W18" s="32">
        <v>42559</v>
      </c>
      <c r="X18" s="32">
        <v>13436</v>
      </c>
      <c r="Y18" s="32">
        <v>17150</v>
      </c>
      <c r="Z18" s="32">
        <v>7068</v>
      </c>
      <c r="AA18" s="32">
        <v>0</v>
      </c>
      <c r="AB18" s="32">
        <v>1870</v>
      </c>
      <c r="AC18" s="32">
        <v>164896</v>
      </c>
      <c r="AD18" s="32">
        <v>81754</v>
      </c>
      <c r="AE18" s="32">
        <v>0</v>
      </c>
      <c r="AF18" s="32">
        <v>8831</v>
      </c>
      <c r="AG18" s="32">
        <v>0</v>
      </c>
      <c r="AH18" s="32">
        <v>0</v>
      </c>
      <c r="AI18" s="32">
        <v>0</v>
      </c>
      <c r="AJ18" s="32">
        <v>19305</v>
      </c>
      <c r="AK18" s="32">
        <v>0</v>
      </c>
      <c r="AL18" s="32">
        <v>0</v>
      </c>
      <c r="AM18" s="32">
        <v>0</v>
      </c>
      <c r="AN18" s="32">
        <v>19305</v>
      </c>
      <c r="AO18" s="32">
        <v>55006</v>
      </c>
      <c r="AP18" s="32">
        <v>0</v>
      </c>
      <c r="AQ18" s="32">
        <v>0</v>
      </c>
      <c r="AR18" s="32">
        <v>5230</v>
      </c>
      <c r="AS18" s="32">
        <v>0</v>
      </c>
      <c r="AT18" s="32">
        <v>31972</v>
      </c>
      <c r="AU18" s="32">
        <v>17218</v>
      </c>
      <c r="AV18" s="32">
        <v>1504</v>
      </c>
      <c r="AW18" s="32">
        <v>0</v>
      </c>
      <c r="AX18" s="32">
        <v>473</v>
      </c>
      <c r="AY18" s="32">
        <v>0</v>
      </c>
      <c r="AZ18" s="32">
        <v>0</v>
      </c>
      <c r="BA18" s="32">
        <v>0</v>
      </c>
      <c r="BB18" s="32">
        <v>6673</v>
      </c>
      <c r="BC18" s="32">
        <v>6104</v>
      </c>
      <c r="BD18" s="33">
        <v>0</v>
      </c>
    </row>
    <row r="19" spans="1:56" s="4" customFormat="1" ht="26.25" customHeight="1">
      <c r="A19" s="62">
        <v>9</v>
      </c>
      <c r="B19" s="46"/>
      <c r="C19" s="63" t="s">
        <v>53</v>
      </c>
      <c r="D19" s="31"/>
      <c r="E19" s="92">
        <v>863167</v>
      </c>
      <c r="F19" s="32">
        <v>46616</v>
      </c>
      <c r="G19" s="32">
        <v>2712</v>
      </c>
      <c r="H19" s="32">
        <v>39841</v>
      </c>
      <c r="I19" s="32">
        <v>0</v>
      </c>
      <c r="J19" s="32">
        <v>27129</v>
      </c>
      <c r="K19" s="32">
        <v>24674</v>
      </c>
      <c r="L19" s="32">
        <v>23472</v>
      </c>
      <c r="M19" s="32">
        <v>1202</v>
      </c>
      <c r="N19" s="32">
        <v>0</v>
      </c>
      <c r="O19" s="32">
        <v>2455</v>
      </c>
      <c r="P19" s="32">
        <v>0</v>
      </c>
      <c r="Q19" s="32">
        <v>273118</v>
      </c>
      <c r="R19" s="32">
        <v>366</v>
      </c>
      <c r="S19" s="32">
        <v>1983</v>
      </c>
      <c r="T19" s="32">
        <v>1221</v>
      </c>
      <c r="U19" s="32">
        <v>0</v>
      </c>
      <c r="V19" s="32">
        <v>3022</v>
      </c>
      <c r="W19" s="32">
        <v>234609</v>
      </c>
      <c r="X19" s="32">
        <v>0</v>
      </c>
      <c r="Y19" s="32">
        <v>31917</v>
      </c>
      <c r="Z19" s="32">
        <v>14638</v>
      </c>
      <c r="AA19" s="32">
        <v>0</v>
      </c>
      <c r="AB19" s="32">
        <v>1578</v>
      </c>
      <c r="AC19" s="32">
        <v>104353</v>
      </c>
      <c r="AD19" s="32">
        <v>88759</v>
      </c>
      <c r="AE19" s="32">
        <v>7875</v>
      </c>
      <c r="AF19" s="32">
        <v>2788</v>
      </c>
      <c r="AG19" s="32">
        <v>0</v>
      </c>
      <c r="AH19" s="32">
        <v>0</v>
      </c>
      <c r="AI19" s="32">
        <v>0</v>
      </c>
      <c r="AJ19" s="32">
        <v>1581</v>
      </c>
      <c r="AK19" s="32">
        <v>0</v>
      </c>
      <c r="AL19" s="32">
        <v>0</v>
      </c>
      <c r="AM19" s="32">
        <v>682</v>
      </c>
      <c r="AN19" s="32">
        <v>899</v>
      </c>
      <c r="AO19" s="32">
        <v>3350</v>
      </c>
      <c r="AP19" s="32">
        <v>0</v>
      </c>
      <c r="AQ19" s="32">
        <v>0</v>
      </c>
      <c r="AR19" s="32">
        <v>33612</v>
      </c>
      <c r="AS19" s="32">
        <v>0</v>
      </c>
      <c r="AT19" s="32">
        <v>87418</v>
      </c>
      <c r="AU19" s="32">
        <v>24937</v>
      </c>
      <c r="AV19" s="32">
        <v>3649</v>
      </c>
      <c r="AW19" s="32">
        <v>0</v>
      </c>
      <c r="AX19" s="32">
        <v>0</v>
      </c>
      <c r="AY19" s="32">
        <v>0</v>
      </c>
      <c r="AZ19" s="32">
        <v>0</v>
      </c>
      <c r="BA19" s="32">
        <v>0</v>
      </c>
      <c r="BB19" s="32">
        <v>20652</v>
      </c>
      <c r="BC19" s="32">
        <v>38180</v>
      </c>
      <c r="BD19" s="33">
        <v>236442</v>
      </c>
    </row>
    <row r="20" spans="1:56" s="4" customFormat="1" ht="26.25" customHeight="1">
      <c r="A20" s="62">
        <v>10</v>
      </c>
      <c r="B20" s="46"/>
      <c r="C20" s="63" t="s">
        <v>54</v>
      </c>
      <c r="D20" s="31"/>
      <c r="E20" s="92">
        <v>533092</v>
      </c>
      <c r="F20" s="32">
        <v>7342</v>
      </c>
      <c r="G20" s="32">
        <v>1972</v>
      </c>
      <c r="H20" s="32">
        <v>26258</v>
      </c>
      <c r="I20" s="32">
        <v>11419</v>
      </c>
      <c r="J20" s="32">
        <v>31304</v>
      </c>
      <c r="K20" s="32">
        <v>19040</v>
      </c>
      <c r="L20" s="32">
        <v>19040</v>
      </c>
      <c r="M20" s="32">
        <v>0</v>
      </c>
      <c r="N20" s="32">
        <v>9744</v>
      </c>
      <c r="O20" s="32">
        <v>2520</v>
      </c>
      <c r="P20" s="32">
        <v>960</v>
      </c>
      <c r="Q20" s="32">
        <v>180898</v>
      </c>
      <c r="R20" s="32">
        <v>0</v>
      </c>
      <c r="S20" s="32">
        <v>0</v>
      </c>
      <c r="T20" s="32">
        <v>502</v>
      </c>
      <c r="U20" s="32">
        <v>0</v>
      </c>
      <c r="V20" s="32">
        <v>36733</v>
      </c>
      <c r="W20" s="32">
        <v>21559</v>
      </c>
      <c r="X20" s="32">
        <v>42911</v>
      </c>
      <c r="Y20" s="32">
        <v>79193</v>
      </c>
      <c r="Z20" s="32">
        <v>6509</v>
      </c>
      <c r="AA20" s="32">
        <v>0</v>
      </c>
      <c r="AB20" s="32">
        <v>6509</v>
      </c>
      <c r="AC20" s="32">
        <v>171340</v>
      </c>
      <c r="AD20" s="32">
        <v>99389</v>
      </c>
      <c r="AE20" s="32">
        <v>0</v>
      </c>
      <c r="AF20" s="32">
        <v>15583</v>
      </c>
      <c r="AG20" s="32">
        <v>0</v>
      </c>
      <c r="AH20" s="32">
        <v>0</v>
      </c>
      <c r="AI20" s="32">
        <v>3327</v>
      </c>
      <c r="AJ20" s="32">
        <v>38485</v>
      </c>
      <c r="AK20" s="32">
        <v>19134</v>
      </c>
      <c r="AL20" s="32">
        <v>19351</v>
      </c>
      <c r="AM20" s="32">
        <v>0</v>
      </c>
      <c r="AN20" s="32">
        <v>0</v>
      </c>
      <c r="AO20" s="32">
        <v>14556</v>
      </c>
      <c r="AP20" s="32">
        <v>0</v>
      </c>
      <c r="AQ20" s="32">
        <v>0</v>
      </c>
      <c r="AR20" s="32">
        <v>10938</v>
      </c>
      <c r="AS20" s="32">
        <v>0</v>
      </c>
      <c r="AT20" s="32">
        <v>97543</v>
      </c>
      <c r="AU20" s="32">
        <v>34502</v>
      </c>
      <c r="AV20" s="32">
        <v>8515</v>
      </c>
      <c r="AW20" s="32">
        <v>0</v>
      </c>
      <c r="AX20" s="32">
        <v>0</v>
      </c>
      <c r="AY20" s="32">
        <v>0</v>
      </c>
      <c r="AZ20" s="32">
        <v>0</v>
      </c>
      <c r="BA20" s="32">
        <v>0</v>
      </c>
      <c r="BB20" s="32">
        <v>9087</v>
      </c>
      <c r="BC20" s="32">
        <v>45439</v>
      </c>
      <c r="BD20" s="33">
        <v>0</v>
      </c>
    </row>
    <row r="21" spans="1:56" s="4" customFormat="1" ht="26.25" customHeight="1">
      <c r="A21" s="62">
        <v>11</v>
      </c>
      <c r="B21" s="46"/>
      <c r="C21" s="63" t="s">
        <v>55</v>
      </c>
      <c r="D21" s="31"/>
      <c r="E21" s="92">
        <v>391128</v>
      </c>
      <c r="F21" s="32">
        <v>18279</v>
      </c>
      <c r="G21" s="32">
        <v>4306</v>
      </c>
      <c r="H21" s="32">
        <v>10271</v>
      </c>
      <c r="I21" s="32">
        <v>6334</v>
      </c>
      <c r="J21" s="32">
        <v>34228</v>
      </c>
      <c r="K21" s="32">
        <v>22347</v>
      </c>
      <c r="L21" s="32">
        <v>17295</v>
      </c>
      <c r="M21" s="32">
        <v>0</v>
      </c>
      <c r="N21" s="32">
        <v>0</v>
      </c>
      <c r="O21" s="32">
        <v>11881</v>
      </c>
      <c r="P21" s="32">
        <v>1365</v>
      </c>
      <c r="Q21" s="32">
        <v>38437</v>
      </c>
      <c r="R21" s="32">
        <v>11224</v>
      </c>
      <c r="S21" s="32">
        <v>856</v>
      </c>
      <c r="T21" s="32">
        <v>2045</v>
      </c>
      <c r="U21" s="32">
        <v>0</v>
      </c>
      <c r="V21" s="32">
        <v>0</v>
      </c>
      <c r="W21" s="32">
        <v>8519</v>
      </c>
      <c r="X21" s="32">
        <v>0</v>
      </c>
      <c r="Y21" s="32">
        <v>15793</v>
      </c>
      <c r="Z21" s="32">
        <v>4186</v>
      </c>
      <c r="AA21" s="32">
        <v>0</v>
      </c>
      <c r="AB21" s="32">
        <v>780</v>
      </c>
      <c r="AC21" s="32">
        <v>171418</v>
      </c>
      <c r="AD21" s="32">
        <v>150871</v>
      </c>
      <c r="AE21" s="32">
        <v>197</v>
      </c>
      <c r="AF21" s="32">
        <v>9601</v>
      </c>
      <c r="AG21" s="32">
        <v>0</v>
      </c>
      <c r="AH21" s="32">
        <v>0</v>
      </c>
      <c r="AI21" s="32">
        <v>0</v>
      </c>
      <c r="AJ21" s="32">
        <v>10747</v>
      </c>
      <c r="AK21" s="32">
        <v>6130</v>
      </c>
      <c r="AL21" s="32">
        <v>1068</v>
      </c>
      <c r="AM21" s="32">
        <v>0</v>
      </c>
      <c r="AN21" s="32">
        <v>3549</v>
      </c>
      <c r="AO21" s="32">
        <v>2</v>
      </c>
      <c r="AP21" s="32">
        <v>0</v>
      </c>
      <c r="AQ21" s="32">
        <v>0</v>
      </c>
      <c r="AR21" s="32">
        <v>6664</v>
      </c>
      <c r="AS21" s="32">
        <v>3360</v>
      </c>
      <c r="AT21" s="32">
        <v>106280</v>
      </c>
      <c r="AU21" s="32">
        <v>9792</v>
      </c>
      <c r="AV21" s="32">
        <v>82581</v>
      </c>
      <c r="AW21" s="32">
        <v>0</v>
      </c>
      <c r="AX21" s="32">
        <v>0</v>
      </c>
      <c r="AY21" s="32">
        <v>0</v>
      </c>
      <c r="AZ21" s="32">
        <v>0</v>
      </c>
      <c r="BA21" s="32">
        <v>0</v>
      </c>
      <c r="BB21" s="32">
        <v>10675</v>
      </c>
      <c r="BC21" s="32">
        <v>3232</v>
      </c>
      <c r="BD21" s="33">
        <v>0</v>
      </c>
    </row>
    <row r="22" spans="1:56" s="4" customFormat="1" ht="26.25" customHeight="1">
      <c r="A22" s="62">
        <v>12</v>
      </c>
      <c r="B22" s="46"/>
      <c r="C22" s="63" t="s">
        <v>56</v>
      </c>
      <c r="D22" s="31"/>
      <c r="E22" s="92">
        <v>1572413</v>
      </c>
      <c r="F22" s="32">
        <v>77605</v>
      </c>
      <c r="G22" s="32">
        <v>15708</v>
      </c>
      <c r="H22" s="32">
        <v>86732</v>
      </c>
      <c r="I22" s="32">
        <v>3377</v>
      </c>
      <c r="J22" s="32">
        <v>115701</v>
      </c>
      <c r="K22" s="32">
        <v>80508</v>
      </c>
      <c r="L22" s="32">
        <v>52526</v>
      </c>
      <c r="M22" s="32">
        <v>2008</v>
      </c>
      <c r="N22" s="32">
        <v>4938</v>
      </c>
      <c r="O22" s="32">
        <v>30255</v>
      </c>
      <c r="P22" s="32">
        <v>315</v>
      </c>
      <c r="Q22" s="32">
        <v>158875</v>
      </c>
      <c r="R22" s="32">
        <v>3155</v>
      </c>
      <c r="S22" s="32">
        <v>14972</v>
      </c>
      <c r="T22" s="32">
        <v>2849</v>
      </c>
      <c r="U22" s="32">
        <v>0</v>
      </c>
      <c r="V22" s="32">
        <v>29045</v>
      </c>
      <c r="W22" s="32">
        <v>33851</v>
      </c>
      <c r="X22" s="32">
        <v>15758</v>
      </c>
      <c r="Y22" s="32">
        <v>59245</v>
      </c>
      <c r="Z22" s="32">
        <v>5710</v>
      </c>
      <c r="AA22" s="32">
        <v>0</v>
      </c>
      <c r="AB22" s="32">
        <v>985</v>
      </c>
      <c r="AC22" s="32">
        <v>579333</v>
      </c>
      <c r="AD22" s="32">
        <v>218001</v>
      </c>
      <c r="AE22" s="32">
        <v>0</v>
      </c>
      <c r="AF22" s="32">
        <v>16990</v>
      </c>
      <c r="AG22" s="32">
        <v>0</v>
      </c>
      <c r="AH22" s="32">
        <v>0</v>
      </c>
      <c r="AI22" s="32">
        <v>2512</v>
      </c>
      <c r="AJ22" s="32">
        <v>288177</v>
      </c>
      <c r="AK22" s="32">
        <v>9719</v>
      </c>
      <c r="AL22" s="32">
        <v>6870</v>
      </c>
      <c r="AM22" s="32">
        <v>242435</v>
      </c>
      <c r="AN22" s="32">
        <v>18792</v>
      </c>
      <c r="AO22" s="32">
        <v>53653</v>
      </c>
      <c r="AP22" s="32">
        <v>0</v>
      </c>
      <c r="AQ22" s="32">
        <v>0</v>
      </c>
      <c r="AR22" s="32">
        <v>229654</v>
      </c>
      <c r="AS22" s="32">
        <v>137535</v>
      </c>
      <c r="AT22" s="32">
        <v>318488</v>
      </c>
      <c r="AU22" s="32">
        <v>141553</v>
      </c>
      <c r="AV22" s="32">
        <v>94095</v>
      </c>
      <c r="AW22" s="32">
        <v>0</v>
      </c>
      <c r="AX22" s="32">
        <v>850</v>
      </c>
      <c r="AY22" s="32">
        <v>0</v>
      </c>
      <c r="AZ22" s="32">
        <v>0</v>
      </c>
      <c r="BA22" s="32">
        <v>0</v>
      </c>
      <c r="BB22" s="32">
        <v>53120</v>
      </c>
      <c r="BC22" s="32">
        <v>28870</v>
      </c>
      <c r="BD22" s="33">
        <v>0</v>
      </c>
    </row>
    <row r="23" spans="1:56" s="4" customFormat="1" ht="26.25" customHeight="1">
      <c r="A23" s="62">
        <v>13</v>
      </c>
      <c r="B23" s="46"/>
      <c r="C23" s="63" t="s">
        <v>57</v>
      </c>
      <c r="D23" s="31"/>
      <c r="E23" s="92">
        <v>796009</v>
      </c>
      <c r="F23" s="32">
        <v>12275</v>
      </c>
      <c r="G23" s="32">
        <v>620</v>
      </c>
      <c r="H23" s="32">
        <v>34148</v>
      </c>
      <c r="I23" s="32">
        <v>587</v>
      </c>
      <c r="J23" s="32">
        <v>202752</v>
      </c>
      <c r="K23" s="32">
        <v>175746</v>
      </c>
      <c r="L23" s="32">
        <v>169605</v>
      </c>
      <c r="M23" s="32">
        <v>6141</v>
      </c>
      <c r="N23" s="32">
        <v>7530</v>
      </c>
      <c r="O23" s="32">
        <v>19476</v>
      </c>
      <c r="P23" s="32">
        <v>0</v>
      </c>
      <c r="Q23" s="32">
        <v>93474</v>
      </c>
      <c r="R23" s="32">
        <v>0</v>
      </c>
      <c r="S23" s="32">
        <v>0</v>
      </c>
      <c r="T23" s="32">
        <v>423</v>
      </c>
      <c r="U23" s="32">
        <v>0</v>
      </c>
      <c r="V23" s="32">
        <v>3667</v>
      </c>
      <c r="W23" s="32">
        <v>89384</v>
      </c>
      <c r="X23" s="32">
        <v>0</v>
      </c>
      <c r="Y23" s="32">
        <v>0</v>
      </c>
      <c r="Z23" s="32">
        <v>0</v>
      </c>
      <c r="AA23" s="32">
        <v>0</v>
      </c>
      <c r="AB23" s="32">
        <v>0</v>
      </c>
      <c r="AC23" s="32">
        <v>236728</v>
      </c>
      <c r="AD23" s="32">
        <v>73580</v>
      </c>
      <c r="AE23" s="32">
        <v>0</v>
      </c>
      <c r="AF23" s="32">
        <v>10719</v>
      </c>
      <c r="AG23" s="32">
        <v>0</v>
      </c>
      <c r="AH23" s="32">
        <v>0</v>
      </c>
      <c r="AI23" s="32">
        <v>0</v>
      </c>
      <c r="AJ23" s="32">
        <v>129334</v>
      </c>
      <c r="AK23" s="32">
        <v>0</v>
      </c>
      <c r="AL23" s="32">
        <v>0</v>
      </c>
      <c r="AM23" s="32">
        <v>0</v>
      </c>
      <c r="AN23" s="32">
        <v>129334</v>
      </c>
      <c r="AO23" s="32">
        <v>22834</v>
      </c>
      <c r="AP23" s="32">
        <v>0</v>
      </c>
      <c r="AQ23" s="32">
        <v>261</v>
      </c>
      <c r="AR23" s="32">
        <v>141612</v>
      </c>
      <c r="AS23" s="32">
        <v>141612</v>
      </c>
      <c r="AT23" s="32">
        <v>75020</v>
      </c>
      <c r="AU23" s="32">
        <v>13920</v>
      </c>
      <c r="AV23" s="32">
        <v>45062</v>
      </c>
      <c r="AW23" s="32">
        <v>0</v>
      </c>
      <c r="AX23" s="32">
        <v>0</v>
      </c>
      <c r="AY23" s="32">
        <v>0</v>
      </c>
      <c r="AZ23" s="32">
        <v>0</v>
      </c>
      <c r="BA23" s="32">
        <v>0</v>
      </c>
      <c r="BB23" s="32">
        <v>4031</v>
      </c>
      <c r="BC23" s="32">
        <v>12007</v>
      </c>
      <c r="BD23" s="33">
        <v>0</v>
      </c>
    </row>
    <row r="24" spans="1:56" s="4" customFormat="1" ht="15.75" customHeight="1">
      <c r="A24" s="62"/>
      <c r="B24" s="46"/>
      <c r="C24" s="63"/>
      <c r="D24" s="31"/>
      <c r="E24" s="9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3"/>
    </row>
    <row r="25" spans="1:56" s="4" customFormat="1" ht="15.75" customHeight="1">
      <c r="A25" s="60" t="s">
        <v>2</v>
      </c>
      <c r="B25" s="61"/>
      <c r="C25" s="61"/>
      <c r="D25" s="30"/>
      <c r="E25" s="92">
        <f aca="true" t="shared" si="2" ref="E25:AJ25">SUM(E11:E23)</f>
        <v>17945728</v>
      </c>
      <c r="F25" s="32">
        <f t="shared" si="2"/>
        <v>2641283</v>
      </c>
      <c r="G25" s="32">
        <f t="shared" si="2"/>
        <v>244104</v>
      </c>
      <c r="H25" s="32">
        <f t="shared" si="2"/>
        <v>808233</v>
      </c>
      <c r="I25" s="32">
        <f t="shared" si="2"/>
        <v>252838</v>
      </c>
      <c r="J25" s="32">
        <f t="shared" si="2"/>
        <v>1602999</v>
      </c>
      <c r="K25" s="32">
        <f t="shared" si="2"/>
        <v>1285627</v>
      </c>
      <c r="L25" s="32">
        <f t="shared" si="2"/>
        <v>1135517</v>
      </c>
      <c r="M25" s="32">
        <f t="shared" si="2"/>
        <v>114059</v>
      </c>
      <c r="N25" s="32">
        <f t="shared" si="2"/>
        <v>145808</v>
      </c>
      <c r="O25" s="32">
        <f t="shared" si="2"/>
        <v>171564</v>
      </c>
      <c r="P25" s="32">
        <f t="shared" si="2"/>
        <v>2903</v>
      </c>
      <c r="Q25" s="32">
        <f t="shared" si="2"/>
        <v>1794885</v>
      </c>
      <c r="R25" s="32">
        <f t="shared" si="2"/>
        <v>119396</v>
      </c>
      <c r="S25" s="32">
        <f t="shared" si="2"/>
        <v>115823</v>
      </c>
      <c r="T25" s="32">
        <f t="shared" si="2"/>
        <v>21830</v>
      </c>
      <c r="U25" s="32">
        <f t="shared" si="2"/>
        <v>0</v>
      </c>
      <c r="V25" s="32">
        <f t="shared" si="2"/>
        <v>216720</v>
      </c>
      <c r="W25" s="32">
        <f t="shared" si="2"/>
        <v>794191</v>
      </c>
      <c r="X25" s="32">
        <f t="shared" si="2"/>
        <v>93558</v>
      </c>
      <c r="Y25" s="32">
        <f t="shared" si="2"/>
        <v>433367</v>
      </c>
      <c r="Z25" s="32">
        <f t="shared" si="2"/>
        <v>420369</v>
      </c>
      <c r="AA25" s="32">
        <f t="shared" si="2"/>
        <v>0</v>
      </c>
      <c r="AB25" s="32">
        <f t="shared" si="2"/>
        <v>176117</v>
      </c>
      <c r="AC25" s="32">
        <f t="shared" si="2"/>
        <v>6465072</v>
      </c>
      <c r="AD25" s="32">
        <f t="shared" si="2"/>
        <v>2804166</v>
      </c>
      <c r="AE25" s="32">
        <f t="shared" si="2"/>
        <v>24652</v>
      </c>
      <c r="AF25" s="32">
        <f t="shared" si="2"/>
        <v>373062</v>
      </c>
      <c r="AG25" s="32">
        <f t="shared" si="2"/>
        <v>2365</v>
      </c>
      <c r="AH25" s="32">
        <f t="shared" si="2"/>
        <v>2983</v>
      </c>
      <c r="AI25" s="32">
        <f t="shared" si="2"/>
        <v>385760</v>
      </c>
      <c r="AJ25" s="32">
        <f t="shared" si="2"/>
        <v>2464996</v>
      </c>
      <c r="AK25" s="32">
        <f aca="true" t="shared" si="3" ref="AK25:BD25">SUM(AK11:AK23)</f>
        <v>142659</v>
      </c>
      <c r="AL25" s="32">
        <f t="shared" si="3"/>
        <v>420750</v>
      </c>
      <c r="AM25" s="32">
        <f t="shared" si="3"/>
        <v>1583245</v>
      </c>
      <c r="AN25" s="32">
        <f t="shared" si="3"/>
        <v>307133</v>
      </c>
      <c r="AO25" s="32">
        <f t="shared" si="3"/>
        <v>401369</v>
      </c>
      <c r="AP25" s="32">
        <f t="shared" si="3"/>
        <v>0</v>
      </c>
      <c r="AQ25" s="32">
        <f t="shared" si="3"/>
        <v>5719</v>
      </c>
      <c r="AR25" s="32">
        <f t="shared" si="3"/>
        <v>933058</v>
      </c>
      <c r="AS25" s="32">
        <f t="shared" si="3"/>
        <v>362937</v>
      </c>
      <c r="AT25" s="32">
        <f t="shared" si="3"/>
        <v>2689860</v>
      </c>
      <c r="AU25" s="32">
        <f t="shared" si="3"/>
        <v>824866</v>
      </c>
      <c r="AV25" s="32">
        <f t="shared" si="3"/>
        <v>737097</v>
      </c>
      <c r="AW25" s="32">
        <f t="shared" si="3"/>
        <v>49964</v>
      </c>
      <c r="AX25" s="32">
        <f t="shared" si="3"/>
        <v>3883</v>
      </c>
      <c r="AY25" s="32">
        <f t="shared" si="3"/>
        <v>0</v>
      </c>
      <c r="AZ25" s="32">
        <f t="shared" si="3"/>
        <v>0</v>
      </c>
      <c r="BA25" s="32">
        <f t="shared" si="3"/>
        <v>0</v>
      </c>
      <c r="BB25" s="32">
        <f t="shared" si="3"/>
        <v>549128</v>
      </c>
      <c r="BC25" s="32">
        <f t="shared" si="3"/>
        <v>524922</v>
      </c>
      <c r="BD25" s="33">
        <f t="shared" si="3"/>
        <v>587066</v>
      </c>
    </row>
    <row r="26" spans="1:56" s="4" customFormat="1" ht="15.75" customHeight="1">
      <c r="A26" s="60"/>
      <c r="B26" s="61"/>
      <c r="C26" s="61"/>
      <c r="D26" s="30"/>
      <c r="E26" s="9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3"/>
    </row>
    <row r="27" spans="1:56" s="4" customFormat="1" ht="26.25" customHeight="1">
      <c r="A27" s="62">
        <v>1</v>
      </c>
      <c r="B27" s="46"/>
      <c r="C27" s="63" t="s">
        <v>58</v>
      </c>
      <c r="D27" s="31"/>
      <c r="E27" s="92">
        <v>656799</v>
      </c>
      <c r="F27" s="32">
        <v>11158</v>
      </c>
      <c r="G27" s="32">
        <v>6864</v>
      </c>
      <c r="H27" s="32">
        <v>16975</v>
      </c>
      <c r="I27" s="32">
        <v>0</v>
      </c>
      <c r="J27" s="32">
        <v>51644</v>
      </c>
      <c r="K27" s="32">
        <v>4193</v>
      </c>
      <c r="L27" s="32">
        <v>3541</v>
      </c>
      <c r="M27" s="32">
        <v>652</v>
      </c>
      <c r="N27" s="32">
        <v>1041</v>
      </c>
      <c r="O27" s="32">
        <v>46410</v>
      </c>
      <c r="P27" s="32">
        <v>0</v>
      </c>
      <c r="Q27" s="32">
        <v>144553</v>
      </c>
      <c r="R27" s="32">
        <v>320</v>
      </c>
      <c r="S27" s="32">
        <v>594</v>
      </c>
      <c r="T27" s="32">
        <v>0</v>
      </c>
      <c r="U27" s="32">
        <v>0</v>
      </c>
      <c r="V27" s="32">
        <v>103172</v>
      </c>
      <c r="W27" s="32">
        <v>13579</v>
      </c>
      <c r="X27" s="32">
        <v>3130</v>
      </c>
      <c r="Y27" s="32">
        <v>23758</v>
      </c>
      <c r="Z27" s="32">
        <v>81096</v>
      </c>
      <c r="AA27" s="32">
        <v>0</v>
      </c>
      <c r="AB27" s="32">
        <v>72912</v>
      </c>
      <c r="AC27" s="32">
        <v>207897</v>
      </c>
      <c r="AD27" s="32">
        <v>168070</v>
      </c>
      <c r="AE27" s="32">
        <v>0</v>
      </c>
      <c r="AF27" s="32">
        <v>12352</v>
      </c>
      <c r="AG27" s="32">
        <v>0</v>
      </c>
      <c r="AH27" s="32">
        <v>0</v>
      </c>
      <c r="AI27" s="32">
        <v>0</v>
      </c>
      <c r="AJ27" s="32">
        <v>0</v>
      </c>
      <c r="AK27" s="32">
        <v>0</v>
      </c>
      <c r="AL27" s="32">
        <v>0</v>
      </c>
      <c r="AM27" s="32">
        <v>0</v>
      </c>
      <c r="AN27" s="32">
        <v>0</v>
      </c>
      <c r="AO27" s="32">
        <v>10242</v>
      </c>
      <c r="AP27" s="32">
        <v>0</v>
      </c>
      <c r="AQ27" s="32">
        <v>17233</v>
      </c>
      <c r="AR27" s="32">
        <v>18793</v>
      </c>
      <c r="AS27" s="32">
        <v>0</v>
      </c>
      <c r="AT27" s="32">
        <v>124683</v>
      </c>
      <c r="AU27" s="32">
        <v>31423</v>
      </c>
      <c r="AV27" s="32">
        <v>52751</v>
      </c>
      <c r="AW27" s="32">
        <v>0</v>
      </c>
      <c r="AX27" s="32">
        <v>0</v>
      </c>
      <c r="AY27" s="32">
        <v>0</v>
      </c>
      <c r="AZ27" s="32">
        <v>0</v>
      </c>
      <c r="BA27" s="32">
        <v>0</v>
      </c>
      <c r="BB27" s="32">
        <v>23415</v>
      </c>
      <c r="BC27" s="32">
        <v>17094</v>
      </c>
      <c r="BD27" s="33">
        <v>0</v>
      </c>
    </row>
    <row r="28" spans="1:56" s="4" customFormat="1" ht="26.25" customHeight="1">
      <c r="A28" s="62">
        <v>2</v>
      </c>
      <c r="B28" s="46"/>
      <c r="C28" s="63" t="s">
        <v>59</v>
      </c>
      <c r="D28" s="31"/>
      <c r="E28" s="92">
        <v>242724</v>
      </c>
      <c r="F28" s="32">
        <v>39226</v>
      </c>
      <c r="G28" s="32">
        <v>2257</v>
      </c>
      <c r="H28" s="32">
        <v>7875</v>
      </c>
      <c r="I28" s="32">
        <v>0</v>
      </c>
      <c r="J28" s="32">
        <v>3369</v>
      </c>
      <c r="K28" s="32">
        <v>0</v>
      </c>
      <c r="L28" s="32">
        <v>0</v>
      </c>
      <c r="M28" s="32">
        <v>0</v>
      </c>
      <c r="N28" s="32">
        <v>3369</v>
      </c>
      <c r="O28" s="32">
        <v>0</v>
      </c>
      <c r="P28" s="32">
        <v>0</v>
      </c>
      <c r="Q28" s="32">
        <v>3174</v>
      </c>
      <c r="R28" s="32">
        <v>0</v>
      </c>
      <c r="S28" s="32">
        <v>0</v>
      </c>
      <c r="T28" s="32">
        <v>3174</v>
      </c>
      <c r="U28" s="32">
        <v>0</v>
      </c>
      <c r="V28" s="32">
        <v>0</v>
      </c>
      <c r="W28" s="32">
        <v>0</v>
      </c>
      <c r="X28" s="32">
        <v>0</v>
      </c>
      <c r="Y28" s="32">
        <v>0</v>
      </c>
      <c r="Z28" s="32">
        <v>0</v>
      </c>
      <c r="AA28" s="32">
        <v>0</v>
      </c>
      <c r="AB28" s="32">
        <v>0</v>
      </c>
      <c r="AC28" s="32">
        <v>124895</v>
      </c>
      <c r="AD28" s="32">
        <v>82487</v>
      </c>
      <c r="AE28" s="32">
        <v>0</v>
      </c>
      <c r="AF28" s="32">
        <v>0</v>
      </c>
      <c r="AG28" s="32">
        <v>0</v>
      </c>
      <c r="AH28" s="32">
        <v>0</v>
      </c>
      <c r="AI28" s="32">
        <v>0</v>
      </c>
      <c r="AJ28" s="32">
        <v>10841</v>
      </c>
      <c r="AK28" s="32">
        <v>0</v>
      </c>
      <c r="AL28" s="32">
        <v>0</v>
      </c>
      <c r="AM28" s="32">
        <v>0</v>
      </c>
      <c r="AN28" s="32">
        <v>10841</v>
      </c>
      <c r="AO28" s="32">
        <v>31567</v>
      </c>
      <c r="AP28" s="32">
        <v>0</v>
      </c>
      <c r="AQ28" s="32">
        <v>0</v>
      </c>
      <c r="AR28" s="32">
        <v>2573</v>
      </c>
      <c r="AS28" s="32">
        <v>0</v>
      </c>
      <c r="AT28" s="32">
        <v>61612</v>
      </c>
      <c r="AU28" s="32">
        <v>45121</v>
      </c>
      <c r="AV28" s="32">
        <v>1010</v>
      </c>
      <c r="AW28" s="32">
        <v>0</v>
      </c>
      <c r="AX28" s="32">
        <v>0</v>
      </c>
      <c r="AY28" s="32">
        <v>0</v>
      </c>
      <c r="AZ28" s="32">
        <v>0</v>
      </c>
      <c r="BA28" s="32">
        <v>0</v>
      </c>
      <c r="BB28" s="32">
        <v>1274</v>
      </c>
      <c r="BC28" s="32">
        <v>14207</v>
      </c>
      <c r="BD28" s="33">
        <v>0</v>
      </c>
    </row>
    <row r="29" spans="1:56" s="4" customFormat="1" ht="26.25" customHeight="1">
      <c r="A29" s="62">
        <v>3</v>
      </c>
      <c r="B29" s="46"/>
      <c r="C29" s="63" t="s">
        <v>60</v>
      </c>
      <c r="D29" s="31"/>
      <c r="E29" s="92">
        <v>210262</v>
      </c>
      <c r="F29" s="32">
        <v>4853</v>
      </c>
      <c r="G29" s="32">
        <v>0</v>
      </c>
      <c r="H29" s="32">
        <v>39081</v>
      </c>
      <c r="I29" s="32">
        <v>0</v>
      </c>
      <c r="J29" s="32">
        <v>3727</v>
      </c>
      <c r="K29" s="32">
        <v>1248</v>
      </c>
      <c r="L29" s="32">
        <v>0</v>
      </c>
      <c r="M29" s="32">
        <v>0</v>
      </c>
      <c r="N29" s="32">
        <v>457</v>
      </c>
      <c r="O29" s="32">
        <v>2022</v>
      </c>
      <c r="P29" s="32">
        <v>0</v>
      </c>
      <c r="Q29" s="32">
        <v>48797</v>
      </c>
      <c r="R29" s="32">
        <v>0</v>
      </c>
      <c r="S29" s="32">
        <v>0</v>
      </c>
      <c r="T29" s="32">
        <v>0</v>
      </c>
      <c r="U29" s="32">
        <v>0</v>
      </c>
      <c r="V29" s="32">
        <v>42376</v>
      </c>
      <c r="W29" s="32">
        <v>6421</v>
      </c>
      <c r="X29" s="32">
        <v>0</v>
      </c>
      <c r="Y29" s="32">
        <v>0</v>
      </c>
      <c r="Z29" s="32">
        <v>4961</v>
      </c>
      <c r="AA29" s="32">
        <v>0</v>
      </c>
      <c r="AB29" s="32">
        <v>4961</v>
      </c>
      <c r="AC29" s="32">
        <v>50971</v>
      </c>
      <c r="AD29" s="32">
        <v>39892</v>
      </c>
      <c r="AE29" s="32">
        <v>0</v>
      </c>
      <c r="AF29" s="32">
        <v>4990</v>
      </c>
      <c r="AG29" s="32">
        <v>0</v>
      </c>
      <c r="AH29" s="32">
        <v>0</v>
      </c>
      <c r="AI29" s="32">
        <v>1286</v>
      </c>
      <c r="AJ29" s="32">
        <v>0</v>
      </c>
      <c r="AK29" s="32">
        <v>0</v>
      </c>
      <c r="AL29" s="32">
        <v>0</v>
      </c>
      <c r="AM29" s="32">
        <v>0</v>
      </c>
      <c r="AN29" s="32">
        <v>0</v>
      </c>
      <c r="AO29" s="32">
        <v>4803</v>
      </c>
      <c r="AP29" s="32">
        <v>0</v>
      </c>
      <c r="AQ29" s="32">
        <v>0</v>
      </c>
      <c r="AR29" s="32">
        <v>8504</v>
      </c>
      <c r="AS29" s="32">
        <v>0</v>
      </c>
      <c r="AT29" s="32">
        <v>49088</v>
      </c>
      <c r="AU29" s="32">
        <v>1127</v>
      </c>
      <c r="AV29" s="32">
        <v>38796</v>
      </c>
      <c r="AW29" s="32">
        <v>0</v>
      </c>
      <c r="AX29" s="32">
        <v>0</v>
      </c>
      <c r="AY29" s="32">
        <v>0</v>
      </c>
      <c r="AZ29" s="32">
        <v>0</v>
      </c>
      <c r="BA29" s="32">
        <v>0</v>
      </c>
      <c r="BB29" s="32">
        <v>8522</v>
      </c>
      <c r="BC29" s="32">
        <v>643</v>
      </c>
      <c r="BD29" s="33">
        <v>280</v>
      </c>
    </row>
    <row r="30" spans="1:56" s="4" customFormat="1" ht="26.25" customHeight="1">
      <c r="A30" s="62">
        <v>4</v>
      </c>
      <c r="B30" s="46"/>
      <c r="C30" s="63" t="s">
        <v>0</v>
      </c>
      <c r="D30" s="31"/>
      <c r="E30" s="92">
        <v>142055</v>
      </c>
      <c r="F30" s="32">
        <v>6552</v>
      </c>
      <c r="G30" s="32">
        <v>691</v>
      </c>
      <c r="H30" s="32">
        <v>2788</v>
      </c>
      <c r="I30" s="32">
        <v>0</v>
      </c>
      <c r="J30" s="32">
        <v>0</v>
      </c>
      <c r="K30" s="32">
        <v>0</v>
      </c>
      <c r="L30" s="32">
        <v>0</v>
      </c>
      <c r="M30" s="32">
        <v>0</v>
      </c>
      <c r="N30" s="32">
        <v>0</v>
      </c>
      <c r="O30" s="32">
        <v>0</v>
      </c>
      <c r="P30" s="32">
        <v>0</v>
      </c>
      <c r="Q30" s="32">
        <v>11632</v>
      </c>
      <c r="R30" s="32">
        <v>1512</v>
      </c>
      <c r="S30" s="32">
        <v>0</v>
      </c>
      <c r="T30" s="32">
        <v>739</v>
      </c>
      <c r="U30" s="32">
        <v>0</v>
      </c>
      <c r="V30" s="32">
        <v>6609</v>
      </c>
      <c r="W30" s="32">
        <v>0</v>
      </c>
      <c r="X30" s="32">
        <v>2044</v>
      </c>
      <c r="Y30" s="32">
        <v>728</v>
      </c>
      <c r="Z30" s="32">
        <v>0</v>
      </c>
      <c r="AA30" s="32">
        <v>0</v>
      </c>
      <c r="AB30" s="32">
        <v>0</v>
      </c>
      <c r="AC30" s="32">
        <v>42067</v>
      </c>
      <c r="AD30" s="32">
        <v>23779</v>
      </c>
      <c r="AE30" s="32">
        <v>0</v>
      </c>
      <c r="AF30" s="32">
        <v>5956</v>
      </c>
      <c r="AG30" s="32">
        <v>0</v>
      </c>
      <c r="AH30" s="32">
        <v>0</v>
      </c>
      <c r="AI30" s="32">
        <v>0</v>
      </c>
      <c r="AJ30" s="32">
        <v>9942</v>
      </c>
      <c r="AK30" s="32">
        <v>0</v>
      </c>
      <c r="AL30" s="32">
        <v>9942</v>
      </c>
      <c r="AM30" s="32">
        <v>0</v>
      </c>
      <c r="AN30" s="32">
        <v>0</v>
      </c>
      <c r="AO30" s="32">
        <v>0</v>
      </c>
      <c r="AP30" s="32">
        <v>0</v>
      </c>
      <c r="AQ30" s="32">
        <v>2390</v>
      </c>
      <c r="AR30" s="32">
        <v>3399</v>
      </c>
      <c r="AS30" s="32">
        <v>0</v>
      </c>
      <c r="AT30" s="32">
        <v>75617</v>
      </c>
      <c r="AU30" s="32">
        <v>16391</v>
      </c>
      <c r="AV30" s="32">
        <v>41199</v>
      </c>
      <c r="AW30" s="32">
        <v>0</v>
      </c>
      <c r="AX30" s="32">
        <v>0</v>
      </c>
      <c r="AY30" s="32">
        <v>0</v>
      </c>
      <c r="AZ30" s="32">
        <v>0</v>
      </c>
      <c r="BA30" s="32">
        <v>0</v>
      </c>
      <c r="BB30" s="32">
        <v>7062</v>
      </c>
      <c r="BC30" s="32">
        <v>10965</v>
      </c>
      <c r="BD30" s="33">
        <v>0</v>
      </c>
    </row>
    <row r="31" spans="1:59" s="4" customFormat="1" ht="26.25" customHeight="1">
      <c r="A31" s="62">
        <v>5</v>
      </c>
      <c r="B31" s="46"/>
      <c r="C31" s="63" t="s">
        <v>61</v>
      </c>
      <c r="D31" s="31"/>
      <c r="E31" s="92">
        <v>123241</v>
      </c>
      <c r="F31" s="32">
        <v>12323</v>
      </c>
      <c r="G31" s="32">
        <v>4695</v>
      </c>
      <c r="H31" s="32">
        <v>1168</v>
      </c>
      <c r="I31" s="32">
        <v>0</v>
      </c>
      <c r="J31" s="32">
        <v>8678</v>
      </c>
      <c r="K31" s="32">
        <v>1426</v>
      </c>
      <c r="L31" s="32">
        <v>0</v>
      </c>
      <c r="M31" s="32">
        <v>0</v>
      </c>
      <c r="N31" s="32">
        <v>0</v>
      </c>
      <c r="O31" s="32">
        <v>7252</v>
      </c>
      <c r="P31" s="32">
        <v>0</v>
      </c>
      <c r="Q31" s="32">
        <v>15296</v>
      </c>
      <c r="R31" s="32">
        <v>720</v>
      </c>
      <c r="S31" s="32">
        <v>1244</v>
      </c>
      <c r="T31" s="32">
        <v>0</v>
      </c>
      <c r="U31" s="32">
        <v>0</v>
      </c>
      <c r="V31" s="32">
        <v>5827</v>
      </c>
      <c r="W31" s="32">
        <v>7505</v>
      </c>
      <c r="X31" s="32">
        <v>0</v>
      </c>
      <c r="Y31" s="32">
        <v>0</v>
      </c>
      <c r="Z31" s="32">
        <v>0</v>
      </c>
      <c r="AA31" s="32">
        <v>0</v>
      </c>
      <c r="AB31" s="32">
        <v>0</v>
      </c>
      <c r="AC31" s="32">
        <v>61164</v>
      </c>
      <c r="AD31" s="32">
        <v>40569</v>
      </c>
      <c r="AE31" s="32">
        <v>0</v>
      </c>
      <c r="AF31" s="32">
        <v>17898</v>
      </c>
      <c r="AG31" s="32">
        <v>0</v>
      </c>
      <c r="AH31" s="32">
        <v>0</v>
      </c>
      <c r="AI31" s="32">
        <v>0</v>
      </c>
      <c r="AJ31" s="32">
        <v>0</v>
      </c>
      <c r="AK31" s="32">
        <v>0</v>
      </c>
      <c r="AL31" s="32">
        <v>0</v>
      </c>
      <c r="AM31" s="32">
        <v>0</v>
      </c>
      <c r="AN31" s="32">
        <v>0</v>
      </c>
      <c r="AO31" s="32">
        <v>2697</v>
      </c>
      <c r="AP31" s="32">
        <v>0</v>
      </c>
      <c r="AQ31" s="32">
        <v>0</v>
      </c>
      <c r="AR31" s="32">
        <v>1680</v>
      </c>
      <c r="AS31" s="32">
        <v>0</v>
      </c>
      <c r="AT31" s="32">
        <v>22932</v>
      </c>
      <c r="AU31" s="32">
        <v>4101</v>
      </c>
      <c r="AV31" s="32">
        <v>7215</v>
      </c>
      <c r="AW31" s="32">
        <v>0</v>
      </c>
      <c r="AX31" s="32">
        <v>668</v>
      </c>
      <c r="AY31" s="32">
        <v>0</v>
      </c>
      <c r="AZ31" s="32">
        <v>0</v>
      </c>
      <c r="BA31" s="32">
        <v>0</v>
      </c>
      <c r="BB31" s="32">
        <v>7402</v>
      </c>
      <c r="BC31" s="32">
        <v>3546</v>
      </c>
      <c r="BD31" s="33">
        <v>0</v>
      </c>
      <c r="BF31" s="5"/>
      <c r="BG31" s="5"/>
    </row>
    <row r="32" spans="1:56" s="4" customFormat="1" ht="26.25" customHeight="1">
      <c r="A32" s="62">
        <v>6</v>
      </c>
      <c r="B32" s="46"/>
      <c r="C32" s="63" t="s">
        <v>62</v>
      </c>
      <c r="D32" s="31"/>
      <c r="E32" s="92">
        <v>190929</v>
      </c>
      <c r="F32" s="32">
        <v>7076</v>
      </c>
      <c r="G32" s="32">
        <v>1029</v>
      </c>
      <c r="H32" s="32">
        <v>1869</v>
      </c>
      <c r="I32" s="32">
        <v>420</v>
      </c>
      <c r="J32" s="32">
        <v>42792</v>
      </c>
      <c r="K32" s="32">
        <v>39607</v>
      </c>
      <c r="L32" s="32">
        <v>39607</v>
      </c>
      <c r="M32" s="32">
        <v>0</v>
      </c>
      <c r="N32" s="32">
        <v>0</v>
      </c>
      <c r="O32" s="32">
        <v>3185</v>
      </c>
      <c r="P32" s="32">
        <v>0</v>
      </c>
      <c r="Q32" s="32">
        <v>9026</v>
      </c>
      <c r="R32" s="32">
        <v>0</v>
      </c>
      <c r="S32" s="32">
        <v>0</v>
      </c>
      <c r="T32" s="32">
        <v>1650</v>
      </c>
      <c r="U32" s="32">
        <v>0</v>
      </c>
      <c r="V32" s="32">
        <v>6139</v>
      </c>
      <c r="W32" s="32">
        <v>0</v>
      </c>
      <c r="X32" s="32">
        <v>0</v>
      </c>
      <c r="Y32" s="32">
        <v>1237</v>
      </c>
      <c r="Z32" s="32">
        <v>46225</v>
      </c>
      <c r="AA32" s="32">
        <v>0</v>
      </c>
      <c r="AB32" s="32">
        <v>0</v>
      </c>
      <c r="AC32" s="32">
        <v>60934</v>
      </c>
      <c r="AD32" s="32">
        <v>60197</v>
      </c>
      <c r="AE32" s="32">
        <v>497</v>
      </c>
      <c r="AF32" s="32">
        <v>240</v>
      </c>
      <c r="AG32" s="32">
        <v>0</v>
      </c>
      <c r="AH32" s="32">
        <v>0</v>
      </c>
      <c r="AI32" s="32">
        <v>0</v>
      </c>
      <c r="AJ32" s="32">
        <v>0</v>
      </c>
      <c r="AK32" s="32">
        <v>0</v>
      </c>
      <c r="AL32" s="32">
        <v>0</v>
      </c>
      <c r="AM32" s="32">
        <v>0</v>
      </c>
      <c r="AN32" s="32">
        <v>0</v>
      </c>
      <c r="AO32" s="32">
        <v>0</v>
      </c>
      <c r="AP32" s="32">
        <v>0</v>
      </c>
      <c r="AQ32" s="32">
        <v>0</v>
      </c>
      <c r="AR32" s="32">
        <v>13715</v>
      </c>
      <c r="AS32" s="32">
        <v>0</v>
      </c>
      <c r="AT32" s="32">
        <v>9292</v>
      </c>
      <c r="AU32" s="32">
        <v>0</v>
      </c>
      <c r="AV32" s="32">
        <v>987</v>
      </c>
      <c r="AW32" s="32">
        <v>0</v>
      </c>
      <c r="AX32" s="32">
        <v>0</v>
      </c>
      <c r="AY32" s="32">
        <v>0</v>
      </c>
      <c r="AZ32" s="32">
        <v>0</v>
      </c>
      <c r="BA32" s="32">
        <v>0</v>
      </c>
      <c r="BB32" s="32">
        <v>0</v>
      </c>
      <c r="BC32" s="32">
        <v>8305</v>
      </c>
      <c r="BD32" s="33">
        <v>0</v>
      </c>
    </row>
    <row r="33" spans="1:56" s="5" customFormat="1" ht="15.75" customHeight="1">
      <c r="A33" s="62"/>
      <c r="B33" s="46"/>
      <c r="C33" s="63"/>
      <c r="D33" s="31"/>
      <c r="E33" s="9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3"/>
    </row>
    <row r="34" spans="1:56" s="4" customFormat="1" ht="15.75" customHeight="1">
      <c r="A34" s="60" t="s">
        <v>64</v>
      </c>
      <c r="B34" s="61"/>
      <c r="C34" s="61"/>
      <c r="D34" s="30"/>
      <c r="E34" s="92">
        <f aca="true" t="shared" si="4" ref="E34:AJ34">SUM(E27:E32)</f>
        <v>1566010</v>
      </c>
      <c r="F34" s="32">
        <f t="shared" si="4"/>
        <v>81188</v>
      </c>
      <c r="G34" s="32">
        <f t="shared" si="4"/>
        <v>15536</v>
      </c>
      <c r="H34" s="32">
        <f t="shared" si="4"/>
        <v>69756</v>
      </c>
      <c r="I34" s="32">
        <f t="shared" si="4"/>
        <v>420</v>
      </c>
      <c r="J34" s="32">
        <f t="shared" si="4"/>
        <v>110210</v>
      </c>
      <c r="K34" s="32">
        <f t="shared" si="4"/>
        <v>46474</v>
      </c>
      <c r="L34" s="32">
        <f t="shared" si="4"/>
        <v>43148</v>
      </c>
      <c r="M34" s="32">
        <f t="shared" si="4"/>
        <v>652</v>
      </c>
      <c r="N34" s="32">
        <f t="shared" si="4"/>
        <v>4867</v>
      </c>
      <c r="O34" s="32">
        <f t="shared" si="4"/>
        <v>58869</v>
      </c>
      <c r="P34" s="32">
        <f t="shared" si="4"/>
        <v>0</v>
      </c>
      <c r="Q34" s="32">
        <f t="shared" si="4"/>
        <v>232478</v>
      </c>
      <c r="R34" s="32">
        <f t="shared" si="4"/>
        <v>2552</v>
      </c>
      <c r="S34" s="32">
        <f t="shared" si="4"/>
        <v>1838</v>
      </c>
      <c r="T34" s="32">
        <f t="shared" si="4"/>
        <v>5563</v>
      </c>
      <c r="U34" s="32">
        <f t="shared" si="4"/>
        <v>0</v>
      </c>
      <c r="V34" s="32">
        <f t="shared" si="4"/>
        <v>164123</v>
      </c>
      <c r="W34" s="32">
        <f t="shared" si="4"/>
        <v>27505</v>
      </c>
      <c r="X34" s="32">
        <f t="shared" si="4"/>
        <v>5174</v>
      </c>
      <c r="Y34" s="32">
        <f t="shared" si="4"/>
        <v>25723</v>
      </c>
      <c r="Z34" s="32">
        <f t="shared" si="4"/>
        <v>132282</v>
      </c>
      <c r="AA34" s="32">
        <f t="shared" si="4"/>
        <v>0</v>
      </c>
      <c r="AB34" s="32">
        <f t="shared" si="4"/>
        <v>77873</v>
      </c>
      <c r="AC34" s="32">
        <f t="shared" si="4"/>
        <v>547928</v>
      </c>
      <c r="AD34" s="32">
        <f t="shared" si="4"/>
        <v>414994</v>
      </c>
      <c r="AE34" s="32">
        <f t="shared" si="4"/>
        <v>497</v>
      </c>
      <c r="AF34" s="32">
        <f t="shared" si="4"/>
        <v>41436</v>
      </c>
      <c r="AG34" s="32">
        <f t="shared" si="4"/>
        <v>0</v>
      </c>
      <c r="AH34" s="32">
        <f t="shared" si="4"/>
        <v>0</v>
      </c>
      <c r="AI34" s="32">
        <f t="shared" si="4"/>
        <v>1286</v>
      </c>
      <c r="AJ34" s="32">
        <f t="shared" si="4"/>
        <v>20783</v>
      </c>
      <c r="AK34" s="32">
        <f aca="true" t="shared" si="5" ref="AK34:BD34">SUM(AK27:AK32)</f>
        <v>0</v>
      </c>
      <c r="AL34" s="32">
        <f t="shared" si="5"/>
        <v>9942</v>
      </c>
      <c r="AM34" s="32">
        <f t="shared" si="5"/>
        <v>0</v>
      </c>
      <c r="AN34" s="32">
        <f t="shared" si="5"/>
        <v>10841</v>
      </c>
      <c r="AO34" s="32">
        <f t="shared" si="5"/>
        <v>49309</v>
      </c>
      <c r="AP34" s="32">
        <f t="shared" si="5"/>
        <v>0</v>
      </c>
      <c r="AQ34" s="32">
        <f t="shared" si="5"/>
        <v>19623</v>
      </c>
      <c r="AR34" s="32">
        <f t="shared" si="5"/>
        <v>48664</v>
      </c>
      <c r="AS34" s="32">
        <f t="shared" si="5"/>
        <v>0</v>
      </c>
      <c r="AT34" s="32">
        <f t="shared" si="5"/>
        <v>343224</v>
      </c>
      <c r="AU34" s="32">
        <f t="shared" si="5"/>
        <v>98163</v>
      </c>
      <c r="AV34" s="32">
        <f t="shared" si="5"/>
        <v>141958</v>
      </c>
      <c r="AW34" s="32">
        <f t="shared" si="5"/>
        <v>0</v>
      </c>
      <c r="AX34" s="32">
        <f t="shared" si="5"/>
        <v>668</v>
      </c>
      <c r="AY34" s="32">
        <f t="shared" si="5"/>
        <v>0</v>
      </c>
      <c r="AZ34" s="32">
        <f t="shared" si="5"/>
        <v>0</v>
      </c>
      <c r="BA34" s="32">
        <f t="shared" si="5"/>
        <v>0</v>
      </c>
      <c r="BB34" s="32">
        <f t="shared" si="5"/>
        <v>47675</v>
      </c>
      <c r="BC34" s="32">
        <f t="shared" si="5"/>
        <v>54760</v>
      </c>
      <c r="BD34" s="33">
        <f t="shared" si="5"/>
        <v>280</v>
      </c>
    </row>
    <row r="35" spans="1:56" s="4" customFormat="1" ht="15.75" customHeight="1" thickBot="1">
      <c r="A35" s="64"/>
      <c r="B35" s="65"/>
      <c r="C35" s="65"/>
      <c r="D35" s="34"/>
      <c r="E35" s="93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6"/>
    </row>
    <row r="36" spans="1:56" s="44" customFormat="1" ht="17.25" customHeight="1" hidden="1">
      <c r="A36" s="43"/>
      <c r="B36" s="43"/>
      <c r="C36" s="43" t="s">
        <v>249</v>
      </c>
      <c r="D36" s="43"/>
      <c r="E36" s="94">
        <v>22</v>
      </c>
      <c r="F36" s="73">
        <v>22</v>
      </c>
      <c r="G36" s="73">
        <v>22</v>
      </c>
      <c r="H36" s="73">
        <v>22</v>
      </c>
      <c r="I36" s="73">
        <v>22</v>
      </c>
      <c r="J36" s="73">
        <v>22</v>
      </c>
      <c r="K36" s="73">
        <v>22</v>
      </c>
      <c r="L36" s="73">
        <v>22</v>
      </c>
      <c r="M36" s="73">
        <v>22</v>
      </c>
      <c r="N36" s="73">
        <v>22</v>
      </c>
      <c r="O36" s="73">
        <v>22</v>
      </c>
      <c r="P36" s="73">
        <v>22</v>
      </c>
      <c r="Q36" s="73">
        <v>22</v>
      </c>
      <c r="R36" s="73">
        <v>22</v>
      </c>
      <c r="S36" s="73">
        <v>22</v>
      </c>
      <c r="T36" s="73">
        <v>22</v>
      </c>
      <c r="U36" s="73">
        <v>22</v>
      </c>
      <c r="V36" s="73">
        <v>22</v>
      </c>
      <c r="W36" s="73">
        <v>22</v>
      </c>
      <c r="X36" s="73">
        <v>22</v>
      </c>
      <c r="Y36" s="73">
        <v>22</v>
      </c>
      <c r="Z36" s="73">
        <v>22</v>
      </c>
      <c r="AA36" s="73">
        <v>22</v>
      </c>
      <c r="AB36" s="73">
        <v>22</v>
      </c>
      <c r="AC36" s="73">
        <v>22</v>
      </c>
      <c r="AD36" s="73">
        <v>22</v>
      </c>
      <c r="AE36" s="73">
        <v>22</v>
      </c>
      <c r="AF36" s="73">
        <v>22</v>
      </c>
      <c r="AG36" s="73">
        <v>22</v>
      </c>
      <c r="AH36" s="73">
        <v>22</v>
      </c>
      <c r="AI36" s="73">
        <v>22</v>
      </c>
      <c r="AJ36" s="74">
        <v>22</v>
      </c>
      <c r="AK36" s="74">
        <v>22</v>
      </c>
      <c r="AL36" s="74">
        <v>22</v>
      </c>
      <c r="AM36" s="74">
        <v>22</v>
      </c>
      <c r="AN36" s="74">
        <v>22</v>
      </c>
      <c r="AO36" s="74">
        <v>22</v>
      </c>
      <c r="AP36" s="74">
        <v>22</v>
      </c>
      <c r="AQ36" s="74">
        <v>22</v>
      </c>
      <c r="AR36" s="74">
        <v>22</v>
      </c>
      <c r="AS36" s="74">
        <v>22</v>
      </c>
      <c r="AT36" s="74">
        <v>22</v>
      </c>
      <c r="AU36" s="74">
        <v>22</v>
      </c>
      <c r="AV36" s="74">
        <v>22</v>
      </c>
      <c r="AW36" s="74">
        <v>22</v>
      </c>
      <c r="AX36" s="74">
        <v>22</v>
      </c>
      <c r="AY36" s="74">
        <v>22</v>
      </c>
      <c r="AZ36" s="74">
        <v>22</v>
      </c>
      <c r="BA36" s="74">
        <v>22</v>
      </c>
      <c r="BB36" s="74">
        <v>22</v>
      </c>
      <c r="BC36" s="74">
        <v>22</v>
      </c>
      <c r="BD36" s="74">
        <v>22</v>
      </c>
    </row>
    <row r="37" spans="1:56" s="44" customFormat="1" ht="17.25" customHeight="1" hidden="1">
      <c r="A37" s="43"/>
      <c r="B37" s="43"/>
      <c r="C37" s="43" t="s">
        <v>250</v>
      </c>
      <c r="D37" s="43"/>
      <c r="E37" s="94">
        <v>1</v>
      </c>
      <c r="F37" s="73">
        <v>2</v>
      </c>
      <c r="G37" s="73">
        <v>3</v>
      </c>
      <c r="H37" s="73">
        <v>4</v>
      </c>
      <c r="I37" s="73">
        <v>5</v>
      </c>
      <c r="J37" s="73">
        <v>6</v>
      </c>
      <c r="K37" s="73">
        <v>7</v>
      </c>
      <c r="L37" s="73">
        <v>8</v>
      </c>
      <c r="M37" s="73">
        <v>9</v>
      </c>
      <c r="N37" s="73">
        <v>10</v>
      </c>
      <c r="O37" s="73">
        <v>11</v>
      </c>
      <c r="P37" s="73">
        <v>12</v>
      </c>
      <c r="Q37" s="73">
        <v>13</v>
      </c>
      <c r="R37" s="73">
        <v>14</v>
      </c>
      <c r="S37" s="73">
        <v>15</v>
      </c>
      <c r="T37" s="73">
        <v>16</v>
      </c>
      <c r="U37" s="73">
        <v>17</v>
      </c>
      <c r="V37" s="73">
        <v>18</v>
      </c>
      <c r="W37" s="73">
        <v>19</v>
      </c>
      <c r="X37" s="73">
        <v>20</v>
      </c>
      <c r="Y37" s="73">
        <v>21</v>
      </c>
      <c r="Z37" s="73">
        <v>22</v>
      </c>
      <c r="AA37" s="73">
        <v>23</v>
      </c>
      <c r="AB37" s="73">
        <v>24</v>
      </c>
      <c r="AC37" s="73">
        <v>25</v>
      </c>
      <c r="AD37" s="73">
        <v>26</v>
      </c>
      <c r="AE37" s="73">
        <v>27</v>
      </c>
      <c r="AF37" s="73">
        <v>28</v>
      </c>
      <c r="AG37" s="73">
        <v>29</v>
      </c>
      <c r="AH37" s="73">
        <v>30</v>
      </c>
      <c r="AI37" s="73">
        <v>31</v>
      </c>
      <c r="AJ37" s="74">
        <v>32</v>
      </c>
      <c r="AK37" s="74">
        <v>33</v>
      </c>
      <c r="AL37" s="74">
        <v>34</v>
      </c>
      <c r="AM37" s="74">
        <v>35</v>
      </c>
      <c r="AN37" s="74">
        <v>36</v>
      </c>
      <c r="AO37" s="74">
        <v>37</v>
      </c>
      <c r="AP37" s="74">
        <v>38</v>
      </c>
      <c r="AQ37" s="74">
        <v>39</v>
      </c>
      <c r="AR37" s="74">
        <v>40</v>
      </c>
      <c r="AS37" s="74">
        <v>41</v>
      </c>
      <c r="AT37" s="74">
        <v>42</v>
      </c>
      <c r="AU37" s="74">
        <v>43</v>
      </c>
      <c r="AV37" s="74">
        <v>44</v>
      </c>
      <c r="AW37" s="74">
        <v>45</v>
      </c>
      <c r="AX37" s="74">
        <v>46</v>
      </c>
      <c r="AY37" s="74">
        <v>47</v>
      </c>
      <c r="AZ37" s="74">
        <v>48</v>
      </c>
      <c r="BA37" s="74">
        <v>49</v>
      </c>
      <c r="BB37" s="74">
        <v>50</v>
      </c>
      <c r="BC37" s="74">
        <v>51</v>
      </c>
      <c r="BD37" s="74">
        <v>52</v>
      </c>
    </row>
    <row r="38" spans="1:56" s="44" customFormat="1" ht="17.25" customHeight="1" hidden="1">
      <c r="A38" s="43"/>
      <c r="B38" s="43"/>
      <c r="C38" s="43" t="s">
        <v>251</v>
      </c>
      <c r="D38" s="43"/>
      <c r="E38" s="95">
        <v>8</v>
      </c>
      <c r="F38" s="44">
        <v>8</v>
      </c>
      <c r="G38" s="44">
        <v>8</v>
      </c>
      <c r="H38" s="44">
        <v>8</v>
      </c>
      <c r="I38" s="44">
        <v>8</v>
      </c>
      <c r="J38" s="44">
        <v>8</v>
      </c>
      <c r="K38" s="44">
        <v>8</v>
      </c>
      <c r="L38" s="44">
        <v>8</v>
      </c>
      <c r="M38" s="44">
        <v>8</v>
      </c>
      <c r="N38" s="44">
        <v>8</v>
      </c>
      <c r="O38" s="44">
        <v>8</v>
      </c>
      <c r="P38" s="44">
        <v>8</v>
      </c>
      <c r="Q38" s="44">
        <v>8</v>
      </c>
      <c r="R38" s="44">
        <v>8</v>
      </c>
      <c r="S38" s="44">
        <v>8</v>
      </c>
      <c r="T38" s="44">
        <v>8</v>
      </c>
      <c r="U38" s="44">
        <v>8</v>
      </c>
      <c r="V38" s="44">
        <v>8</v>
      </c>
      <c r="W38" s="44">
        <v>8</v>
      </c>
      <c r="X38" s="44">
        <v>8</v>
      </c>
      <c r="Y38" s="44">
        <v>8</v>
      </c>
      <c r="Z38" s="44">
        <v>8</v>
      </c>
      <c r="AA38" s="44">
        <v>8</v>
      </c>
      <c r="AB38" s="44">
        <v>8</v>
      </c>
      <c r="AC38" s="44">
        <v>8</v>
      </c>
      <c r="AD38" s="44">
        <v>8</v>
      </c>
      <c r="AE38" s="44">
        <v>8</v>
      </c>
      <c r="AF38" s="44">
        <v>8</v>
      </c>
      <c r="AG38" s="44">
        <v>8</v>
      </c>
      <c r="AH38" s="44">
        <v>8</v>
      </c>
      <c r="AI38" s="44">
        <v>8</v>
      </c>
      <c r="AJ38" s="44">
        <v>8</v>
      </c>
      <c r="AK38" s="44">
        <v>8</v>
      </c>
      <c r="AL38" s="44">
        <v>8</v>
      </c>
      <c r="AM38" s="44">
        <v>8</v>
      </c>
      <c r="AN38" s="44">
        <v>8</v>
      </c>
      <c r="AO38" s="44">
        <v>8</v>
      </c>
      <c r="AP38" s="44">
        <v>8</v>
      </c>
      <c r="AQ38" s="44">
        <v>8</v>
      </c>
      <c r="AR38" s="44">
        <v>8</v>
      </c>
      <c r="AS38" s="44">
        <v>8</v>
      </c>
      <c r="AT38" s="44">
        <v>8</v>
      </c>
      <c r="AU38" s="44">
        <v>8</v>
      </c>
      <c r="AV38" s="44">
        <v>8</v>
      </c>
      <c r="AW38" s="44">
        <v>8</v>
      </c>
      <c r="AX38" s="44">
        <v>8</v>
      </c>
      <c r="AY38" s="44">
        <v>8</v>
      </c>
      <c r="AZ38" s="44">
        <v>8</v>
      </c>
      <c r="BA38" s="44">
        <v>8</v>
      </c>
      <c r="BB38" s="44">
        <v>8</v>
      </c>
      <c r="BC38" s="44">
        <v>8</v>
      </c>
      <c r="BD38" s="44">
        <v>8</v>
      </c>
    </row>
    <row r="39" spans="1:56" s="44" customFormat="1" ht="17.25" customHeight="1" hidden="1">
      <c r="A39" s="43"/>
      <c r="B39" s="43"/>
      <c r="C39" s="43" t="s">
        <v>252</v>
      </c>
      <c r="D39" s="43"/>
      <c r="E39" s="95" t="s">
        <v>125</v>
      </c>
      <c r="F39" s="44" t="s">
        <v>126</v>
      </c>
      <c r="G39" s="44" t="s">
        <v>127</v>
      </c>
      <c r="H39" s="44" t="s">
        <v>128</v>
      </c>
      <c r="I39" s="44" t="s">
        <v>129</v>
      </c>
      <c r="J39" s="44" t="s">
        <v>130</v>
      </c>
      <c r="K39" s="44" t="s">
        <v>131</v>
      </c>
      <c r="L39" s="44" t="s">
        <v>132</v>
      </c>
      <c r="M39" s="44" t="s">
        <v>133</v>
      </c>
      <c r="N39" s="44" t="s">
        <v>134</v>
      </c>
      <c r="O39" s="44" t="s">
        <v>135</v>
      </c>
      <c r="P39" s="44" t="s">
        <v>136</v>
      </c>
      <c r="Q39" s="44" t="s">
        <v>137</v>
      </c>
      <c r="R39" s="44" t="s">
        <v>138</v>
      </c>
      <c r="S39" s="44" t="s">
        <v>139</v>
      </c>
      <c r="T39" s="44" t="s">
        <v>140</v>
      </c>
      <c r="U39" s="44" t="s">
        <v>141</v>
      </c>
      <c r="V39" s="44" t="s">
        <v>142</v>
      </c>
      <c r="W39" s="44" t="s">
        <v>143</v>
      </c>
      <c r="X39" s="44" t="s">
        <v>144</v>
      </c>
      <c r="Y39" s="44" t="s">
        <v>145</v>
      </c>
      <c r="Z39" s="44" t="s">
        <v>146</v>
      </c>
      <c r="AA39" s="44" t="s">
        <v>147</v>
      </c>
      <c r="AB39" s="44" t="s">
        <v>148</v>
      </c>
      <c r="AC39" s="44" t="s">
        <v>149</v>
      </c>
      <c r="AD39" s="44" t="s">
        <v>150</v>
      </c>
      <c r="AE39" s="44" t="s">
        <v>151</v>
      </c>
      <c r="AF39" s="44" t="s">
        <v>152</v>
      </c>
      <c r="AG39" s="44" t="s">
        <v>153</v>
      </c>
      <c r="AH39" s="44" t="s">
        <v>154</v>
      </c>
      <c r="AI39" s="44" t="s">
        <v>155</v>
      </c>
      <c r="AJ39" s="44" t="s">
        <v>156</v>
      </c>
      <c r="AK39" s="44" t="s">
        <v>157</v>
      </c>
      <c r="AL39" s="44" t="s">
        <v>158</v>
      </c>
      <c r="AM39" s="44" t="s">
        <v>159</v>
      </c>
      <c r="AN39" s="44" t="s">
        <v>160</v>
      </c>
      <c r="AO39" s="44" t="s">
        <v>161</v>
      </c>
      <c r="AP39" s="44" t="s">
        <v>162</v>
      </c>
      <c r="AQ39" s="44" t="s">
        <v>163</v>
      </c>
      <c r="AR39" s="44" t="s">
        <v>164</v>
      </c>
      <c r="AS39" s="44" t="s">
        <v>165</v>
      </c>
      <c r="AT39" s="44" t="s">
        <v>166</v>
      </c>
      <c r="AU39" s="44" t="s">
        <v>167</v>
      </c>
      <c r="AV39" s="44" t="s">
        <v>168</v>
      </c>
      <c r="AW39" s="44" t="s">
        <v>169</v>
      </c>
      <c r="AX39" s="44" t="s">
        <v>170</v>
      </c>
      <c r="AY39" s="44" t="s">
        <v>171</v>
      </c>
      <c r="AZ39" s="44" t="s">
        <v>172</v>
      </c>
      <c r="BA39" s="44" t="s">
        <v>173</v>
      </c>
      <c r="BB39" s="44" t="s">
        <v>174</v>
      </c>
      <c r="BC39" s="44" t="s">
        <v>175</v>
      </c>
      <c r="BD39" s="44" t="s">
        <v>176</v>
      </c>
    </row>
  </sheetData>
  <sheetProtection/>
  <mergeCells count="1">
    <mergeCell ref="A6:C6"/>
  </mergeCells>
  <printOptions/>
  <pageMargins left="0.8858267716535434" right="0.6692913385826772" top="0.9448818897637796" bottom="0.2755905511811024" header="0.5118110236220472" footer="0.3937007874015748"/>
  <pageSetup fitToWidth="2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39"/>
  <sheetViews>
    <sheetView view="pageBreakPreview" zoomScaleNormal="75" zoomScaleSheetLayoutView="100" zoomScalePageLayoutView="0" workbookViewId="0" topLeftCell="A1">
      <pane xSplit="4" ySplit="7" topLeftCell="E8" activePane="bottomRight" state="frozen"/>
      <selection pane="topLeft" activeCell="A36" sqref="A36:IV39"/>
      <selection pane="topRight" activeCell="A36" sqref="A36:IV39"/>
      <selection pane="bottomLeft" activeCell="A36" sqref="A36:IV39"/>
      <selection pane="bottomRight" activeCell="A1" sqref="A1"/>
    </sheetView>
  </sheetViews>
  <sheetFormatPr defaultColWidth="8.875" defaultRowHeight="17.25" customHeight="1"/>
  <cols>
    <col min="1" max="1" width="3.00390625" style="11" customWidth="1"/>
    <col min="2" max="2" width="0.74609375" style="11" customWidth="1"/>
    <col min="3" max="3" width="11.875" style="11" customWidth="1"/>
    <col min="4" max="4" width="0.74609375" style="11" customWidth="1"/>
    <col min="5" max="27" width="11.75390625" style="4" customWidth="1"/>
    <col min="28" max="16384" width="8.875" style="4" customWidth="1"/>
  </cols>
  <sheetData>
    <row r="1" spans="1:27" s="6" customFormat="1" ht="17.25" customHeight="1">
      <c r="A1" s="10"/>
      <c r="B1" s="10"/>
      <c r="C1" s="10"/>
      <c r="D1" s="7"/>
      <c r="E1" s="75" t="s">
        <v>264</v>
      </c>
      <c r="F1" s="7"/>
      <c r="G1" s="7"/>
      <c r="H1" s="7"/>
      <c r="I1" s="7"/>
      <c r="J1" s="10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</row>
    <row r="2" spans="1:27" s="6" customFormat="1" ht="22.5" customHeight="1" thickBot="1">
      <c r="A2" s="10"/>
      <c r="B2" s="10"/>
      <c r="C2" s="10"/>
      <c r="D2" s="7"/>
      <c r="E2" s="76" t="s">
        <v>265</v>
      </c>
      <c r="F2" s="7"/>
      <c r="G2" s="7"/>
      <c r="H2" s="7"/>
      <c r="I2" s="7"/>
      <c r="J2" s="10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48" t="s">
        <v>248</v>
      </c>
    </row>
    <row r="3" spans="1:27" s="2" customFormat="1" ht="17.25" customHeight="1">
      <c r="A3" s="77"/>
      <c r="B3" s="78"/>
      <c r="C3" s="79"/>
      <c r="D3" s="12"/>
      <c r="E3" s="13"/>
      <c r="F3" s="13"/>
      <c r="G3" s="13"/>
      <c r="H3" s="13"/>
      <c r="I3" s="13"/>
      <c r="J3" s="14"/>
      <c r="K3" s="12"/>
      <c r="L3" s="12"/>
      <c r="M3" s="13"/>
      <c r="N3" s="13"/>
      <c r="O3" s="13"/>
      <c r="P3" s="13"/>
      <c r="Q3" s="13"/>
      <c r="R3" s="13"/>
      <c r="S3" s="12"/>
      <c r="T3" s="13"/>
      <c r="U3" s="13"/>
      <c r="V3" s="13"/>
      <c r="W3" s="13"/>
      <c r="X3" s="13"/>
      <c r="Y3" s="14"/>
      <c r="Z3" s="12"/>
      <c r="AA3" s="16"/>
    </row>
    <row r="4" spans="1:27" s="2" customFormat="1" ht="17.25" customHeight="1">
      <c r="A4" s="80"/>
      <c r="B4" s="81"/>
      <c r="C4" s="82" t="s">
        <v>3</v>
      </c>
      <c r="D4" s="17"/>
      <c r="E4" s="42" t="s">
        <v>270</v>
      </c>
      <c r="F4" s="18"/>
      <c r="G4" s="18"/>
      <c r="H4" s="18"/>
      <c r="I4" s="18"/>
      <c r="J4" s="19"/>
      <c r="K4" s="20"/>
      <c r="L4" s="17"/>
      <c r="M4" s="18"/>
      <c r="N4" s="18"/>
      <c r="O4" s="18"/>
      <c r="P4" s="18"/>
      <c r="Q4" s="18"/>
      <c r="R4" s="18"/>
      <c r="S4" s="17"/>
      <c r="T4" s="18"/>
      <c r="U4" s="18"/>
      <c r="V4" s="18"/>
      <c r="W4" s="18"/>
      <c r="X4" s="18"/>
      <c r="Y4" s="19"/>
      <c r="Z4" s="20"/>
      <c r="AA4" s="24"/>
    </row>
    <row r="5" spans="1:27" s="2" customFormat="1" ht="17.25" customHeight="1">
      <c r="A5" s="80"/>
      <c r="B5" s="81"/>
      <c r="C5" s="81"/>
      <c r="D5" s="17"/>
      <c r="E5" s="42" t="s">
        <v>177</v>
      </c>
      <c r="F5" s="18" t="s">
        <v>271</v>
      </c>
      <c r="G5" s="18" t="s">
        <v>272</v>
      </c>
      <c r="H5" s="18" t="s">
        <v>273</v>
      </c>
      <c r="I5" s="18" t="s">
        <v>274</v>
      </c>
      <c r="J5" s="18" t="s">
        <v>275</v>
      </c>
      <c r="K5" s="27"/>
      <c r="L5" s="17" t="s">
        <v>276</v>
      </c>
      <c r="M5" s="18" t="s">
        <v>277</v>
      </c>
      <c r="N5" s="18" t="s">
        <v>178</v>
      </c>
      <c r="O5" s="18" t="s">
        <v>179</v>
      </c>
      <c r="P5" s="18" t="s">
        <v>180</v>
      </c>
      <c r="Q5" s="18" t="s">
        <v>181</v>
      </c>
      <c r="R5" s="18" t="s">
        <v>182</v>
      </c>
      <c r="S5" s="17" t="s">
        <v>183</v>
      </c>
      <c r="T5" s="18" t="s">
        <v>184</v>
      </c>
      <c r="U5" s="18" t="s">
        <v>185</v>
      </c>
      <c r="V5" s="18" t="s">
        <v>186</v>
      </c>
      <c r="W5" s="18" t="s">
        <v>187</v>
      </c>
      <c r="X5" s="18" t="s">
        <v>278</v>
      </c>
      <c r="Y5" s="18" t="s">
        <v>279</v>
      </c>
      <c r="Z5" s="27"/>
      <c r="AA5" s="24" t="s">
        <v>280</v>
      </c>
    </row>
    <row r="6" spans="1:27" s="2" customFormat="1" ht="17.25" customHeight="1">
      <c r="A6" s="99" t="s">
        <v>63</v>
      </c>
      <c r="B6" s="100"/>
      <c r="C6" s="100"/>
      <c r="D6" s="17"/>
      <c r="E6" s="18"/>
      <c r="F6" s="18"/>
      <c r="G6" s="18"/>
      <c r="H6" s="18"/>
      <c r="I6" s="18"/>
      <c r="J6" s="18"/>
      <c r="K6" s="18" t="s">
        <v>188</v>
      </c>
      <c r="L6" s="17"/>
      <c r="M6" s="18"/>
      <c r="N6" s="18"/>
      <c r="O6" s="18"/>
      <c r="P6" s="18"/>
      <c r="Q6" s="18"/>
      <c r="R6" s="18"/>
      <c r="S6" s="17"/>
      <c r="T6" s="18"/>
      <c r="U6" s="18"/>
      <c r="V6" s="18"/>
      <c r="W6" s="18"/>
      <c r="X6" s="18"/>
      <c r="Y6" s="18"/>
      <c r="Z6" s="18" t="s">
        <v>189</v>
      </c>
      <c r="AA6" s="24"/>
    </row>
    <row r="7" spans="1:27" s="2" customFormat="1" ht="17.25" customHeight="1">
      <c r="A7" s="83"/>
      <c r="B7" s="84"/>
      <c r="C7" s="84"/>
      <c r="D7" s="20"/>
      <c r="E7" s="18"/>
      <c r="F7" s="18"/>
      <c r="G7" s="18"/>
      <c r="H7" s="18"/>
      <c r="I7" s="18"/>
      <c r="J7" s="18"/>
      <c r="K7" s="23"/>
      <c r="L7" s="20"/>
      <c r="M7" s="23"/>
      <c r="N7" s="23"/>
      <c r="O7" s="23"/>
      <c r="P7" s="23"/>
      <c r="Q7" s="23"/>
      <c r="R7" s="23"/>
      <c r="S7" s="20"/>
      <c r="T7" s="23"/>
      <c r="U7" s="23"/>
      <c r="V7" s="23"/>
      <c r="W7" s="23"/>
      <c r="X7" s="23"/>
      <c r="Y7" s="23"/>
      <c r="Z7" s="23"/>
      <c r="AA7" s="29"/>
    </row>
    <row r="8" spans="1:27" ht="15.75" customHeight="1">
      <c r="A8" s="68"/>
      <c r="B8" s="69"/>
      <c r="C8" s="46"/>
      <c r="D8" s="31"/>
      <c r="E8" s="70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2"/>
    </row>
    <row r="9" spans="1:27" ht="15.75" customHeight="1">
      <c r="A9" s="60" t="s">
        <v>1</v>
      </c>
      <c r="B9" s="61"/>
      <c r="C9" s="61"/>
      <c r="D9" s="30"/>
      <c r="E9" s="32">
        <f aca="true" t="shared" si="0" ref="E9:AA9">E25+E34</f>
        <v>860880</v>
      </c>
      <c r="F9" s="32">
        <f t="shared" si="0"/>
        <v>0</v>
      </c>
      <c r="G9" s="32">
        <f t="shared" si="0"/>
        <v>0</v>
      </c>
      <c r="H9" s="32">
        <f t="shared" si="0"/>
        <v>36240</v>
      </c>
      <c r="I9" s="32">
        <f t="shared" si="0"/>
        <v>0</v>
      </c>
      <c r="J9" s="32">
        <f t="shared" si="0"/>
        <v>366334</v>
      </c>
      <c r="K9" s="32">
        <f t="shared" si="0"/>
        <v>249297</v>
      </c>
      <c r="L9" s="32">
        <f t="shared" si="0"/>
        <v>0</v>
      </c>
      <c r="M9" s="32">
        <f t="shared" si="0"/>
        <v>458306</v>
      </c>
      <c r="N9" s="32">
        <f t="shared" si="0"/>
        <v>147112</v>
      </c>
      <c r="O9" s="32">
        <f t="shared" si="0"/>
        <v>140347</v>
      </c>
      <c r="P9" s="32">
        <f t="shared" si="0"/>
        <v>97700</v>
      </c>
      <c r="Q9" s="32">
        <f t="shared" si="0"/>
        <v>72562</v>
      </c>
      <c r="R9" s="32">
        <f t="shared" si="0"/>
        <v>43708</v>
      </c>
      <c r="S9" s="32">
        <f t="shared" si="0"/>
        <v>0</v>
      </c>
      <c r="T9" s="32">
        <f t="shared" si="0"/>
        <v>2090</v>
      </c>
      <c r="U9" s="32">
        <f t="shared" si="0"/>
        <v>26764</v>
      </c>
      <c r="V9" s="32">
        <f t="shared" si="0"/>
        <v>0</v>
      </c>
      <c r="W9" s="32">
        <f t="shared" si="0"/>
        <v>585</v>
      </c>
      <c r="X9" s="32">
        <f t="shared" si="0"/>
        <v>0</v>
      </c>
      <c r="Y9" s="32">
        <f t="shared" si="0"/>
        <v>0</v>
      </c>
      <c r="Z9" s="32">
        <f t="shared" si="0"/>
        <v>0</v>
      </c>
      <c r="AA9" s="33">
        <f t="shared" si="0"/>
        <v>0</v>
      </c>
    </row>
    <row r="10" spans="1:27" ht="15.75" customHeight="1">
      <c r="A10" s="62"/>
      <c r="B10" s="46"/>
      <c r="C10" s="46"/>
      <c r="D10" s="31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3"/>
    </row>
    <row r="11" spans="1:27" ht="26.25" customHeight="1">
      <c r="A11" s="62">
        <v>1</v>
      </c>
      <c r="B11" s="46"/>
      <c r="C11" s="63" t="s">
        <v>45</v>
      </c>
      <c r="D11" s="31"/>
      <c r="E11" s="32">
        <v>120931</v>
      </c>
      <c r="F11" s="32">
        <v>0</v>
      </c>
      <c r="G11" s="32">
        <v>0</v>
      </c>
      <c r="H11" s="32">
        <v>0</v>
      </c>
      <c r="I11" s="32">
        <v>0</v>
      </c>
      <c r="J11" s="32">
        <v>62968</v>
      </c>
      <c r="K11" s="32">
        <v>24183</v>
      </c>
      <c r="L11" s="32">
        <v>0</v>
      </c>
      <c r="M11" s="32">
        <v>57963</v>
      </c>
      <c r="N11" s="32">
        <v>1661</v>
      </c>
      <c r="O11" s="32">
        <v>51356</v>
      </c>
      <c r="P11" s="32">
        <v>2373</v>
      </c>
      <c r="Q11" s="32">
        <v>2573</v>
      </c>
      <c r="R11" s="32">
        <v>2573</v>
      </c>
      <c r="S11" s="32">
        <v>0</v>
      </c>
      <c r="T11" s="32">
        <v>0</v>
      </c>
      <c r="U11" s="32">
        <v>0</v>
      </c>
      <c r="V11" s="32">
        <v>0</v>
      </c>
      <c r="W11" s="32">
        <v>0</v>
      </c>
      <c r="X11" s="32">
        <v>0</v>
      </c>
      <c r="Y11" s="32">
        <v>0</v>
      </c>
      <c r="Z11" s="32">
        <v>0</v>
      </c>
      <c r="AA11" s="33">
        <v>0</v>
      </c>
    </row>
    <row r="12" spans="1:27" ht="26.25" customHeight="1">
      <c r="A12" s="62">
        <v>2</v>
      </c>
      <c r="B12" s="46"/>
      <c r="C12" s="63" t="s">
        <v>46</v>
      </c>
      <c r="D12" s="31"/>
      <c r="E12" s="32">
        <v>26471</v>
      </c>
      <c r="F12" s="32">
        <v>0</v>
      </c>
      <c r="G12" s="32">
        <v>0</v>
      </c>
      <c r="H12" s="32">
        <v>0</v>
      </c>
      <c r="I12" s="32">
        <v>0</v>
      </c>
      <c r="J12" s="32">
        <v>7732</v>
      </c>
      <c r="K12" s="32">
        <v>7732</v>
      </c>
      <c r="L12" s="32">
        <v>0</v>
      </c>
      <c r="M12" s="32">
        <v>18739</v>
      </c>
      <c r="N12" s="32">
        <v>7908</v>
      </c>
      <c r="O12" s="32">
        <v>948</v>
      </c>
      <c r="P12" s="32">
        <v>6970</v>
      </c>
      <c r="Q12" s="32">
        <v>2913</v>
      </c>
      <c r="R12" s="32">
        <v>2913</v>
      </c>
      <c r="S12" s="32">
        <v>0</v>
      </c>
      <c r="T12" s="32">
        <v>0</v>
      </c>
      <c r="U12" s="32">
        <v>0</v>
      </c>
      <c r="V12" s="32">
        <v>0</v>
      </c>
      <c r="W12" s="32">
        <v>0</v>
      </c>
      <c r="X12" s="32">
        <v>0</v>
      </c>
      <c r="Y12" s="32">
        <v>0</v>
      </c>
      <c r="Z12" s="32">
        <v>0</v>
      </c>
      <c r="AA12" s="33">
        <v>0</v>
      </c>
    </row>
    <row r="13" spans="1:27" ht="26.25" customHeight="1">
      <c r="A13" s="62">
        <v>3</v>
      </c>
      <c r="B13" s="46"/>
      <c r="C13" s="63" t="s">
        <v>47</v>
      </c>
      <c r="D13" s="31"/>
      <c r="E13" s="32">
        <v>143237</v>
      </c>
      <c r="F13" s="32">
        <v>0</v>
      </c>
      <c r="G13" s="32">
        <v>0</v>
      </c>
      <c r="H13" s="32">
        <v>0</v>
      </c>
      <c r="I13" s="32">
        <v>0</v>
      </c>
      <c r="J13" s="32">
        <v>82414</v>
      </c>
      <c r="K13" s="32">
        <v>82414</v>
      </c>
      <c r="L13" s="32">
        <v>0</v>
      </c>
      <c r="M13" s="32">
        <v>60823</v>
      </c>
      <c r="N13" s="32">
        <v>33033</v>
      </c>
      <c r="O13" s="32">
        <v>1629</v>
      </c>
      <c r="P13" s="32">
        <v>0</v>
      </c>
      <c r="Q13" s="32">
        <v>26161</v>
      </c>
      <c r="R13" s="32">
        <v>740</v>
      </c>
      <c r="S13" s="32">
        <v>0</v>
      </c>
      <c r="T13" s="32">
        <v>2090</v>
      </c>
      <c r="U13" s="32">
        <v>23331</v>
      </c>
      <c r="V13" s="32">
        <v>0</v>
      </c>
      <c r="W13" s="32">
        <v>0</v>
      </c>
      <c r="X13" s="32">
        <v>0</v>
      </c>
      <c r="Y13" s="32">
        <v>0</v>
      </c>
      <c r="Z13" s="32">
        <v>0</v>
      </c>
      <c r="AA13" s="33">
        <v>0</v>
      </c>
    </row>
    <row r="14" spans="1:27" ht="26.25" customHeight="1">
      <c r="A14" s="62">
        <v>4</v>
      </c>
      <c r="B14" s="46"/>
      <c r="C14" s="63" t="s">
        <v>48</v>
      </c>
      <c r="D14" s="31"/>
      <c r="E14" s="32">
        <v>122856</v>
      </c>
      <c r="F14" s="32">
        <v>0</v>
      </c>
      <c r="G14" s="32">
        <v>0</v>
      </c>
      <c r="H14" s="32">
        <v>0</v>
      </c>
      <c r="I14" s="32">
        <v>0</v>
      </c>
      <c r="J14" s="32">
        <v>57774</v>
      </c>
      <c r="K14" s="32">
        <v>15147</v>
      </c>
      <c r="L14" s="32">
        <v>0</v>
      </c>
      <c r="M14" s="32">
        <v>65082</v>
      </c>
      <c r="N14" s="32">
        <v>13708</v>
      </c>
      <c r="O14" s="32">
        <v>27576</v>
      </c>
      <c r="P14" s="32">
        <v>0</v>
      </c>
      <c r="Q14" s="32">
        <v>23798</v>
      </c>
      <c r="R14" s="32">
        <v>21351</v>
      </c>
      <c r="S14" s="32">
        <v>0</v>
      </c>
      <c r="T14" s="32">
        <v>0</v>
      </c>
      <c r="U14" s="32">
        <v>2447</v>
      </c>
      <c r="V14" s="32">
        <v>0</v>
      </c>
      <c r="W14" s="32">
        <v>0</v>
      </c>
      <c r="X14" s="32">
        <v>0</v>
      </c>
      <c r="Y14" s="32">
        <v>0</v>
      </c>
      <c r="Z14" s="32">
        <v>0</v>
      </c>
      <c r="AA14" s="33">
        <v>0</v>
      </c>
    </row>
    <row r="15" spans="1:27" ht="26.25" customHeight="1">
      <c r="A15" s="62">
        <v>5</v>
      </c>
      <c r="B15" s="46"/>
      <c r="C15" s="63" t="s">
        <v>49</v>
      </c>
      <c r="D15" s="31"/>
      <c r="E15" s="32">
        <v>72968</v>
      </c>
      <c r="F15" s="32">
        <v>0</v>
      </c>
      <c r="G15" s="32">
        <v>0</v>
      </c>
      <c r="H15" s="32">
        <v>17996</v>
      </c>
      <c r="I15" s="32">
        <v>0</v>
      </c>
      <c r="J15" s="32">
        <v>24750</v>
      </c>
      <c r="K15" s="32">
        <v>24750</v>
      </c>
      <c r="L15" s="32">
        <v>0</v>
      </c>
      <c r="M15" s="32">
        <v>30222</v>
      </c>
      <c r="N15" s="32">
        <v>1805</v>
      </c>
      <c r="O15" s="32">
        <v>328</v>
      </c>
      <c r="P15" s="32">
        <v>21485</v>
      </c>
      <c r="Q15" s="32">
        <v>6604</v>
      </c>
      <c r="R15" s="32">
        <v>6604</v>
      </c>
      <c r="S15" s="32">
        <v>0</v>
      </c>
      <c r="T15" s="32">
        <v>0</v>
      </c>
      <c r="U15" s="32">
        <v>0</v>
      </c>
      <c r="V15" s="32">
        <v>0</v>
      </c>
      <c r="W15" s="32">
        <v>0</v>
      </c>
      <c r="X15" s="32">
        <v>0</v>
      </c>
      <c r="Y15" s="32">
        <v>0</v>
      </c>
      <c r="Z15" s="32">
        <v>0</v>
      </c>
      <c r="AA15" s="33">
        <v>0</v>
      </c>
    </row>
    <row r="16" spans="1:27" ht="26.25" customHeight="1">
      <c r="A16" s="62">
        <v>6</v>
      </c>
      <c r="B16" s="46"/>
      <c r="C16" s="63" t="s">
        <v>50</v>
      </c>
      <c r="D16" s="31"/>
      <c r="E16" s="32">
        <v>17551</v>
      </c>
      <c r="F16" s="32">
        <v>0</v>
      </c>
      <c r="G16" s="32">
        <v>0</v>
      </c>
      <c r="H16" s="32">
        <v>0</v>
      </c>
      <c r="I16" s="32">
        <v>0</v>
      </c>
      <c r="J16" s="32">
        <v>1213</v>
      </c>
      <c r="K16" s="32">
        <v>988</v>
      </c>
      <c r="L16" s="32">
        <v>0</v>
      </c>
      <c r="M16" s="32">
        <v>16338</v>
      </c>
      <c r="N16" s="32">
        <v>8174</v>
      </c>
      <c r="O16" s="32">
        <v>0</v>
      </c>
      <c r="P16" s="32">
        <v>7579</v>
      </c>
      <c r="Q16" s="32">
        <v>0</v>
      </c>
      <c r="R16" s="32">
        <v>0</v>
      </c>
      <c r="S16" s="32">
        <v>0</v>
      </c>
      <c r="T16" s="32">
        <v>0</v>
      </c>
      <c r="U16" s="32">
        <v>0</v>
      </c>
      <c r="V16" s="32">
        <v>0</v>
      </c>
      <c r="W16" s="32">
        <v>585</v>
      </c>
      <c r="X16" s="32">
        <v>0</v>
      </c>
      <c r="Y16" s="32">
        <v>0</v>
      </c>
      <c r="Z16" s="32">
        <v>0</v>
      </c>
      <c r="AA16" s="33">
        <v>0</v>
      </c>
    </row>
    <row r="17" spans="1:27" ht="26.25" customHeight="1">
      <c r="A17" s="62">
        <v>7</v>
      </c>
      <c r="B17" s="46"/>
      <c r="C17" s="63" t="s">
        <v>51</v>
      </c>
      <c r="D17" s="31"/>
      <c r="E17" s="32">
        <v>74688</v>
      </c>
      <c r="F17" s="32">
        <v>0</v>
      </c>
      <c r="G17" s="32">
        <v>0</v>
      </c>
      <c r="H17" s="32">
        <v>18244</v>
      </c>
      <c r="I17" s="32">
        <v>0</v>
      </c>
      <c r="J17" s="32">
        <v>6862</v>
      </c>
      <c r="K17" s="32">
        <v>6078</v>
      </c>
      <c r="L17" s="32">
        <v>0</v>
      </c>
      <c r="M17" s="32">
        <v>49582</v>
      </c>
      <c r="N17" s="32">
        <v>17442</v>
      </c>
      <c r="O17" s="32">
        <v>22486</v>
      </c>
      <c r="P17" s="32">
        <v>8390</v>
      </c>
      <c r="Q17" s="32">
        <v>1264</v>
      </c>
      <c r="R17" s="32">
        <v>1264</v>
      </c>
      <c r="S17" s="32">
        <v>0</v>
      </c>
      <c r="T17" s="32">
        <v>0</v>
      </c>
      <c r="U17" s="32">
        <v>0</v>
      </c>
      <c r="V17" s="32">
        <v>0</v>
      </c>
      <c r="W17" s="32">
        <v>0</v>
      </c>
      <c r="X17" s="32">
        <v>0</v>
      </c>
      <c r="Y17" s="32">
        <v>0</v>
      </c>
      <c r="Z17" s="32">
        <v>0</v>
      </c>
      <c r="AA17" s="33">
        <v>0</v>
      </c>
    </row>
    <row r="18" spans="1:27" ht="26.25" customHeight="1">
      <c r="A18" s="62">
        <v>8</v>
      </c>
      <c r="B18" s="46"/>
      <c r="C18" s="63" t="s">
        <v>52</v>
      </c>
      <c r="D18" s="31"/>
      <c r="E18" s="32">
        <v>26995</v>
      </c>
      <c r="F18" s="32">
        <v>0</v>
      </c>
      <c r="G18" s="32">
        <v>0</v>
      </c>
      <c r="H18" s="32">
        <v>0</v>
      </c>
      <c r="I18" s="32">
        <v>0</v>
      </c>
      <c r="J18" s="32">
        <v>16489</v>
      </c>
      <c r="K18" s="32">
        <v>16489</v>
      </c>
      <c r="L18" s="32">
        <v>0</v>
      </c>
      <c r="M18" s="32">
        <v>10506</v>
      </c>
      <c r="N18" s="32">
        <v>7429</v>
      </c>
      <c r="O18" s="32">
        <v>0</v>
      </c>
      <c r="P18" s="32">
        <v>3077</v>
      </c>
      <c r="Q18" s="32">
        <v>0</v>
      </c>
      <c r="R18" s="32">
        <v>0</v>
      </c>
      <c r="S18" s="32">
        <v>0</v>
      </c>
      <c r="T18" s="32">
        <v>0</v>
      </c>
      <c r="U18" s="32">
        <v>0</v>
      </c>
      <c r="V18" s="32">
        <v>0</v>
      </c>
      <c r="W18" s="32">
        <v>0</v>
      </c>
      <c r="X18" s="32">
        <v>0</v>
      </c>
      <c r="Y18" s="32">
        <v>0</v>
      </c>
      <c r="Z18" s="32">
        <v>0</v>
      </c>
      <c r="AA18" s="33">
        <v>0</v>
      </c>
    </row>
    <row r="19" spans="1:27" ht="26.25" customHeight="1">
      <c r="A19" s="62">
        <v>9</v>
      </c>
      <c r="B19" s="46"/>
      <c r="C19" s="63" t="s">
        <v>53</v>
      </c>
      <c r="D19" s="31"/>
      <c r="E19" s="32">
        <v>56915</v>
      </c>
      <c r="F19" s="32">
        <v>0</v>
      </c>
      <c r="G19" s="32">
        <v>0</v>
      </c>
      <c r="H19" s="32">
        <v>0</v>
      </c>
      <c r="I19" s="32">
        <v>0</v>
      </c>
      <c r="J19" s="32">
        <v>25248</v>
      </c>
      <c r="K19" s="32">
        <v>24145</v>
      </c>
      <c r="L19" s="32">
        <v>0</v>
      </c>
      <c r="M19" s="32">
        <v>31667</v>
      </c>
      <c r="N19" s="32">
        <v>8343</v>
      </c>
      <c r="O19" s="32">
        <v>23324</v>
      </c>
      <c r="P19" s="32">
        <v>0</v>
      </c>
      <c r="Q19" s="32">
        <v>0</v>
      </c>
      <c r="R19" s="32">
        <v>0</v>
      </c>
      <c r="S19" s="32">
        <v>0</v>
      </c>
      <c r="T19" s="32">
        <v>0</v>
      </c>
      <c r="U19" s="32">
        <v>0</v>
      </c>
      <c r="V19" s="32">
        <v>0</v>
      </c>
      <c r="W19" s="32">
        <v>0</v>
      </c>
      <c r="X19" s="32">
        <v>0</v>
      </c>
      <c r="Y19" s="32">
        <v>0</v>
      </c>
      <c r="Z19" s="32">
        <v>0</v>
      </c>
      <c r="AA19" s="33">
        <v>0</v>
      </c>
    </row>
    <row r="20" spans="1:27" ht="26.25" customHeight="1">
      <c r="A20" s="62">
        <v>10</v>
      </c>
      <c r="B20" s="46"/>
      <c r="C20" s="63" t="s">
        <v>54</v>
      </c>
      <c r="D20" s="31"/>
      <c r="E20" s="32">
        <v>20668</v>
      </c>
      <c r="F20" s="32">
        <v>0</v>
      </c>
      <c r="G20" s="32">
        <v>0</v>
      </c>
      <c r="H20" s="32">
        <v>0</v>
      </c>
      <c r="I20" s="32">
        <v>0</v>
      </c>
      <c r="J20" s="32">
        <v>3261</v>
      </c>
      <c r="K20" s="32">
        <v>2973</v>
      </c>
      <c r="L20" s="32">
        <v>0</v>
      </c>
      <c r="M20" s="32">
        <v>17407</v>
      </c>
      <c r="N20" s="32">
        <v>11469</v>
      </c>
      <c r="O20" s="32">
        <v>843</v>
      </c>
      <c r="P20" s="32">
        <v>5095</v>
      </c>
      <c r="Q20" s="32">
        <v>0</v>
      </c>
      <c r="R20" s="32">
        <v>0</v>
      </c>
      <c r="S20" s="32">
        <v>0</v>
      </c>
      <c r="T20" s="32">
        <v>0</v>
      </c>
      <c r="U20" s="32">
        <v>0</v>
      </c>
      <c r="V20" s="32">
        <v>0</v>
      </c>
      <c r="W20" s="32">
        <v>0</v>
      </c>
      <c r="X20" s="32">
        <v>0</v>
      </c>
      <c r="Y20" s="32">
        <v>0</v>
      </c>
      <c r="Z20" s="32">
        <v>0</v>
      </c>
      <c r="AA20" s="33">
        <v>0</v>
      </c>
    </row>
    <row r="21" spans="1:27" ht="26.25" customHeight="1">
      <c r="A21" s="62">
        <v>11</v>
      </c>
      <c r="B21" s="46"/>
      <c r="C21" s="63" t="s">
        <v>55</v>
      </c>
      <c r="D21" s="31"/>
      <c r="E21" s="32">
        <v>45145</v>
      </c>
      <c r="F21" s="32">
        <v>0</v>
      </c>
      <c r="G21" s="32">
        <v>0</v>
      </c>
      <c r="H21" s="32">
        <v>0</v>
      </c>
      <c r="I21" s="32">
        <v>0</v>
      </c>
      <c r="J21" s="32">
        <v>21229</v>
      </c>
      <c r="K21" s="32">
        <v>21229</v>
      </c>
      <c r="L21" s="32">
        <v>0</v>
      </c>
      <c r="M21" s="32">
        <v>23916</v>
      </c>
      <c r="N21" s="32">
        <v>23916</v>
      </c>
      <c r="O21" s="32">
        <v>0</v>
      </c>
      <c r="P21" s="32">
        <v>0</v>
      </c>
      <c r="Q21" s="32">
        <v>0</v>
      </c>
      <c r="R21" s="32">
        <v>0</v>
      </c>
      <c r="S21" s="32">
        <v>0</v>
      </c>
      <c r="T21" s="32">
        <v>0</v>
      </c>
      <c r="U21" s="32">
        <v>0</v>
      </c>
      <c r="V21" s="32">
        <v>0</v>
      </c>
      <c r="W21" s="32">
        <v>0</v>
      </c>
      <c r="X21" s="32">
        <v>0</v>
      </c>
      <c r="Y21" s="32">
        <v>0</v>
      </c>
      <c r="Z21" s="32">
        <v>0</v>
      </c>
      <c r="AA21" s="33">
        <v>0</v>
      </c>
    </row>
    <row r="22" spans="1:27" ht="26.25" customHeight="1">
      <c r="A22" s="62">
        <v>12</v>
      </c>
      <c r="B22" s="46"/>
      <c r="C22" s="63" t="s">
        <v>56</v>
      </c>
      <c r="D22" s="31"/>
      <c r="E22" s="32">
        <v>48445</v>
      </c>
      <c r="F22" s="32">
        <v>0</v>
      </c>
      <c r="G22" s="32">
        <v>0</v>
      </c>
      <c r="H22" s="32">
        <v>0</v>
      </c>
      <c r="I22" s="32">
        <v>0</v>
      </c>
      <c r="J22" s="32">
        <v>11098</v>
      </c>
      <c r="K22" s="32">
        <v>8359</v>
      </c>
      <c r="L22" s="32">
        <v>0</v>
      </c>
      <c r="M22" s="32">
        <v>37347</v>
      </c>
      <c r="N22" s="32">
        <v>2934</v>
      </c>
      <c r="O22" s="32">
        <v>3464</v>
      </c>
      <c r="P22" s="32">
        <v>24014</v>
      </c>
      <c r="Q22" s="32">
        <v>6935</v>
      </c>
      <c r="R22" s="32">
        <v>6935</v>
      </c>
      <c r="S22" s="32">
        <v>0</v>
      </c>
      <c r="T22" s="32">
        <v>0</v>
      </c>
      <c r="U22" s="32">
        <v>0</v>
      </c>
      <c r="V22" s="32">
        <v>0</v>
      </c>
      <c r="W22" s="32">
        <v>0</v>
      </c>
      <c r="X22" s="32">
        <v>0</v>
      </c>
      <c r="Y22" s="32">
        <v>0</v>
      </c>
      <c r="Z22" s="32">
        <v>0</v>
      </c>
      <c r="AA22" s="33">
        <v>0</v>
      </c>
    </row>
    <row r="23" spans="1:27" ht="26.25" customHeight="1">
      <c r="A23" s="62">
        <v>13</v>
      </c>
      <c r="B23" s="46"/>
      <c r="C23" s="85" t="s">
        <v>57</v>
      </c>
      <c r="D23" s="31"/>
      <c r="E23" s="32">
        <v>24972</v>
      </c>
      <c r="F23" s="32">
        <v>0</v>
      </c>
      <c r="G23" s="32">
        <v>0</v>
      </c>
      <c r="H23" s="32">
        <v>0</v>
      </c>
      <c r="I23" s="32">
        <v>0</v>
      </c>
      <c r="J23" s="32">
        <v>4008</v>
      </c>
      <c r="K23" s="32">
        <v>4008</v>
      </c>
      <c r="L23" s="32">
        <v>0</v>
      </c>
      <c r="M23" s="32">
        <v>20964</v>
      </c>
      <c r="N23" s="32">
        <v>4811</v>
      </c>
      <c r="O23" s="32">
        <v>48</v>
      </c>
      <c r="P23" s="32">
        <v>15417</v>
      </c>
      <c r="Q23" s="32">
        <v>688</v>
      </c>
      <c r="R23" s="32">
        <v>688</v>
      </c>
      <c r="S23" s="32">
        <v>0</v>
      </c>
      <c r="T23" s="32">
        <v>0</v>
      </c>
      <c r="U23" s="32">
        <v>0</v>
      </c>
      <c r="V23" s="32">
        <v>0</v>
      </c>
      <c r="W23" s="32">
        <v>0</v>
      </c>
      <c r="X23" s="32">
        <v>0</v>
      </c>
      <c r="Y23" s="32">
        <v>0</v>
      </c>
      <c r="Z23" s="32">
        <v>0</v>
      </c>
      <c r="AA23" s="33">
        <v>0</v>
      </c>
    </row>
    <row r="24" spans="1:27" ht="15.75" customHeight="1">
      <c r="A24" s="62"/>
      <c r="B24" s="46"/>
      <c r="C24" s="63"/>
      <c r="D24" s="31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3"/>
    </row>
    <row r="25" spans="1:27" ht="15.75" customHeight="1">
      <c r="A25" s="60" t="s">
        <v>2</v>
      </c>
      <c r="B25" s="61"/>
      <c r="C25" s="61"/>
      <c r="D25" s="30"/>
      <c r="E25" s="32">
        <f aca="true" t="shared" si="1" ref="E25:AA25">SUM(E11:E23)</f>
        <v>801842</v>
      </c>
      <c r="F25" s="32">
        <f t="shared" si="1"/>
        <v>0</v>
      </c>
      <c r="G25" s="32">
        <f t="shared" si="1"/>
        <v>0</v>
      </c>
      <c r="H25" s="32">
        <f t="shared" si="1"/>
        <v>36240</v>
      </c>
      <c r="I25" s="32">
        <f t="shared" si="1"/>
        <v>0</v>
      </c>
      <c r="J25" s="32">
        <f t="shared" si="1"/>
        <v>325046</v>
      </c>
      <c r="K25" s="32">
        <f t="shared" si="1"/>
        <v>238495</v>
      </c>
      <c r="L25" s="32">
        <f t="shared" si="1"/>
        <v>0</v>
      </c>
      <c r="M25" s="32">
        <f t="shared" si="1"/>
        <v>440556</v>
      </c>
      <c r="N25" s="32">
        <f t="shared" si="1"/>
        <v>142633</v>
      </c>
      <c r="O25" s="32">
        <f t="shared" si="1"/>
        <v>132002</v>
      </c>
      <c r="P25" s="32">
        <f t="shared" si="1"/>
        <v>94400</v>
      </c>
      <c r="Q25" s="32">
        <f t="shared" si="1"/>
        <v>70936</v>
      </c>
      <c r="R25" s="32">
        <f t="shared" si="1"/>
        <v>43068</v>
      </c>
      <c r="S25" s="32">
        <f t="shared" si="1"/>
        <v>0</v>
      </c>
      <c r="T25" s="32">
        <f t="shared" si="1"/>
        <v>2090</v>
      </c>
      <c r="U25" s="32">
        <f t="shared" si="1"/>
        <v>25778</v>
      </c>
      <c r="V25" s="32">
        <f t="shared" si="1"/>
        <v>0</v>
      </c>
      <c r="W25" s="32">
        <f t="shared" si="1"/>
        <v>585</v>
      </c>
      <c r="X25" s="32">
        <f t="shared" si="1"/>
        <v>0</v>
      </c>
      <c r="Y25" s="32">
        <f t="shared" si="1"/>
        <v>0</v>
      </c>
      <c r="Z25" s="32">
        <f t="shared" si="1"/>
        <v>0</v>
      </c>
      <c r="AA25" s="33">
        <f t="shared" si="1"/>
        <v>0</v>
      </c>
    </row>
    <row r="26" spans="1:27" ht="15.75" customHeight="1">
      <c r="A26" s="60"/>
      <c r="B26" s="61"/>
      <c r="C26" s="61"/>
      <c r="D26" s="30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3"/>
    </row>
    <row r="27" spans="1:27" ht="26.25" customHeight="1">
      <c r="A27" s="62">
        <v>1</v>
      </c>
      <c r="B27" s="46"/>
      <c r="C27" s="63" t="s">
        <v>58</v>
      </c>
      <c r="D27" s="31"/>
      <c r="E27" s="32">
        <v>18905</v>
      </c>
      <c r="F27" s="32">
        <v>0</v>
      </c>
      <c r="G27" s="32">
        <v>0</v>
      </c>
      <c r="H27" s="32">
        <v>0</v>
      </c>
      <c r="I27" s="32">
        <v>0</v>
      </c>
      <c r="J27" s="32">
        <v>7245</v>
      </c>
      <c r="K27" s="32">
        <v>6957</v>
      </c>
      <c r="L27" s="32">
        <v>0</v>
      </c>
      <c r="M27" s="32">
        <v>11660</v>
      </c>
      <c r="N27" s="32">
        <v>1518</v>
      </c>
      <c r="O27" s="32">
        <v>6430</v>
      </c>
      <c r="P27" s="32">
        <v>2726</v>
      </c>
      <c r="Q27" s="32">
        <v>986</v>
      </c>
      <c r="R27" s="32">
        <v>0</v>
      </c>
      <c r="S27" s="32">
        <v>0</v>
      </c>
      <c r="T27" s="32">
        <v>0</v>
      </c>
      <c r="U27" s="32">
        <v>986</v>
      </c>
      <c r="V27" s="32">
        <v>0</v>
      </c>
      <c r="W27" s="32">
        <v>0</v>
      </c>
      <c r="X27" s="32">
        <v>0</v>
      </c>
      <c r="Y27" s="32">
        <v>0</v>
      </c>
      <c r="Z27" s="32">
        <v>0</v>
      </c>
      <c r="AA27" s="33">
        <v>0</v>
      </c>
    </row>
    <row r="28" spans="1:27" ht="26.25" customHeight="1">
      <c r="A28" s="62">
        <v>2</v>
      </c>
      <c r="B28" s="46"/>
      <c r="C28" s="63" t="s">
        <v>59</v>
      </c>
      <c r="D28" s="31"/>
      <c r="E28" s="32">
        <v>0</v>
      </c>
      <c r="F28" s="32">
        <v>0</v>
      </c>
      <c r="G28" s="32">
        <v>0</v>
      </c>
      <c r="H28" s="32">
        <v>0</v>
      </c>
      <c r="I28" s="32">
        <v>0</v>
      </c>
      <c r="J28" s="32">
        <v>0</v>
      </c>
      <c r="K28" s="32">
        <v>0</v>
      </c>
      <c r="L28" s="32">
        <v>0</v>
      </c>
      <c r="M28" s="32">
        <v>0</v>
      </c>
      <c r="N28" s="32">
        <v>0</v>
      </c>
      <c r="O28" s="32">
        <v>0</v>
      </c>
      <c r="P28" s="32">
        <v>0</v>
      </c>
      <c r="Q28" s="32">
        <v>0</v>
      </c>
      <c r="R28" s="32">
        <v>0</v>
      </c>
      <c r="S28" s="32">
        <v>0</v>
      </c>
      <c r="T28" s="32">
        <v>0</v>
      </c>
      <c r="U28" s="32">
        <v>0</v>
      </c>
      <c r="V28" s="32">
        <v>0</v>
      </c>
      <c r="W28" s="32">
        <v>0</v>
      </c>
      <c r="X28" s="32">
        <v>0</v>
      </c>
      <c r="Y28" s="32">
        <v>0</v>
      </c>
      <c r="Z28" s="32">
        <v>0</v>
      </c>
      <c r="AA28" s="33">
        <v>0</v>
      </c>
    </row>
    <row r="29" spans="1:27" ht="26.25" customHeight="1">
      <c r="A29" s="62">
        <v>3</v>
      </c>
      <c r="B29" s="46"/>
      <c r="C29" s="63" t="s">
        <v>60</v>
      </c>
      <c r="D29" s="31"/>
      <c r="E29" s="32">
        <v>345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>
        <v>0</v>
      </c>
      <c r="L29" s="32">
        <v>0</v>
      </c>
      <c r="M29" s="32">
        <v>345</v>
      </c>
      <c r="N29" s="32">
        <v>345</v>
      </c>
      <c r="O29" s="32">
        <v>0</v>
      </c>
      <c r="P29" s="32">
        <v>0</v>
      </c>
      <c r="Q29" s="32">
        <v>0</v>
      </c>
      <c r="R29" s="32">
        <v>0</v>
      </c>
      <c r="S29" s="32">
        <v>0</v>
      </c>
      <c r="T29" s="32">
        <v>0</v>
      </c>
      <c r="U29" s="32">
        <v>0</v>
      </c>
      <c r="V29" s="32">
        <v>0</v>
      </c>
      <c r="W29" s="32">
        <v>0</v>
      </c>
      <c r="X29" s="32">
        <v>0</v>
      </c>
      <c r="Y29" s="32">
        <v>0</v>
      </c>
      <c r="Z29" s="32">
        <v>0</v>
      </c>
      <c r="AA29" s="33">
        <v>0</v>
      </c>
    </row>
    <row r="30" spans="1:27" ht="26.25" customHeight="1">
      <c r="A30" s="62">
        <v>4</v>
      </c>
      <c r="B30" s="46"/>
      <c r="C30" s="63" t="s">
        <v>0</v>
      </c>
      <c r="D30" s="31"/>
      <c r="E30" s="32">
        <v>4386</v>
      </c>
      <c r="F30" s="32">
        <v>0</v>
      </c>
      <c r="G30" s="32">
        <v>0</v>
      </c>
      <c r="H30" s="32">
        <v>0</v>
      </c>
      <c r="I30" s="32">
        <v>0</v>
      </c>
      <c r="J30" s="32">
        <v>1745</v>
      </c>
      <c r="K30" s="32">
        <v>1745</v>
      </c>
      <c r="L30" s="32">
        <v>0</v>
      </c>
      <c r="M30" s="32">
        <v>2641</v>
      </c>
      <c r="N30" s="32">
        <v>1427</v>
      </c>
      <c r="O30" s="32">
        <v>0</v>
      </c>
      <c r="P30" s="32">
        <v>574</v>
      </c>
      <c r="Q30" s="32">
        <v>640</v>
      </c>
      <c r="R30" s="32">
        <v>640</v>
      </c>
      <c r="S30" s="32">
        <v>0</v>
      </c>
      <c r="T30" s="32">
        <v>0</v>
      </c>
      <c r="U30" s="32">
        <v>0</v>
      </c>
      <c r="V30" s="32">
        <v>0</v>
      </c>
      <c r="W30" s="32">
        <v>0</v>
      </c>
      <c r="X30" s="32">
        <v>0</v>
      </c>
      <c r="Y30" s="32">
        <v>0</v>
      </c>
      <c r="Z30" s="32">
        <v>0</v>
      </c>
      <c r="AA30" s="33">
        <v>0</v>
      </c>
    </row>
    <row r="31" spans="1:27" ht="26.25" customHeight="1">
      <c r="A31" s="62">
        <v>5</v>
      </c>
      <c r="B31" s="46"/>
      <c r="C31" s="63" t="s">
        <v>61</v>
      </c>
      <c r="D31" s="31"/>
      <c r="E31" s="32">
        <v>4354</v>
      </c>
      <c r="F31" s="32">
        <v>0</v>
      </c>
      <c r="G31" s="32">
        <v>0</v>
      </c>
      <c r="H31" s="32">
        <v>0</v>
      </c>
      <c r="I31" s="32">
        <v>0</v>
      </c>
      <c r="J31" s="32">
        <v>2100</v>
      </c>
      <c r="K31" s="32">
        <v>2100</v>
      </c>
      <c r="L31" s="32">
        <v>0</v>
      </c>
      <c r="M31" s="32">
        <v>2254</v>
      </c>
      <c r="N31" s="32">
        <v>339</v>
      </c>
      <c r="O31" s="32">
        <v>1915</v>
      </c>
      <c r="P31" s="32">
        <v>0</v>
      </c>
      <c r="Q31" s="32">
        <v>0</v>
      </c>
      <c r="R31" s="32">
        <v>0</v>
      </c>
      <c r="S31" s="32">
        <v>0</v>
      </c>
      <c r="T31" s="32">
        <v>0</v>
      </c>
      <c r="U31" s="32">
        <v>0</v>
      </c>
      <c r="V31" s="32">
        <v>0</v>
      </c>
      <c r="W31" s="32">
        <v>0</v>
      </c>
      <c r="X31" s="32">
        <v>0</v>
      </c>
      <c r="Y31" s="32">
        <v>0</v>
      </c>
      <c r="Z31" s="32">
        <v>0</v>
      </c>
      <c r="AA31" s="33">
        <v>0</v>
      </c>
    </row>
    <row r="32" spans="1:27" ht="26.25" customHeight="1">
      <c r="A32" s="62">
        <v>6</v>
      </c>
      <c r="B32" s="46"/>
      <c r="C32" s="63" t="s">
        <v>62</v>
      </c>
      <c r="D32" s="31"/>
      <c r="E32" s="32">
        <v>31048</v>
      </c>
      <c r="F32" s="32">
        <v>0</v>
      </c>
      <c r="G32" s="32">
        <v>0</v>
      </c>
      <c r="H32" s="32">
        <v>0</v>
      </c>
      <c r="I32" s="32">
        <v>0</v>
      </c>
      <c r="J32" s="32">
        <v>30198</v>
      </c>
      <c r="K32" s="32">
        <v>0</v>
      </c>
      <c r="L32" s="32">
        <v>0</v>
      </c>
      <c r="M32" s="32">
        <v>850</v>
      </c>
      <c r="N32" s="32">
        <v>850</v>
      </c>
      <c r="O32" s="32">
        <v>0</v>
      </c>
      <c r="P32" s="32">
        <v>0</v>
      </c>
      <c r="Q32" s="32">
        <v>0</v>
      </c>
      <c r="R32" s="32">
        <v>0</v>
      </c>
      <c r="S32" s="32">
        <v>0</v>
      </c>
      <c r="T32" s="32">
        <v>0</v>
      </c>
      <c r="U32" s="32">
        <v>0</v>
      </c>
      <c r="V32" s="32">
        <v>0</v>
      </c>
      <c r="W32" s="32">
        <v>0</v>
      </c>
      <c r="X32" s="32">
        <v>0</v>
      </c>
      <c r="Y32" s="32">
        <v>0</v>
      </c>
      <c r="Z32" s="32">
        <v>0</v>
      </c>
      <c r="AA32" s="33">
        <v>0</v>
      </c>
    </row>
    <row r="33" spans="1:27" s="5" customFormat="1" ht="15.75" customHeight="1">
      <c r="A33" s="62"/>
      <c r="B33" s="46"/>
      <c r="C33" s="63"/>
      <c r="D33" s="31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3"/>
    </row>
    <row r="34" spans="1:27" ht="15.75" customHeight="1">
      <c r="A34" s="60" t="s">
        <v>64</v>
      </c>
      <c r="B34" s="61"/>
      <c r="C34" s="61"/>
      <c r="D34" s="30"/>
      <c r="E34" s="32">
        <f aca="true" t="shared" si="2" ref="E34:AA34">SUM(E27:E32)</f>
        <v>59038</v>
      </c>
      <c r="F34" s="32">
        <f t="shared" si="2"/>
        <v>0</v>
      </c>
      <c r="G34" s="32">
        <f t="shared" si="2"/>
        <v>0</v>
      </c>
      <c r="H34" s="32">
        <f t="shared" si="2"/>
        <v>0</v>
      </c>
      <c r="I34" s="32">
        <f t="shared" si="2"/>
        <v>0</v>
      </c>
      <c r="J34" s="32">
        <f t="shared" si="2"/>
        <v>41288</v>
      </c>
      <c r="K34" s="32">
        <f t="shared" si="2"/>
        <v>10802</v>
      </c>
      <c r="L34" s="32">
        <f t="shared" si="2"/>
        <v>0</v>
      </c>
      <c r="M34" s="32">
        <f t="shared" si="2"/>
        <v>17750</v>
      </c>
      <c r="N34" s="32">
        <f t="shared" si="2"/>
        <v>4479</v>
      </c>
      <c r="O34" s="32">
        <f t="shared" si="2"/>
        <v>8345</v>
      </c>
      <c r="P34" s="32">
        <f t="shared" si="2"/>
        <v>3300</v>
      </c>
      <c r="Q34" s="32">
        <f t="shared" si="2"/>
        <v>1626</v>
      </c>
      <c r="R34" s="32">
        <f t="shared" si="2"/>
        <v>640</v>
      </c>
      <c r="S34" s="32">
        <f t="shared" si="2"/>
        <v>0</v>
      </c>
      <c r="T34" s="32">
        <f t="shared" si="2"/>
        <v>0</v>
      </c>
      <c r="U34" s="32">
        <f t="shared" si="2"/>
        <v>986</v>
      </c>
      <c r="V34" s="32">
        <f t="shared" si="2"/>
        <v>0</v>
      </c>
      <c r="W34" s="32">
        <f t="shared" si="2"/>
        <v>0</v>
      </c>
      <c r="X34" s="32">
        <f t="shared" si="2"/>
        <v>0</v>
      </c>
      <c r="Y34" s="32">
        <f t="shared" si="2"/>
        <v>0</v>
      </c>
      <c r="Z34" s="32">
        <f t="shared" si="2"/>
        <v>0</v>
      </c>
      <c r="AA34" s="33">
        <f t="shared" si="2"/>
        <v>0</v>
      </c>
    </row>
    <row r="35" spans="1:27" ht="15.75" customHeight="1" thickBot="1">
      <c r="A35" s="64"/>
      <c r="B35" s="65"/>
      <c r="C35" s="65"/>
      <c r="D35" s="34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6"/>
    </row>
    <row r="36" spans="1:27" s="44" customFormat="1" ht="17.25" customHeight="1" hidden="1">
      <c r="A36" s="43"/>
      <c r="B36" s="43"/>
      <c r="C36" s="43" t="s">
        <v>249</v>
      </c>
      <c r="D36" s="43"/>
      <c r="E36" s="44">
        <v>23</v>
      </c>
      <c r="F36" s="44">
        <v>23</v>
      </c>
      <c r="G36" s="44">
        <v>23</v>
      </c>
      <c r="H36" s="44">
        <v>23</v>
      </c>
      <c r="I36" s="44">
        <v>23</v>
      </c>
      <c r="J36" s="44">
        <v>23</v>
      </c>
      <c r="K36" s="44">
        <v>23</v>
      </c>
      <c r="L36" s="44">
        <v>23</v>
      </c>
      <c r="M36" s="44">
        <v>23</v>
      </c>
      <c r="N36" s="44">
        <v>23</v>
      </c>
      <c r="O36" s="44">
        <v>23</v>
      </c>
      <c r="P36" s="44">
        <v>23</v>
      </c>
      <c r="Q36" s="44">
        <v>23</v>
      </c>
      <c r="R36" s="44">
        <v>23</v>
      </c>
      <c r="S36" s="44">
        <v>23</v>
      </c>
      <c r="T36" s="44">
        <v>23</v>
      </c>
      <c r="U36" s="44">
        <v>23</v>
      </c>
      <c r="V36" s="44">
        <v>23</v>
      </c>
      <c r="W36" s="44">
        <v>23</v>
      </c>
      <c r="X36" s="44">
        <v>23</v>
      </c>
      <c r="Y36" s="44">
        <v>23</v>
      </c>
      <c r="Z36" s="44">
        <v>23</v>
      </c>
      <c r="AA36" s="44">
        <v>23</v>
      </c>
    </row>
    <row r="37" spans="1:27" s="44" customFormat="1" ht="17.25" customHeight="1" hidden="1">
      <c r="A37" s="43"/>
      <c r="B37" s="43"/>
      <c r="C37" s="43" t="s">
        <v>250</v>
      </c>
      <c r="D37" s="43"/>
      <c r="E37" s="44">
        <v>1</v>
      </c>
      <c r="F37" s="44">
        <v>2</v>
      </c>
      <c r="G37" s="44">
        <v>3</v>
      </c>
      <c r="H37" s="44">
        <v>4</v>
      </c>
      <c r="I37" s="44">
        <v>5</v>
      </c>
      <c r="J37" s="44">
        <v>6</v>
      </c>
      <c r="K37" s="44">
        <v>7</v>
      </c>
      <c r="L37" s="44">
        <v>8</v>
      </c>
      <c r="M37" s="44">
        <v>9</v>
      </c>
      <c r="N37" s="44">
        <v>10</v>
      </c>
      <c r="O37" s="44">
        <v>11</v>
      </c>
      <c r="P37" s="44">
        <v>12</v>
      </c>
      <c r="Q37" s="44">
        <v>13</v>
      </c>
      <c r="R37" s="44">
        <v>14</v>
      </c>
      <c r="S37" s="44">
        <v>15</v>
      </c>
      <c r="T37" s="44">
        <v>16</v>
      </c>
      <c r="U37" s="44">
        <v>17</v>
      </c>
      <c r="V37" s="44">
        <v>18</v>
      </c>
      <c r="W37" s="44">
        <v>19</v>
      </c>
      <c r="X37" s="44">
        <v>20</v>
      </c>
      <c r="Y37" s="44">
        <v>21</v>
      </c>
      <c r="Z37" s="44">
        <v>22</v>
      </c>
      <c r="AA37" s="44">
        <v>23</v>
      </c>
    </row>
    <row r="38" spans="1:27" s="44" customFormat="1" ht="17.25" customHeight="1" hidden="1">
      <c r="A38" s="43"/>
      <c r="B38" s="43"/>
      <c r="C38" s="43" t="s">
        <v>251</v>
      </c>
      <c r="D38" s="43"/>
      <c r="E38" s="44">
        <v>7</v>
      </c>
      <c r="F38" s="44">
        <v>7</v>
      </c>
      <c r="G38" s="44">
        <v>7</v>
      </c>
      <c r="H38" s="44">
        <v>7</v>
      </c>
      <c r="I38" s="44">
        <v>7</v>
      </c>
      <c r="J38" s="44">
        <v>7</v>
      </c>
      <c r="K38" s="44">
        <v>7</v>
      </c>
      <c r="L38" s="44">
        <v>7</v>
      </c>
      <c r="M38" s="44">
        <v>7</v>
      </c>
      <c r="N38" s="44">
        <v>7</v>
      </c>
      <c r="O38" s="44">
        <v>7</v>
      </c>
      <c r="P38" s="44">
        <v>7</v>
      </c>
      <c r="Q38" s="44">
        <v>7</v>
      </c>
      <c r="R38" s="44">
        <v>7</v>
      </c>
      <c r="S38" s="44">
        <v>7</v>
      </c>
      <c r="T38" s="44">
        <v>7</v>
      </c>
      <c r="U38" s="44">
        <v>7</v>
      </c>
      <c r="V38" s="44">
        <v>7</v>
      </c>
      <c r="W38" s="44">
        <v>7</v>
      </c>
      <c r="X38" s="44">
        <v>7</v>
      </c>
      <c r="Y38" s="44">
        <v>7</v>
      </c>
      <c r="Z38" s="44">
        <v>7</v>
      </c>
      <c r="AA38" s="44">
        <v>7</v>
      </c>
    </row>
    <row r="39" spans="1:27" s="44" customFormat="1" ht="17.25" customHeight="1" hidden="1">
      <c r="A39" s="43"/>
      <c r="B39" s="43"/>
      <c r="C39" s="43" t="s">
        <v>252</v>
      </c>
      <c r="D39" s="43"/>
      <c r="E39" s="44" t="s">
        <v>190</v>
      </c>
      <c r="F39" s="44" t="s">
        <v>191</v>
      </c>
      <c r="G39" s="44" t="s">
        <v>192</v>
      </c>
      <c r="H39" s="44" t="s">
        <v>193</v>
      </c>
      <c r="I39" s="44" t="s">
        <v>194</v>
      </c>
      <c r="J39" s="44" t="s">
        <v>195</v>
      </c>
      <c r="K39" s="44" t="s">
        <v>196</v>
      </c>
      <c r="L39" s="44" t="s">
        <v>197</v>
      </c>
      <c r="M39" s="44" t="s">
        <v>198</v>
      </c>
      <c r="N39" s="44" t="s">
        <v>199</v>
      </c>
      <c r="O39" s="44" t="s">
        <v>200</v>
      </c>
      <c r="P39" s="44" t="s">
        <v>201</v>
      </c>
      <c r="Q39" s="44" t="s">
        <v>202</v>
      </c>
      <c r="R39" s="44" t="s">
        <v>203</v>
      </c>
      <c r="S39" s="44" t="s">
        <v>204</v>
      </c>
      <c r="T39" s="44" t="s">
        <v>205</v>
      </c>
      <c r="U39" s="44" t="s">
        <v>206</v>
      </c>
      <c r="V39" s="44" t="s">
        <v>207</v>
      </c>
      <c r="W39" s="44" t="s">
        <v>208</v>
      </c>
      <c r="X39" s="44" t="s">
        <v>209</v>
      </c>
      <c r="Y39" s="44" t="s">
        <v>210</v>
      </c>
      <c r="Z39" s="44" t="s">
        <v>211</v>
      </c>
      <c r="AA39" s="44" t="s">
        <v>212</v>
      </c>
    </row>
  </sheetData>
  <sheetProtection/>
  <mergeCells count="1">
    <mergeCell ref="A6:C6"/>
  </mergeCells>
  <printOptions/>
  <pageMargins left="0.8858267716535434" right="0.6692913385826772" top="0.9448818897637796" bottom="0.2755905511811024" header="0.5118110236220472" footer="0.3937007874015748"/>
  <pageSetup fitToWidth="2" horizontalDpi="600" verticalDpi="600" orientation="portrait" paperSize="9" r:id="rId2"/>
  <colBreaks count="1" manualBreakCount="1">
    <brk id="9" max="34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39"/>
  <sheetViews>
    <sheetView view="pageBreakPreview" zoomScaleNormal="75" zoomScaleSheetLayoutView="100" zoomScalePageLayoutView="0" workbookViewId="0" topLeftCell="A1">
      <pane xSplit="4" ySplit="7" topLeftCell="E23" activePane="bottomRight" state="frozen"/>
      <selection pane="topLeft" activeCell="A36" sqref="A36:IV39"/>
      <selection pane="topRight" activeCell="A36" sqref="A36:IV39"/>
      <selection pane="bottomLeft" activeCell="A36" sqref="A36:IV39"/>
      <selection pane="bottomRight" activeCell="A1" sqref="A1"/>
    </sheetView>
  </sheetViews>
  <sheetFormatPr defaultColWidth="9.00390625" defaultRowHeight="17.25" customHeight="1"/>
  <cols>
    <col min="1" max="1" width="3.00390625" style="1" customWidth="1"/>
    <col min="2" max="2" width="0.74609375" style="1" customWidth="1"/>
    <col min="3" max="3" width="11.875" style="1" customWidth="1"/>
    <col min="4" max="4" width="0.74609375" style="1" customWidth="1"/>
    <col min="5" max="33" width="11.75390625" style="66" customWidth="1"/>
    <col min="34" max="16384" width="9.00390625" style="66" customWidth="1"/>
  </cols>
  <sheetData>
    <row r="1" spans="1:6" s="6" customFormat="1" ht="17.25" customHeight="1">
      <c r="A1" s="46"/>
      <c r="B1" s="46"/>
      <c r="C1" s="46"/>
      <c r="E1" s="86" t="s">
        <v>281</v>
      </c>
      <c r="F1" s="45"/>
    </row>
    <row r="2" spans="1:33" s="6" customFormat="1" ht="22.5" customHeight="1" thickBot="1">
      <c r="A2" s="46"/>
      <c r="B2" s="46"/>
      <c r="C2" s="46"/>
      <c r="E2" s="47" t="s">
        <v>282</v>
      </c>
      <c r="AG2" s="48" t="s">
        <v>248</v>
      </c>
    </row>
    <row r="3" spans="1:33" s="2" customFormat="1" ht="17.25" customHeight="1">
      <c r="A3" s="37"/>
      <c r="B3" s="15"/>
      <c r="C3" s="15"/>
      <c r="D3" s="12"/>
      <c r="E3" s="13"/>
      <c r="F3" s="13"/>
      <c r="G3" s="13"/>
      <c r="H3" s="13"/>
      <c r="I3" s="13"/>
      <c r="J3" s="14"/>
      <c r="K3" s="12"/>
      <c r="L3" s="13"/>
      <c r="M3" s="12"/>
      <c r="N3" s="13"/>
      <c r="O3" s="13"/>
      <c r="P3" s="13"/>
      <c r="Q3" s="13"/>
      <c r="R3" s="13"/>
      <c r="S3" s="13"/>
      <c r="T3" s="13"/>
      <c r="U3" s="12"/>
      <c r="V3" s="13"/>
      <c r="W3" s="13"/>
      <c r="X3" s="13"/>
      <c r="Y3" s="14"/>
      <c r="Z3" s="12"/>
      <c r="AA3" s="13"/>
      <c r="AB3" s="15"/>
      <c r="AC3" s="15"/>
      <c r="AD3" s="15"/>
      <c r="AE3" s="15"/>
      <c r="AF3" s="15"/>
      <c r="AG3" s="38"/>
    </row>
    <row r="4" spans="1:33" s="2" customFormat="1" ht="17.25" customHeight="1">
      <c r="A4" s="39"/>
      <c r="B4" s="22"/>
      <c r="C4" s="40" t="s">
        <v>213</v>
      </c>
      <c r="D4" s="17"/>
      <c r="E4" s="18" t="s">
        <v>214</v>
      </c>
      <c r="F4" s="18"/>
      <c r="G4" s="18"/>
      <c r="H4" s="18"/>
      <c r="I4" s="18"/>
      <c r="J4" s="19"/>
      <c r="K4" s="20"/>
      <c r="L4" s="18"/>
      <c r="M4" s="17"/>
      <c r="N4" s="18"/>
      <c r="O4" s="18"/>
      <c r="P4" s="18"/>
      <c r="Q4" s="18"/>
      <c r="R4" s="18"/>
      <c r="S4" s="18"/>
      <c r="T4" s="18"/>
      <c r="U4" s="17"/>
      <c r="V4" s="18"/>
      <c r="W4" s="18"/>
      <c r="X4" s="18"/>
      <c r="Y4" s="19"/>
      <c r="Z4" s="20"/>
      <c r="AA4" s="18"/>
      <c r="AB4" s="101" t="s">
        <v>215</v>
      </c>
      <c r="AC4" s="101"/>
      <c r="AD4" s="101"/>
      <c r="AE4" s="101"/>
      <c r="AF4" s="101"/>
      <c r="AG4" s="102"/>
    </row>
    <row r="5" spans="1:33" s="2" customFormat="1" ht="17.25" customHeight="1">
      <c r="A5" s="39"/>
      <c r="B5" s="22"/>
      <c r="C5" s="22"/>
      <c r="D5" s="17"/>
      <c r="E5" s="18" t="s">
        <v>216</v>
      </c>
      <c r="F5" s="18" t="s">
        <v>283</v>
      </c>
      <c r="G5" s="18" t="s">
        <v>284</v>
      </c>
      <c r="H5" s="18" t="s">
        <v>285</v>
      </c>
      <c r="I5" s="18" t="s">
        <v>286</v>
      </c>
      <c r="J5" s="18" t="s">
        <v>287</v>
      </c>
      <c r="K5" s="27"/>
      <c r="L5" s="18" t="s">
        <v>288</v>
      </c>
      <c r="M5" s="17" t="s">
        <v>289</v>
      </c>
      <c r="N5" s="18" t="s">
        <v>178</v>
      </c>
      <c r="O5" s="18" t="s">
        <v>179</v>
      </c>
      <c r="P5" s="18" t="s">
        <v>180</v>
      </c>
      <c r="Q5" s="18" t="s">
        <v>181</v>
      </c>
      <c r="R5" s="18" t="s">
        <v>182</v>
      </c>
      <c r="S5" s="18" t="s">
        <v>183</v>
      </c>
      <c r="T5" s="18" t="s">
        <v>184</v>
      </c>
      <c r="U5" s="17" t="s">
        <v>185</v>
      </c>
      <c r="V5" s="18" t="s">
        <v>186</v>
      </c>
      <c r="W5" s="18" t="s">
        <v>187</v>
      </c>
      <c r="X5" s="18" t="s">
        <v>278</v>
      </c>
      <c r="Y5" s="18" t="s">
        <v>279</v>
      </c>
      <c r="Z5" s="27"/>
      <c r="AA5" s="18" t="s">
        <v>280</v>
      </c>
      <c r="AB5" s="17"/>
      <c r="AC5" s="18"/>
      <c r="AD5" s="18"/>
      <c r="AE5" s="18"/>
      <c r="AF5" s="18"/>
      <c r="AG5" s="24"/>
    </row>
    <row r="6" spans="1:33" s="2" customFormat="1" ht="17.25" customHeight="1">
      <c r="A6" s="103" t="s">
        <v>290</v>
      </c>
      <c r="B6" s="104"/>
      <c r="C6" s="104"/>
      <c r="D6" s="17"/>
      <c r="E6" s="18" t="s">
        <v>217</v>
      </c>
      <c r="F6" s="18"/>
      <c r="G6" s="18"/>
      <c r="H6" s="18"/>
      <c r="I6" s="18"/>
      <c r="J6" s="18"/>
      <c r="K6" s="18" t="s">
        <v>188</v>
      </c>
      <c r="L6" s="18"/>
      <c r="M6" s="17"/>
      <c r="N6" s="18"/>
      <c r="O6" s="18"/>
      <c r="P6" s="18"/>
      <c r="Q6" s="18"/>
      <c r="R6" s="18"/>
      <c r="S6" s="18"/>
      <c r="T6" s="18"/>
      <c r="U6" s="17"/>
      <c r="V6" s="18"/>
      <c r="W6" s="18"/>
      <c r="X6" s="18"/>
      <c r="Y6" s="18"/>
      <c r="Z6" s="18" t="s">
        <v>189</v>
      </c>
      <c r="AA6" s="18"/>
      <c r="AB6" s="17" t="s">
        <v>291</v>
      </c>
      <c r="AC6" s="18" t="s">
        <v>292</v>
      </c>
      <c r="AD6" s="18" t="s">
        <v>293</v>
      </c>
      <c r="AE6" s="18" t="s">
        <v>294</v>
      </c>
      <c r="AF6" s="18" t="s">
        <v>295</v>
      </c>
      <c r="AG6" s="24" t="s">
        <v>218</v>
      </c>
    </row>
    <row r="7" spans="1:33" s="2" customFormat="1" ht="17.25" customHeight="1">
      <c r="A7" s="41"/>
      <c r="B7" s="21"/>
      <c r="C7" s="21"/>
      <c r="D7" s="20"/>
      <c r="E7" s="23"/>
      <c r="F7" s="23"/>
      <c r="G7" s="23"/>
      <c r="H7" s="23"/>
      <c r="I7" s="23"/>
      <c r="J7" s="23"/>
      <c r="K7" s="23"/>
      <c r="L7" s="23"/>
      <c r="M7" s="20"/>
      <c r="N7" s="23"/>
      <c r="O7" s="23"/>
      <c r="P7" s="23"/>
      <c r="Q7" s="23"/>
      <c r="R7" s="23"/>
      <c r="S7" s="23"/>
      <c r="T7" s="23"/>
      <c r="U7" s="20"/>
      <c r="V7" s="23"/>
      <c r="W7" s="23"/>
      <c r="X7" s="23"/>
      <c r="Y7" s="23"/>
      <c r="Z7" s="23"/>
      <c r="AA7" s="23"/>
      <c r="AB7" s="20"/>
      <c r="AC7" s="23"/>
      <c r="AD7" s="23"/>
      <c r="AE7" s="23"/>
      <c r="AF7" s="23"/>
      <c r="AG7" s="29"/>
    </row>
    <row r="8" spans="1:33" s="4" customFormat="1" ht="15.75" customHeight="1">
      <c r="A8" s="68"/>
      <c r="B8" s="69"/>
      <c r="C8" s="46"/>
      <c r="D8" s="31"/>
      <c r="E8" s="70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87"/>
    </row>
    <row r="9" spans="1:33" s="4" customFormat="1" ht="15.75" customHeight="1">
      <c r="A9" s="60" t="s">
        <v>1</v>
      </c>
      <c r="B9" s="61"/>
      <c r="C9" s="61"/>
      <c r="D9" s="30"/>
      <c r="E9" s="32">
        <f aca="true" t="shared" si="0" ref="E9:AG9">E25+E34</f>
        <v>38784</v>
      </c>
      <c r="F9" s="32">
        <f t="shared" si="0"/>
        <v>0</v>
      </c>
      <c r="G9" s="32">
        <f t="shared" si="0"/>
        <v>1341</v>
      </c>
      <c r="H9" s="32">
        <f t="shared" si="0"/>
        <v>0</v>
      </c>
      <c r="I9" s="32">
        <f t="shared" si="0"/>
        <v>0</v>
      </c>
      <c r="J9" s="32">
        <f t="shared" si="0"/>
        <v>614</v>
      </c>
      <c r="K9" s="32">
        <f t="shared" si="0"/>
        <v>614</v>
      </c>
      <c r="L9" s="32">
        <f t="shared" si="0"/>
        <v>0</v>
      </c>
      <c r="M9" s="32">
        <f t="shared" si="0"/>
        <v>36233</v>
      </c>
      <c r="N9" s="32">
        <f t="shared" si="0"/>
        <v>0</v>
      </c>
      <c r="O9" s="32">
        <f t="shared" si="0"/>
        <v>0</v>
      </c>
      <c r="P9" s="32">
        <f t="shared" si="0"/>
        <v>36233</v>
      </c>
      <c r="Q9" s="32">
        <f t="shared" si="0"/>
        <v>0</v>
      </c>
      <c r="R9" s="32">
        <f t="shared" si="0"/>
        <v>0</v>
      </c>
      <c r="S9" s="32">
        <f t="shared" si="0"/>
        <v>0</v>
      </c>
      <c r="T9" s="32">
        <f t="shared" si="0"/>
        <v>0</v>
      </c>
      <c r="U9" s="32">
        <f t="shared" si="0"/>
        <v>0</v>
      </c>
      <c r="V9" s="32">
        <f t="shared" si="0"/>
        <v>0</v>
      </c>
      <c r="W9" s="32">
        <f t="shared" si="0"/>
        <v>0</v>
      </c>
      <c r="X9" s="32">
        <f t="shared" si="0"/>
        <v>596</v>
      </c>
      <c r="Y9" s="32">
        <f t="shared" si="0"/>
        <v>0</v>
      </c>
      <c r="Z9" s="32">
        <f t="shared" si="0"/>
        <v>0</v>
      </c>
      <c r="AA9" s="32">
        <f t="shared" si="0"/>
        <v>0</v>
      </c>
      <c r="AB9" s="32">
        <f t="shared" si="0"/>
        <v>0</v>
      </c>
      <c r="AC9" s="32">
        <f t="shared" si="0"/>
        <v>0</v>
      </c>
      <c r="AD9" s="32">
        <f t="shared" si="0"/>
        <v>36233</v>
      </c>
      <c r="AE9" s="32">
        <f t="shared" si="0"/>
        <v>0</v>
      </c>
      <c r="AF9" s="32">
        <f t="shared" si="0"/>
        <v>0</v>
      </c>
      <c r="AG9" s="33">
        <f t="shared" si="0"/>
        <v>36233</v>
      </c>
    </row>
    <row r="10" spans="1:33" s="4" customFormat="1" ht="15.75" customHeight="1">
      <c r="A10" s="62"/>
      <c r="B10" s="46"/>
      <c r="C10" s="46"/>
      <c r="D10" s="31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3"/>
    </row>
    <row r="11" spans="1:33" s="4" customFormat="1" ht="26.25" customHeight="1">
      <c r="A11" s="62">
        <v>1</v>
      </c>
      <c r="B11" s="46"/>
      <c r="C11" s="63" t="s">
        <v>45</v>
      </c>
      <c r="D11" s="31"/>
      <c r="E11" s="32">
        <v>36233</v>
      </c>
      <c r="F11" s="32">
        <v>0</v>
      </c>
      <c r="G11" s="32">
        <v>0</v>
      </c>
      <c r="H11" s="32">
        <v>0</v>
      </c>
      <c r="I11" s="32">
        <v>0</v>
      </c>
      <c r="J11" s="32">
        <v>0</v>
      </c>
      <c r="K11" s="32">
        <v>0</v>
      </c>
      <c r="L11" s="32">
        <v>0</v>
      </c>
      <c r="M11" s="32">
        <v>36233</v>
      </c>
      <c r="N11" s="32">
        <v>0</v>
      </c>
      <c r="O11" s="32">
        <v>0</v>
      </c>
      <c r="P11" s="32">
        <v>36233</v>
      </c>
      <c r="Q11" s="32">
        <v>0</v>
      </c>
      <c r="R11" s="32">
        <v>0</v>
      </c>
      <c r="S11" s="32">
        <v>0</v>
      </c>
      <c r="T11" s="32">
        <v>0</v>
      </c>
      <c r="U11" s="32">
        <v>0</v>
      </c>
      <c r="V11" s="32">
        <v>0</v>
      </c>
      <c r="W11" s="32">
        <v>0</v>
      </c>
      <c r="X11" s="32">
        <v>0</v>
      </c>
      <c r="Y11" s="32">
        <v>0</v>
      </c>
      <c r="Z11" s="32">
        <v>0</v>
      </c>
      <c r="AA11" s="32">
        <v>0</v>
      </c>
      <c r="AB11" s="32">
        <v>0</v>
      </c>
      <c r="AC11" s="32">
        <v>0</v>
      </c>
      <c r="AD11" s="32">
        <v>36233</v>
      </c>
      <c r="AE11" s="32">
        <v>0</v>
      </c>
      <c r="AF11" s="32">
        <v>0</v>
      </c>
      <c r="AG11" s="33">
        <v>36233</v>
      </c>
    </row>
    <row r="12" spans="1:33" s="4" customFormat="1" ht="26.25" customHeight="1">
      <c r="A12" s="62">
        <v>2</v>
      </c>
      <c r="B12" s="46"/>
      <c r="C12" s="63" t="s">
        <v>46</v>
      </c>
      <c r="D12" s="31"/>
      <c r="E12" s="32">
        <v>0</v>
      </c>
      <c r="F12" s="32">
        <v>0</v>
      </c>
      <c r="G12" s="32">
        <v>0</v>
      </c>
      <c r="H12" s="32">
        <v>0</v>
      </c>
      <c r="I12" s="32">
        <v>0</v>
      </c>
      <c r="J12" s="32">
        <v>0</v>
      </c>
      <c r="K12" s="32">
        <v>0</v>
      </c>
      <c r="L12" s="32">
        <v>0</v>
      </c>
      <c r="M12" s="32">
        <v>0</v>
      </c>
      <c r="N12" s="32">
        <v>0</v>
      </c>
      <c r="O12" s="32">
        <v>0</v>
      </c>
      <c r="P12" s="32">
        <v>0</v>
      </c>
      <c r="Q12" s="32">
        <v>0</v>
      </c>
      <c r="R12" s="32">
        <v>0</v>
      </c>
      <c r="S12" s="32">
        <v>0</v>
      </c>
      <c r="T12" s="32">
        <v>0</v>
      </c>
      <c r="U12" s="32">
        <v>0</v>
      </c>
      <c r="V12" s="32">
        <v>0</v>
      </c>
      <c r="W12" s="32">
        <v>0</v>
      </c>
      <c r="X12" s="32">
        <v>0</v>
      </c>
      <c r="Y12" s="32">
        <v>0</v>
      </c>
      <c r="Z12" s="32">
        <v>0</v>
      </c>
      <c r="AA12" s="32">
        <v>0</v>
      </c>
      <c r="AB12" s="32">
        <v>0</v>
      </c>
      <c r="AC12" s="32">
        <v>0</v>
      </c>
      <c r="AD12" s="32">
        <v>0</v>
      </c>
      <c r="AE12" s="32">
        <v>0</v>
      </c>
      <c r="AF12" s="32">
        <v>0</v>
      </c>
      <c r="AG12" s="33">
        <v>0</v>
      </c>
    </row>
    <row r="13" spans="1:33" s="4" customFormat="1" ht="26.25" customHeight="1">
      <c r="A13" s="62">
        <v>3</v>
      </c>
      <c r="B13" s="46"/>
      <c r="C13" s="63" t="s">
        <v>47</v>
      </c>
      <c r="D13" s="31"/>
      <c r="E13" s="32">
        <v>613</v>
      </c>
      <c r="F13" s="32">
        <v>0</v>
      </c>
      <c r="G13" s="32">
        <v>0</v>
      </c>
      <c r="H13" s="32">
        <v>0</v>
      </c>
      <c r="I13" s="32">
        <v>0</v>
      </c>
      <c r="J13" s="32">
        <v>613</v>
      </c>
      <c r="K13" s="32">
        <v>613</v>
      </c>
      <c r="L13" s="32">
        <v>0</v>
      </c>
      <c r="M13" s="32">
        <v>0</v>
      </c>
      <c r="N13" s="32">
        <v>0</v>
      </c>
      <c r="O13" s="32">
        <v>0</v>
      </c>
      <c r="P13" s="32">
        <v>0</v>
      </c>
      <c r="Q13" s="32">
        <v>0</v>
      </c>
      <c r="R13" s="32">
        <v>0</v>
      </c>
      <c r="S13" s="32">
        <v>0</v>
      </c>
      <c r="T13" s="32">
        <v>0</v>
      </c>
      <c r="U13" s="32">
        <v>0</v>
      </c>
      <c r="V13" s="32">
        <v>0</v>
      </c>
      <c r="W13" s="32">
        <v>0</v>
      </c>
      <c r="X13" s="32">
        <v>0</v>
      </c>
      <c r="Y13" s="32">
        <v>0</v>
      </c>
      <c r="Z13" s="32">
        <v>0</v>
      </c>
      <c r="AA13" s="32">
        <v>0</v>
      </c>
      <c r="AB13" s="32">
        <v>0</v>
      </c>
      <c r="AC13" s="32">
        <v>0</v>
      </c>
      <c r="AD13" s="32">
        <v>0</v>
      </c>
      <c r="AE13" s="32">
        <v>0</v>
      </c>
      <c r="AF13" s="32">
        <v>0</v>
      </c>
      <c r="AG13" s="33">
        <v>0</v>
      </c>
    </row>
    <row r="14" spans="1:33" s="4" customFormat="1" ht="26.25" customHeight="1">
      <c r="A14" s="62">
        <v>4</v>
      </c>
      <c r="B14" s="46"/>
      <c r="C14" s="63" t="s">
        <v>48</v>
      </c>
      <c r="D14" s="31"/>
      <c r="E14" s="32">
        <v>0</v>
      </c>
      <c r="F14" s="32">
        <v>0</v>
      </c>
      <c r="G14" s="32">
        <v>0</v>
      </c>
      <c r="H14" s="32">
        <v>0</v>
      </c>
      <c r="I14" s="32">
        <v>0</v>
      </c>
      <c r="J14" s="32">
        <v>0</v>
      </c>
      <c r="K14" s="32">
        <v>0</v>
      </c>
      <c r="L14" s="32">
        <v>0</v>
      </c>
      <c r="M14" s="32">
        <v>0</v>
      </c>
      <c r="N14" s="32">
        <v>0</v>
      </c>
      <c r="O14" s="32">
        <v>0</v>
      </c>
      <c r="P14" s="32">
        <v>0</v>
      </c>
      <c r="Q14" s="32">
        <v>0</v>
      </c>
      <c r="R14" s="32">
        <v>0</v>
      </c>
      <c r="S14" s="32">
        <v>0</v>
      </c>
      <c r="T14" s="32">
        <v>0</v>
      </c>
      <c r="U14" s="32">
        <v>0</v>
      </c>
      <c r="V14" s="32">
        <v>0</v>
      </c>
      <c r="W14" s="32">
        <v>0</v>
      </c>
      <c r="X14" s="32">
        <v>0</v>
      </c>
      <c r="Y14" s="32">
        <v>0</v>
      </c>
      <c r="Z14" s="32">
        <v>0</v>
      </c>
      <c r="AA14" s="32">
        <v>0</v>
      </c>
      <c r="AB14" s="32">
        <v>0</v>
      </c>
      <c r="AC14" s="32">
        <v>0</v>
      </c>
      <c r="AD14" s="32">
        <v>0</v>
      </c>
      <c r="AE14" s="32">
        <v>0</v>
      </c>
      <c r="AF14" s="32">
        <v>0</v>
      </c>
      <c r="AG14" s="33">
        <v>0</v>
      </c>
    </row>
    <row r="15" spans="1:33" s="4" customFormat="1" ht="26.25" customHeight="1">
      <c r="A15" s="62">
        <v>5</v>
      </c>
      <c r="B15" s="46"/>
      <c r="C15" s="63" t="s">
        <v>49</v>
      </c>
      <c r="D15" s="31"/>
      <c r="E15" s="32">
        <v>1</v>
      </c>
      <c r="F15" s="32">
        <v>0</v>
      </c>
      <c r="G15" s="32">
        <v>0</v>
      </c>
      <c r="H15" s="32">
        <v>0</v>
      </c>
      <c r="I15" s="32">
        <v>0</v>
      </c>
      <c r="J15" s="32">
        <v>1</v>
      </c>
      <c r="K15" s="32">
        <v>1</v>
      </c>
      <c r="L15" s="32">
        <v>0</v>
      </c>
      <c r="M15" s="32">
        <v>0</v>
      </c>
      <c r="N15" s="32">
        <v>0</v>
      </c>
      <c r="O15" s="32">
        <v>0</v>
      </c>
      <c r="P15" s="32">
        <v>0</v>
      </c>
      <c r="Q15" s="32">
        <v>0</v>
      </c>
      <c r="R15" s="32">
        <v>0</v>
      </c>
      <c r="S15" s="32">
        <v>0</v>
      </c>
      <c r="T15" s="32">
        <v>0</v>
      </c>
      <c r="U15" s="32">
        <v>0</v>
      </c>
      <c r="V15" s="32">
        <v>0</v>
      </c>
      <c r="W15" s="32">
        <v>0</v>
      </c>
      <c r="X15" s="32">
        <v>0</v>
      </c>
      <c r="Y15" s="32">
        <v>0</v>
      </c>
      <c r="Z15" s="32">
        <v>0</v>
      </c>
      <c r="AA15" s="32">
        <v>0</v>
      </c>
      <c r="AB15" s="32">
        <v>0</v>
      </c>
      <c r="AC15" s="32">
        <v>0</v>
      </c>
      <c r="AD15" s="32">
        <v>0</v>
      </c>
      <c r="AE15" s="32">
        <v>0</v>
      </c>
      <c r="AF15" s="32">
        <v>0</v>
      </c>
      <c r="AG15" s="33">
        <v>0</v>
      </c>
    </row>
    <row r="16" spans="1:33" s="4" customFormat="1" ht="26.25" customHeight="1">
      <c r="A16" s="62">
        <v>6</v>
      </c>
      <c r="B16" s="46"/>
      <c r="C16" s="63" t="s">
        <v>50</v>
      </c>
      <c r="D16" s="31"/>
      <c r="E16" s="32">
        <v>0</v>
      </c>
      <c r="F16" s="32">
        <v>0</v>
      </c>
      <c r="G16" s="32">
        <v>0</v>
      </c>
      <c r="H16" s="32">
        <v>0</v>
      </c>
      <c r="I16" s="32">
        <v>0</v>
      </c>
      <c r="J16" s="32">
        <v>0</v>
      </c>
      <c r="K16" s="32">
        <v>0</v>
      </c>
      <c r="L16" s="32">
        <v>0</v>
      </c>
      <c r="M16" s="32">
        <v>0</v>
      </c>
      <c r="N16" s="32">
        <v>0</v>
      </c>
      <c r="O16" s="32">
        <v>0</v>
      </c>
      <c r="P16" s="32">
        <v>0</v>
      </c>
      <c r="Q16" s="32">
        <v>0</v>
      </c>
      <c r="R16" s="32">
        <v>0</v>
      </c>
      <c r="S16" s="32">
        <v>0</v>
      </c>
      <c r="T16" s="32">
        <v>0</v>
      </c>
      <c r="U16" s="32">
        <v>0</v>
      </c>
      <c r="V16" s="32">
        <v>0</v>
      </c>
      <c r="W16" s="32">
        <v>0</v>
      </c>
      <c r="X16" s="32">
        <v>0</v>
      </c>
      <c r="Y16" s="32">
        <v>0</v>
      </c>
      <c r="Z16" s="32">
        <v>0</v>
      </c>
      <c r="AA16" s="32">
        <v>0</v>
      </c>
      <c r="AB16" s="32">
        <v>0</v>
      </c>
      <c r="AC16" s="32">
        <v>0</v>
      </c>
      <c r="AD16" s="32">
        <v>0</v>
      </c>
      <c r="AE16" s="32">
        <v>0</v>
      </c>
      <c r="AF16" s="32">
        <v>0</v>
      </c>
      <c r="AG16" s="33">
        <v>0</v>
      </c>
    </row>
    <row r="17" spans="1:33" s="4" customFormat="1" ht="26.25" customHeight="1">
      <c r="A17" s="62">
        <v>7</v>
      </c>
      <c r="B17" s="46"/>
      <c r="C17" s="63" t="s">
        <v>51</v>
      </c>
      <c r="D17" s="31"/>
      <c r="E17" s="32">
        <v>0</v>
      </c>
      <c r="F17" s="32">
        <v>0</v>
      </c>
      <c r="G17" s="32">
        <v>0</v>
      </c>
      <c r="H17" s="32">
        <v>0</v>
      </c>
      <c r="I17" s="32">
        <v>0</v>
      </c>
      <c r="J17" s="32">
        <v>0</v>
      </c>
      <c r="K17" s="32">
        <v>0</v>
      </c>
      <c r="L17" s="32">
        <v>0</v>
      </c>
      <c r="M17" s="32">
        <v>0</v>
      </c>
      <c r="N17" s="32">
        <v>0</v>
      </c>
      <c r="O17" s="32">
        <v>0</v>
      </c>
      <c r="P17" s="32">
        <v>0</v>
      </c>
      <c r="Q17" s="32">
        <v>0</v>
      </c>
      <c r="R17" s="32">
        <v>0</v>
      </c>
      <c r="S17" s="32">
        <v>0</v>
      </c>
      <c r="T17" s="32">
        <v>0</v>
      </c>
      <c r="U17" s="32">
        <v>0</v>
      </c>
      <c r="V17" s="32">
        <v>0</v>
      </c>
      <c r="W17" s="32">
        <v>0</v>
      </c>
      <c r="X17" s="32">
        <v>0</v>
      </c>
      <c r="Y17" s="32">
        <v>0</v>
      </c>
      <c r="Z17" s="32">
        <v>0</v>
      </c>
      <c r="AA17" s="32">
        <v>0</v>
      </c>
      <c r="AB17" s="32">
        <v>0</v>
      </c>
      <c r="AC17" s="32">
        <v>0</v>
      </c>
      <c r="AD17" s="32">
        <v>0</v>
      </c>
      <c r="AE17" s="32">
        <v>0</v>
      </c>
      <c r="AF17" s="32">
        <v>0</v>
      </c>
      <c r="AG17" s="33">
        <v>0</v>
      </c>
    </row>
    <row r="18" spans="1:33" s="4" customFormat="1" ht="26.25" customHeight="1">
      <c r="A18" s="62">
        <v>8</v>
      </c>
      <c r="B18" s="46"/>
      <c r="C18" s="63" t="s">
        <v>52</v>
      </c>
      <c r="D18" s="31"/>
      <c r="E18" s="32">
        <v>0</v>
      </c>
      <c r="F18" s="32">
        <v>0</v>
      </c>
      <c r="G18" s="32">
        <v>0</v>
      </c>
      <c r="H18" s="32">
        <v>0</v>
      </c>
      <c r="I18" s="32">
        <v>0</v>
      </c>
      <c r="J18" s="32">
        <v>0</v>
      </c>
      <c r="K18" s="32">
        <v>0</v>
      </c>
      <c r="L18" s="32">
        <v>0</v>
      </c>
      <c r="M18" s="32">
        <v>0</v>
      </c>
      <c r="N18" s="32">
        <v>0</v>
      </c>
      <c r="O18" s="32">
        <v>0</v>
      </c>
      <c r="P18" s="32">
        <v>0</v>
      </c>
      <c r="Q18" s="32">
        <v>0</v>
      </c>
      <c r="R18" s="32">
        <v>0</v>
      </c>
      <c r="S18" s="32">
        <v>0</v>
      </c>
      <c r="T18" s="32">
        <v>0</v>
      </c>
      <c r="U18" s="32">
        <v>0</v>
      </c>
      <c r="V18" s="32">
        <v>0</v>
      </c>
      <c r="W18" s="32">
        <v>0</v>
      </c>
      <c r="X18" s="32">
        <v>0</v>
      </c>
      <c r="Y18" s="32">
        <v>0</v>
      </c>
      <c r="Z18" s="32">
        <v>0</v>
      </c>
      <c r="AA18" s="32">
        <v>0</v>
      </c>
      <c r="AB18" s="32">
        <v>0</v>
      </c>
      <c r="AC18" s="32">
        <v>0</v>
      </c>
      <c r="AD18" s="32">
        <v>0</v>
      </c>
      <c r="AE18" s="32">
        <v>0</v>
      </c>
      <c r="AF18" s="32">
        <v>0</v>
      </c>
      <c r="AG18" s="33">
        <v>0</v>
      </c>
    </row>
    <row r="19" spans="1:33" s="4" customFormat="1" ht="26.25" customHeight="1">
      <c r="A19" s="62">
        <v>9</v>
      </c>
      <c r="B19" s="46"/>
      <c r="C19" s="63" t="s">
        <v>53</v>
      </c>
      <c r="D19" s="31"/>
      <c r="E19" s="32">
        <v>0</v>
      </c>
      <c r="F19" s="32">
        <v>0</v>
      </c>
      <c r="G19" s="32">
        <v>0</v>
      </c>
      <c r="H19" s="32">
        <v>0</v>
      </c>
      <c r="I19" s="32">
        <v>0</v>
      </c>
      <c r="J19" s="32">
        <v>0</v>
      </c>
      <c r="K19" s="32">
        <v>0</v>
      </c>
      <c r="L19" s="32">
        <v>0</v>
      </c>
      <c r="M19" s="32">
        <v>0</v>
      </c>
      <c r="N19" s="32">
        <v>0</v>
      </c>
      <c r="O19" s="32">
        <v>0</v>
      </c>
      <c r="P19" s="32">
        <v>0</v>
      </c>
      <c r="Q19" s="32">
        <v>0</v>
      </c>
      <c r="R19" s="32">
        <v>0</v>
      </c>
      <c r="S19" s="32">
        <v>0</v>
      </c>
      <c r="T19" s="32">
        <v>0</v>
      </c>
      <c r="U19" s="32">
        <v>0</v>
      </c>
      <c r="V19" s="32">
        <v>0</v>
      </c>
      <c r="W19" s="32">
        <v>0</v>
      </c>
      <c r="X19" s="32">
        <v>0</v>
      </c>
      <c r="Y19" s="32">
        <v>0</v>
      </c>
      <c r="Z19" s="32">
        <v>0</v>
      </c>
      <c r="AA19" s="32">
        <v>0</v>
      </c>
      <c r="AB19" s="32">
        <v>0</v>
      </c>
      <c r="AC19" s="32">
        <v>0</v>
      </c>
      <c r="AD19" s="32">
        <v>0</v>
      </c>
      <c r="AE19" s="32">
        <v>0</v>
      </c>
      <c r="AF19" s="32">
        <v>0</v>
      </c>
      <c r="AG19" s="33">
        <v>0</v>
      </c>
    </row>
    <row r="20" spans="1:33" s="4" customFormat="1" ht="26.25" customHeight="1">
      <c r="A20" s="62">
        <v>10</v>
      </c>
      <c r="B20" s="46"/>
      <c r="C20" s="63" t="s">
        <v>54</v>
      </c>
      <c r="D20" s="31"/>
      <c r="E20" s="32">
        <v>0</v>
      </c>
      <c r="F20" s="32">
        <v>0</v>
      </c>
      <c r="G20" s="32">
        <v>0</v>
      </c>
      <c r="H20" s="32">
        <v>0</v>
      </c>
      <c r="I20" s="32">
        <v>0</v>
      </c>
      <c r="J20" s="32">
        <v>0</v>
      </c>
      <c r="K20" s="32">
        <v>0</v>
      </c>
      <c r="L20" s="32">
        <v>0</v>
      </c>
      <c r="M20" s="32">
        <v>0</v>
      </c>
      <c r="N20" s="32">
        <v>0</v>
      </c>
      <c r="O20" s="32">
        <v>0</v>
      </c>
      <c r="P20" s="32">
        <v>0</v>
      </c>
      <c r="Q20" s="32">
        <v>0</v>
      </c>
      <c r="R20" s="32">
        <v>0</v>
      </c>
      <c r="S20" s="32">
        <v>0</v>
      </c>
      <c r="T20" s="32">
        <v>0</v>
      </c>
      <c r="U20" s="32">
        <v>0</v>
      </c>
      <c r="V20" s="32">
        <v>0</v>
      </c>
      <c r="W20" s="32">
        <v>0</v>
      </c>
      <c r="X20" s="32">
        <v>0</v>
      </c>
      <c r="Y20" s="32">
        <v>0</v>
      </c>
      <c r="Z20" s="32">
        <v>0</v>
      </c>
      <c r="AA20" s="32">
        <v>0</v>
      </c>
      <c r="AB20" s="32">
        <v>0</v>
      </c>
      <c r="AC20" s="32">
        <v>0</v>
      </c>
      <c r="AD20" s="32">
        <v>0</v>
      </c>
      <c r="AE20" s="32">
        <v>0</v>
      </c>
      <c r="AF20" s="32">
        <v>0</v>
      </c>
      <c r="AG20" s="33">
        <v>0</v>
      </c>
    </row>
    <row r="21" spans="1:33" s="4" customFormat="1" ht="26.25" customHeight="1">
      <c r="A21" s="62">
        <v>11</v>
      </c>
      <c r="B21" s="46"/>
      <c r="C21" s="63" t="s">
        <v>55</v>
      </c>
      <c r="D21" s="31"/>
      <c r="E21" s="32">
        <v>55</v>
      </c>
      <c r="F21" s="32">
        <v>0</v>
      </c>
      <c r="G21" s="32">
        <v>0</v>
      </c>
      <c r="H21" s="32">
        <v>0</v>
      </c>
      <c r="I21" s="32">
        <v>0</v>
      </c>
      <c r="J21" s="32">
        <v>0</v>
      </c>
      <c r="K21" s="32">
        <v>0</v>
      </c>
      <c r="L21" s="32">
        <v>0</v>
      </c>
      <c r="M21" s="32">
        <v>0</v>
      </c>
      <c r="N21" s="32">
        <v>0</v>
      </c>
      <c r="O21" s="32">
        <v>0</v>
      </c>
      <c r="P21" s="32">
        <v>0</v>
      </c>
      <c r="Q21" s="32">
        <v>0</v>
      </c>
      <c r="R21" s="32">
        <v>0</v>
      </c>
      <c r="S21" s="32">
        <v>0</v>
      </c>
      <c r="T21" s="32">
        <v>0</v>
      </c>
      <c r="U21" s="32">
        <v>0</v>
      </c>
      <c r="V21" s="32">
        <v>0</v>
      </c>
      <c r="W21" s="32">
        <v>0</v>
      </c>
      <c r="X21" s="32">
        <v>55</v>
      </c>
      <c r="Y21" s="32">
        <v>0</v>
      </c>
      <c r="Z21" s="32">
        <v>0</v>
      </c>
      <c r="AA21" s="32">
        <v>0</v>
      </c>
      <c r="AB21" s="32">
        <v>0</v>
      </c>
      <c r="AC21" s="32">
        <v>0</v>
      </c>
      <c r="AD21" s="32">
        <v>0</v>
      </c>
      <c r="AE21" s="32">
        <v>0</v>
      </c>
      <c r="AF21" s="32">
        <v>0</v>
      </c>
      <c r="AG21" s="33">
        <v>0</v>
      </c>
    </row>
    <row r="22" spans="1:33" s="4" customFormat="1" ht="26.25" customHeight="1">
      <c r="A22" s="62">
        <v>12</v>
      </c>
      <c r="B22" s="46"/>
      <c r="C22" s="63" t="s">
        <v>56</v>
      </c>
      <c r="D22" s="31"/>
      <c r="E22" s="32">
        <v>0</v>
      </c>
      <c r="F22" s="32">
        <v>0</v>
      </c>
      <c r="G22" s="32">
        <v>0</v>
      </c>
      <c r="H22" s="32">
        <v>0</v>
      </c>
      <c r="I22" s="32">
        <v>0</v>
      </c>
      <c r="J22" s="32">
        <v>0</v>
      </c>
      <c r="K22" s="32">
        <v>0</v>
      </c>
      <c r="L22" s="32">
        <v>0</v>
      </c>
      <c r="M22" s="32">
        <v>0</v>
      </c>
      <c r="N22" s="32">
        <v>0</v>
      </c>
      <c r="O22" s="32">
        <v>0</v>
      </c>
      <c r="P22" s="32">
        <v>0</v>
      </c>
      <c r="Q22" s="32">
        <v>0</v>
      </c>
      <c r="R22" s="32">
        <v>0</v>
      </c>
      <c r="S22" s="32">
        <v>0</v>
      </c>
      <c r="T22" s="32">
        <v>0</v>
      </c>
      <c r="U22" s="32">
        <v>0</v>
      </c>
      <c r="V22" s="32">
        <v>0</v>
      </c>
      <c r="W22" s="32">
        <v>0</v>
      </c>
      <c r="X22" s="32">
        <v>0</v>
      </c>
      <c r="Y22" s="32">
        <v>0</v>
      </c>
      <c r="Z22" s="32">
        <v>0</v>
      </c>
      <c r="AA22" s="32">
        <v>0</v>
      </c>
      <c r="AB22" s="32">
        <v>0</v>
      </c>
      <c r="AC22" s="32">
        <v>0</v>
      </c>
      <c r="AD22" s="32">
        <v>0</v>
      </c>
      <c r="AE22" s="32">
        <v>0</v>
      </c>
      <c r="AF22" s="32">
        <v>0</v>
      </c>
      <c r="AG22" s="33">
        <v>0</v>
      </c>
    </row>
    <row r="23" spans="1:33" s="4" customFormat="1" ht="26.25" customHeight="1">
      <c r="A23" s="62">
        <v>13</v>
      </c>
      <c r="B23" s="46"/>
      <c r="C23" s="63" t="s">
        <v>57</v>
      </c>
      <c r="D23" s="31"/>
      <c r="E23" s="32">
        <v>0</v>
      </c>
      <c r="F23" s="32">
        <v>0</v>
      </c>
      <c r="G23" s="32">
        <v>0</v>
      </c>
      <c r="H23" s="32">
        <v>0</v>
      </c>
      <c r="I23" s="32">
        <v>0</v>
      </c>
      <c r="J23" s="32">
        <v>0</v>
      </c>
      <c r="K23" s="32">
        <v>0</v>
      </c>
      <c r="L23" s="32">
        <v>0</v>
      </c>
      <c r="M23" s="32">
        <v>0</v>
      </c>
      <c r="N23" s="32">
        <v>0</v>
      </c>
      <c r="O23" s="32">
        <v>0</v>
      </c>
      <c r="P23" s="32">
        <v>0</v>
      </c>
      <c r="Q23" s="32">
        <v>0</v>
      </c>
      <c r="R23" s="32">
        <v>0</v>
      </c>
      <c r="S23" s="32">
        <v>0</v>
      </c>
      <c r="T23" s="32">
        <v>0</v>
      </c>
      <c r="U23" s="32">
        <v>0</v>
      </c>
      <c r="V23" s="32">
        <v>0</v>
      </c>
      <c r="W23" s="32">
        <v>0</v>
      </c>
      <c r="X23" s="32">
        <v>0</v>
      </c>
      <c r="Y23" s="32">
        <v>0</v>
      </c>
      <c r="Z23" s="32">
        <v>0</v>
      </c>
      <c r="AA23" s="32">
        <v>0</v>
      </c>
      <c r="AB23" s="32">
        <v>0</v>
      </c>
      <c r="AC23" s="32">
        <v>0</v>
      </c>
      <c r="AD23" s="32">
        <v>0</v>
      </c>
      <c r="AE23" s="32">
        <v>0</v>
      </c>
      <c r="AF23" s="32">
        <v>0</v>
      </c>
      <c r="AG23" s="33">
        <v>0</v>
      </c>
    </row>
    <row r="24" spans="1:33" s="4" customFormat="1" ht="15.75" customHeight="1">
      <c r="A24" s="62"/>
      <c r="B24" s="46"/>
      <c r="C24" s="63"/>
      <c r="D24" s="31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3"/>
    </row>
    <row r="25" spans="1:33" s="4" customFormat="1" ht="15.75" customHeight="1">
      <c r="A25" s="60" t="s">
        <v>2</v>
      </c>
      <c r="B25" s="61"/>
      <c r="C25" s="61"/>
      <c r="D25" s="30"/>
      <c r="E25" s="32">
        <f aca="true" t="shared" si="1" ref="E25:AG25">SUM(E11:E23)</f>
        <v>36902</v>
      </c>
      <c r="F25" s="32">
        <f t="shared" si="1"/>
        <v>0</v>
      </c>
      <c r="G25" s="32">
        <f t="shared" si="1"/>
        <v>0</v>
      </c>
      <c r="H25" s="32">
        <f t="shared" si="1"/>
        <v>0</v>
      </c>
      <c r="I25" s="32">
        <f t="shared" si="1"/>
        <v>0</v>
      </c>
      <c r="J25" s="32">
        <f t="shared" si="1"/>
        <v>614</v>
      </c>
      <c r="K25" s="32">
        <f t="shared" si="1"/>
        <v>614</v>
      </c>
      <c r="L25" s="32">
        <f t="shared" si="1"/>
        <v>0</v>
      </c>
      <c r="M25" s="32">
        <f t="shared" si="1"/>
        <v>36233</v>
      </c>
      <c r="N25" s="32">
        <f t="shared" si="1"/>
        <v>0</v>
      </c>
      <c r="O25" s="32">
        <f t="shared" si="1"/>
        <v>0</v>
      </c>
      <c r="P25" s="32">
        <f t="shared" si="1"/>
        <v>36233</v>
      </c>
      <c r="Q25" s="32">
        <f t="shared" si="1"/>
        <v>0</v>
      </c>
      <c r="R25" s="32">
        <f t="shared" si="1"/>
        <v>0</v>
      </c>
      <c r="S25" s="32">
        <f t="shared" si="1"/>
        <v>0</v>
      </c>
      <c r="T25" s="32">
        <f t="shared" si="1"/>
        <v>0</v>
      </c>
      <c r="U25" s="32">
        <f t="shared" si="1"/>
        <v>0</v>
      </c>
      <c r="V25" s="32">
        <f t="shared" si="1"/>
        <v>0</v>
      </c>
      <c r="W25" s="32">
        <f t="shared" si="1"/>
        <v>0</v>
      </c>
      <c r="X25" s="32">
        <f t="shared" si="1"/>
        <v>55</v>
      </c>
      <c r="Y25" s="32">
        <f t="shared" si="1"/>
        <v>0</v>
      </c>
      <c r="Z25" s="32">
        <f t="shared" si="1"/>
        <v>0</v>
      </c>
      <c r="AA25" s="32">
        <f t="shared" si="1"/>
        <v>0</v>
      </c>
      <c r="AB25" s="32">
        <f t="shared" si="1"/>
        <v>0</v>
      </c>
      <c r="AC25" s="32">
        <f t="shared" si="1"/>
        <v>0</v>
      </c>
      <c r="AD25" s="32">
        <f t="shared" si="1"/>
        <v>36233</v>
      </c>
      <c r="AE25" s="32">
        <f t="shared" si="1"/>
        <v>0</v>
      </c>
      <c r="AF25" s="32">
        <f t="shared" si="1"/>
        <v>0</v>
      </c>
      <c r="AG25" s="33">
        <f t="shared" si="1"/>
        <v>36233</v>
      </c>
    </row>
    <row r="26" spans="1:33" s="4" customFormat="1" ht="15.75" customHeight="1">
      <c r="A26" s="60"/>
      <c r="B26" s="61"/>
      <c r="C26" s="61"/>
      <c r="D26" s="30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3"/>
    </row>
    <row r="27" spans="1:33" s="4" customFormat="1" ht="26.25" customHeight="1">
      <c r="A27" s="62">
        <v>1</v>
      </c>
      <c r="B27" s="46"/>
      <c r="C27" s="63" t="s">
        <v>58</v>
      </c>
      <c r="D27" s="31"/>
      <c r="E27" s="32">
        <v>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>
        <v>0</v>
      </c>
      <c r="L27" s="32">
        <v>0</v>
      </c>
      <c r="M27" s="32">
        <v>0</v>
      </c>
      <c r="N27" s="32">
        <v>0</v>
      </c>
      <c r="O27" s="32">
        <v>0</v>
      </c>
      <c r="P27" s="32">
        <v>0</v>
      </c>
      <c r="Q27" s="32">
        <v>0</v>
      </c>
      <c r="R27" s="32">
        <v>0</v>
      </c>
      <c r="S27" s="32">
        <v>0</v>
      </c>
      <c r="T27" s="32">
        <v>0</v>
      </c>
      <c r="U27" s="32">
        <v>0</v>
      </c>
      <c r="V27" s="32">
        <v>0</v>
      </c>
      <c r="W27" s="32">
        <v>0</v>
      </c>
      <c r="X27" s="32">
        <v>0</v>
      </c>
      <c r="Y27" s="32">
        <v>0</v>
      </c>
      <c r="Z27" s="32">
        <v>0</v>
      </c>
      <c r="AA27" s="32">
        <v>0</v>
      </c>
      <c r="AB27" s="32">
        <v>0</v>
      </c>
      <c r="AC27" s="32">
        <v>0</v>
      </c>
      <c r="AD27" s="32">
        <v>0</v>
      </c>
      <c r="AE27" s="32">
        <v>0</v>
      </c>
      <c r="AF27" s="32">
        <v>0</v>
      </c>
      <c r="AG27" s="33">
        <v>0</v>
      </c>
    </row>
    <row r="28" spans="1:33" s="4" customFormat="1" ht="26.25" customHeight="1">
      <c r="A28" s="62">
        <v>2</v>
      </c>
      <c r="B28" s="46"/>
      <c r="C28" s="63" t="s">
        <v>59</v>
      </c>
      <c r="D28" s="31"/>
      <c r="E28" s="32">
        <v>1882</v>
      </c>
      <c r="F28" s="32">
        <v>0</v>
      </c>
      <c r="G28" s="32">
        <v>1341</v>
      </c>
      <c r="H28" s="32">
        <v>0</v>
      </c>
      <c r="I28" s="32">
        <v>0</v>
      </c>
      <c r="J28" s="32">
        <v>0</v>
      </c>
      <c r="K28" s="32">
        <v>0</v>
      </c>
      <c r="L28" s="32">
        <v>0</v>
      </c>
      <c r="M28" s="32">
        <v>0</v>
      </c>
      <c r="N28" s="32">
        <v>0</v>
      </c>
      <c r="O28" s="32">
        <v>0</v>
      </c>
      <c r="P28" s="32">
        <v>0</v>
      </c>
      <c r="Q28" s="32">
        <v>0</v>
      </c>
      <c r="R28" s="32">
        <v>0</v>
      </c>
      <c r="S28" s="32">
        <v>0</v>
      </c>
      <c r="T28" s="32">
        <v>0</v>
      </c>
      <c r="U28" s="32">
        <v>0</v>
      </c>
      <c r="V28" s="32">
        <v>0</v>
      </c>
      <c r="W28" s="32">
        <v>0</v>
      </c>
      <c r="X28" s="32">
        <v>541</v>
      </c>
      <c r="Y28" s="32">
        <v>0</v>
      </c>
      <c r="Z28" s="32">
        <v>0</v>
      </c>
      <c r="AA28" s="32">
        <v>0</v>
      </c>
      <c r="AB28" s="32">
        <v>0</v>
      </c>
      <c r="AC28" s="32">
        <v>0</v>
      </c>
      <c r="AD28" s="32">
        <v>0</v>
      </c>
      <c r="AE28" s="32">
        <v>0</v>
      </c>
      <c r="AF28" s="32">
        <v>0</v>
      </c>
      <c r="AG28" s="33">
        <v>0</v>
      </c>
    </row>
    <row r="29" spans="1:33" s="4" customFormat="1" ht="26.25" customHeight="1">
      <c r="A29" s="62">
        <v>3</v>
      </c>
      <c r="B29" s="46"/>
      <c r="C29" s="63" t="s">
        <v>60</v>
      </c>
      <c r="D29" s="31"/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>
        <v>0</v>
      </c>
      <c r="L29" s="32">
        <v>0</v>
      </c>
      <c r="M29" s="32">
        <v>0</v>
      </c>
      <c r="N29" s="32">
        <v>0</v>
      </c>
      <c r="O29" s="32">
        <v>0</v>
      </c>
      <c r="P29" s="32">
        <v>0</v>
      </c>
      <c r="Q29" s="32">
        <v>0</v>
      </c>
      <c r="R29" s="32">
        <v>0</v>
      </c>
      <c r="S29" s="32">
        <v>0</v>
      </c>
      <c r="T29" s="32">
        <v>0</v>
      </c>
      <c r="U29" s="32">
        <v>0</v>
      </c>
      <c r="V29" s="32">
        <v>0</v>
      </c>
      <c r="W29" s="32">
        <v>0</v>
      </c>
      <c r="X29" s="32">
        <v>0</v>
      </c>
      <c r="Y29" s="32">
        <v>0</v>
      </c>
      <c r="Z29" s="32">
        <v>0</v>
      </c>
      <c r="AA29" s="32">
        <v>0</v>
      </c>
      <c r="AB29" s="32">
        <v>0</v>
      </c>
      <c r="AC29" s="32">
        <v>0</v>
      </c>
      <c r="AD29" s="32">
        <v>0</v>
      </c>
      <c r="AE29" s="32">
        <v>0</v>
      </c>
      <c r="AF29" s="32">
        <v>0</v>
      </c>
      <c r="AG29" s="33">
        <v>0</v>
      </c>
    </row>
    <row r="30" spans="1:33" s="4" customFormat="1" ht="26.25" customHeight="1">
      <c r="A30" s="62">
        <v>4</v>
      </c>
      <c r="B30" s="46"/>
      <c r="C30" s="63" t="s">
        <v>0</v>
      </c>
      <c r="D30" s="31"/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32">
        <v>0</v>
      </c>
      <c r="L30" s="32">
        <v>0</v>
      </c>
      <c r="M30" s="32">
        <v>0</v>
      </c>
      <c r="N30" s="32">
        <v>0</v>
      </c>
      <c r="O30" s="32">
        <v>0</v>
      </c>
      <c r="P30" s="32">
        <v>0</v>
      </c>
      <c r="Q30" s="32">
        <v>0</v>
      </c>
      <c r="R30" s="32">
        <v>0</v>
      </c>
      <c r="S30" s="32">
        <v>0</v>
      </c>
      <c r="T30" s="32">
        <v>0</v>
      </c>
      <c r="U30" s="32">
        <v>0</v>
      </c>
      <c r="V30" s="32">
        <v>0</v>
      </c>
      <c r="W30" s="32">
        <v>0</v>
      </c>
      <c r="X30" s="32">
        <v>0</v>
      </c>
      <c r="Y30" s="32">
        <v>0</v>
      </c>
      <c r="Z30" s="32">
        <v>0</v>
      </c>
      <c r="AA30" s="32">
        <v>0</v>
      </c>
      <c r="AB30" s="32">
        <v>0</v>
      </c>
      <c r="AC30" s="32">
        <v>0</v>
      </c>
      <c r="AD30" s="32">
        <v>0</v>
      </c>
      <c r="AE30" s="32">
        <v>0</v>
      </c>
      <c r="AF30" s="32">
        <v>0</v>
      </c>
      <c r="AG30" s="33">
        <v>0</v>
      </c>
    </row>
    <row r="31" spans="1:33" s="4" customFormat="1" ht="26.25" customHeight="1">
      <c r="A31" s="62">
        <v>5</v>
      </c>
      <c r="B31" s="46"/>
      <c r="C31" s="63" t="s">
        <v>61</v>
      </c>
      <c r="D31" s="31"/>
      <c r="E31" s="32">
        <v>0</v>
      </c>
      <c r="F31" s="32">
        <v>0</v>
      </c>
      <c r="G31" s="32">
        <v>0</v>
      </c>
      <c r="H31" s="32">
        <v>0</v>
      </c>
      <c r="I31" s="32">
        <v>0</v>
      </c>
      <c r="J31" s="32">
        <v>0</v>
      </c>
      <c r="K31" s="32">
        <v>0</v>
      </c>
      <c r="L31" s="32">
        <v>0</v>
      </c>
      <c r="M31" s="32">
        <v>0</v>
      </c>
      <c r="N31" s="32">
        <v>0</v>
      </c>
      <c r="O31" s="32">
        <v>0</v>
      </c>
      <c r="P31" s="32">
        <v>0</v>
      </c>
      <c r="Q31" s="32">
        <v>0</v>
      </c>
      <c r="R31" s="32">
        <v>0</v>
      </c>
      <c r="S31" s="32">
        <v>0</v>
      </c>
      <c r="T31" s="32">
        <v>0</v>
      </c>
      <c r="U31" s="32">
        <v>0</v>
      </c>
      <c r="V31" s="32">
        <v>0</v>
      </c>
      <c r="W31" s="32">
        <v>0</v>
      </c>
      <c r="X31" s="32">
        <v>0</v>
      </c>
      <c r="Y31" s="32">
        <v>0</v>
      </c>
      <c r="Z31" s="32">
        <v>0</v>
      </c>
      <c r="AA31" s="32">
        <v>0</v>
      </c>
      <c r="AB31" s="32">
        <v>0</v>
      </c>
      <c r="AC31" s="32">
        <v>0</v>
      </c>
      <c r="AD31" s="32">
        <v>0</v>
      </c>
      <c r="AE31" s="32">
        <v>0</v>
      </c>
      <c r="AF31" s="32">
        <v>0</v>
      </c>
      <c r="AG31" s="33">
        <v>0</v>
      </c>
    </row>
    <row r="32" spans="1:33" s="4" customFormat="1" ht="26.25" customHeight="1">
      <c r="A32" s="62">
        <v>6</v>
      </c>
      <c r="B32" s="46"/>
      <c r="C32" s="63" t="s">
        <v>62</v>
      </c>
      <c r="D32" s="31"/>
      <c r="E32" s="32">
        <v>0</v>
      </c>
      <c r="F32" s="32">
        <v>0</v>
      </c>
      <c r="G32" s="32">
        <v>0</v>
      </c>
      <c r="H32" s="32">
        <v>0</v>
      </c>
      <c r="I32" s="32">
        <v>0</v>
      </c>
      <c r="J32" s="32">
        <v>0</v>
      </c>
      <c r="K32" s="32">
        <v>0</v>
      </c>
      <c r="L32" s="32">
        <v>0</v>
      </c>
      <c r="M32" s="32">
        <v>0</v>
      </c>
      <c r="N32" s="32">
        <v>0</v>
      </c>
      <c r="O32" s="32">
        <v>0</v>
      </c>
      <c r="P32" s="32">
        <v>0</v>
      </c>
      <c r="Q32" s="32">
        <v>0</v>
      </c>
      <c r="R32" s="32">
        <v>0</v>
      </c>
      <c r="S32" s="32">
        <v>0</v>
      </c>
      <c r="T32" s="32">
        <v>0</v>
      </c>
      <c r="U32" s="32">
        <v>0</v>
      </c>
      <c r="V32" s="32">
        <v>0</v>
      </c>
      <c r="W32" s="32">
        <v>0</v>
      </c>
      <c r="X32" s="32">
        <v>0</v>
      </c>
      <c r="Y32" s="32">
        <v>0</v>
      </c>
      <c r="Z32" s="32">
        <v>0</v>
      </c>
      <c r="AA32" s="32">
        <v>0</v>
      </c>
      <c r="AB32" s="32">
        <v>0</v>
      </c>
      <c r="AC32" s="32">
        <v>0</v>
      </c>
      <c r="AD32" s="32">
        <v>0</v>
      </c>
      <c r="AE32" s="32">
        <v>0</v>
      </c>
      <c r="AF32" s="32">
        <v>0</v>
      </c>
      <c r="AG32" s="33">
        <v>0</v>
      </c>
    </row>
    <row r="33" spans="1:33" s="5" customFormat="1" ht="15.75" customHeight="1">
      <c r="A33" s="62"/>
      <c r="B33" s="46"/>
      <c r="C33" s="63"/>
      <c r="D33" s="31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3"/>
    </row>
    <row r="34" spans="1:33" s="4" customFormat="1" ht="15.75" customHeight="1">
      <c r="A34" s="60" t="s">
        <v>64</v>
      </c>
      <c r="B34" s="61"/>
      <c r="C34" s="61"/>
      <c r="D34" s="30"/>
      <c r="E34" s="32">
        <f aca="true" t="shared" si="2" ref="E34:AG34">SUM(E27:E32)</f>
        <v>1882</v>
      </c>
      <c r="F34" s="32">
        <f t="shared" si="2"/>
        <v>0</v>
      </c>
      <c r="G34" s="32">
        <f t="shared" si="2"/>
        <v>1341</v>
      </c>
      <c r="H34" s="32">
        <f t="shared" si="2"/>
        <v>0</v>
      </c>
      <c r="I34" s="32">
        <f t="shared" si="2"/>
        <v>0</v>
      </c>
      <c r="J34" s="32">
        <f t="shared" si="2"/>
        <v>0</v>
      </c>
      <c r="K34" s="32">
        <f t="shared" si="2"/>
        <v>0</v>
      </c>
      <c r="L34" s="32">
        <f t="shared" si="2"/>
        <v>0</v>
      </c>
      <c r="M34" s="32">
        <f t="shared" si="2"/>
        <v>0</v>
      </c>
      <c r="N34" s="32">
        <f t="shared" si="2"/>
        <v>0</v>
      </c>
      <c r="O34" s="32">
        <f t="shared" si="2"/>
        <v>0</v>
      </c>
      <c r="P34" s="32">
        <f t="shared" si="2"/>
        <v>0</v>
      </c>
      <c r="Q34" s="32">
        <f t="shared" si="2"/>
        <v>0</v>
      </c>
      <c r="R34" s="32">
        <f t="shared" si="2"/>
        <v>0</v>
      </c>
      <c r="S34" s="32">
        <f t="shared" si="2"/>
        <v>0</v>
      </c>
      <c r="T34" s="32">
        <f t="shared" si="2"/>
        <v>0</v>
      </c>
      <c r="U34" s="32">
        <f t="shared" si="2"/>
        <v>0</v>
      </c>
      <c r="V34" s="32">
        <f t="shared" si="2"/>
        <v>0</v>
      </c>
      <c r="W34" s="32">
        <f t="shared" si="2"/>
        <v>0</v>
      </c>
      <c r="X34" s="32">
        <f t="shared" si="2"/>
        <v>541</v>
      </c>
      <c r="Y34" s="32">
        <f t="shared" si="2"/>
        <v>0</v>
      </c>
      <c r="Z34" s="32">
        <f t="shared" si="2"/>
        <v>0</v>
      </c>
      <c r="AA34" s="32">
        <f t="shared" si="2"/>
        <v>0</v>
      </c>
      <c r="AB34" s="32">
        <f t="shared" si="2"/>
        <v>0</v>
      </c>
      <c r="AC34" s="32">
        <f t="shared" si="2"/>
        <v>0</v>
      </c>
      <c r="AD34" s="32">
        <f t="shared" si="2"/>
        <v>0</v>
      </c>
      <c r="AE34" s="32">
        <f t="shared" si="2"/>
        <v>0</v>
      </c>
      <c r="AF34" s="32">
        <f t="shared" si="2"/>
        <v>0</v>
      </c>
      <c r="AG34" s="33">
        <f t="shared" si="2"/>
        <v>0</v>
      </c>
    </row>
    <row r="35" spans="1:33" s="4" customFormat="1" ht="15.75" customHeight="1" thickBot="1">
      <c r="A35" s="64"/>
      <c r="B35" s="65"/>
      <c r="C35" s="65"/>
      <c r="D35" s="34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6"/>
    </row>
    <row r="36" spans="1:33" s="44" customFormat="1" ht="17.25" customHeight="1" hidden="1">
      <c r="A36" s="43"/>
      <c r="B36" s="43"/>
      <c r="C36" s="43" t="s">
        <v>249</v>
      </c>
      <c r="D36" s="43"/>
      <c r="E36" s="44">
        <v>23</v>
      </c>
      <c r="F36" s="44">
        <v>23</v>
      </c>
      <c r="G36" s="44">
        <v>23</v>
      </c>
      <c r="H36" s="44">
        <v>23</v>
      </c>
      <c r="I36" s="44">
        <v>23</v>
      </c>
      <c r="J36" s="44">
        <v>23</v>
      </c>
      <c r="K36" s="44">
        <v>23</v>
      </c>
      <c r="L36" s="44">
        <v>23</v>
      </c>
      <c r="M36" s="44">
        <v>23</v>
      </c>
      <c r="N36" s="44">
        <v>23</v>
      </c>
      <c r="O36" s="44">
        <v>23</v>
      </c>
      <c r="P36" s="44">
        <v>23</v>
      </c>
      <c r="Q36" s="44">
        <v>23</v>
      </c>
      <c r="R36" s="44">
        <v>23</v>
      </c>
      <c r="S36" s="44">
        <v>23</v>
      </c>
      <c r="T36" s="44">
        <v>23</v>
      </c>
      <c r="U36" s="44">
        <v>23</v>
      </c>
      <c r="V36" s="44">
        <v>23</v>
      </c>
      <c r="W36" s="44">
        <v>23</v>
      </c>
      <c r="X36" s="44">
        <v>23</v>
      </c>
      <c r="Y36" s="44">
        <v>23</v>
      </c>
      <c r="Z36" s="44">
        <v>23</v>
      </c>
      <c r="AA36" s="44">
        <v>23</v>
      </c>
      <c r="AB36" s="44">
        <v>23</v>
      </c>
      <c r="AC36" s="44">
        <v>23</v>
      </c>
      <c r="AD36" s="44">
        <v>23</v>
      </c>
      <c r="AE36" s="44">
        <v>23</v>
      </c>
      <c r="AF36" s="44">
        <v>23</v>
      </c>
      <c r="AG36" s="44">
        <v>23</v>
      </c>
    </row>
    <row r="37" spans="1:33" s="44" customFormat="1" ht="17.25" customHeight="1" hidden="1">
      <c r="A37" s="43"/>
      <c r="B37" s="43"/>
      <c r="C37" s="43" t="s">
        <v>250</v>
      </c>
      <c r="D37" s="43"/>
      <c r="E37" s="44">
        <v>24</v>
      </c>
      <c r="F37" s="44">
        <v>25</v>
      </c>
      <c r="G37" s="44">
        <v>26</v>
      </c>
      <c r="H37" s="44">
        <v>27</v>
      </c>
      <c r="I37" s="44">
        <v>28</v>
      </c>
      <c r="J37" s="44">
        <v>29</v>
      </c>
      <c r="K37" s="44">
        <v>30</v>
      </c>
      <c r="L37" s="44">
        <v>31</v>
      </c>
      <c r="M37" s="44">
        <v>32</v>
      </c>
      <c r="N37" s="44">
        <v>33</v>
      </c>
      <c r="O37" s="44">
        <v>34</v>
      </c>
      <c r="P37" s="44">
        <v>35</v>
      </c>
      <c r="Q37" s="44">
        <v>36</v>
      </c>
      <c r="R37" s="44">
        <v>37</v>
      </c>
      <c r="S37" s="44">
        <v>38</v>
      </c>
      <c r="T37" s="44">
        <v>39</v>
      </c>
      <c r="U37" s="44">
        <v>40</v>
      </c>
      <c r="V37" s="44">
        <v>41</v>
      </c>
      <c r="W37" s="44">
        <v>42</v>
      </c>
      <c r="X37" s="44">
        <v>43</v>
      </c>
      <c r="Y37" s="44">
        <v>44</v>
      </c>
      <c r="Z37" s="44">
        <v>45</v>
      </c>
      <c r="AA37" s="44">
        <v>46</v>
      </c>
      <c r="AB37" s="44">
        <v>47</v>
      </c>
      <c r="AC37" s="44">
        <v>48</v>
      </c>
      <c r="AD37" s="44">
        <v>49</v>
      </c>
      <c r="AE37" s="44">
        <v>50</v>
      </c>
      <c r="AF37" s="44">
        <v>51</v>
      </c>
      <c r="AG37" s="44">
        <v>52</v>
      </c>
    </row>
    <row r="38" spans="1:33" s="44" customFormat="1" ht="17.25" customHeight="1" hidden="1">
      <c r="A38" s="43"/>
      <c r="B38" s="43"/>
      <c r="C38" s="43" t="s">
        <v>251</v>
      </c>
      <c r="D38" s="43"/>
      <c r="E38" s="44">
        <v>7</v>
      </c>
      <c r="F38" s="44">
        <v>7</v>
      </c>
      <c r="G38" s="44">
        <v>7</v>
      </c>
      <c r="H38" s="44">
        <v>7</v>
      </c>
      <c r="I38" s="44">
        <v>7</v>
      </c>
      <c r="J38" s="44">
        <v>7</v>
      </c>
      <c r="K38" s="44">
        <v>7</v>
      </c>
      <c r="L38" s="44">
        <v>7</v>
      </c>
      <c r="M38" s="44">
        <v>7</v>
      </c>
      <c r="N38" s="44">
        <v>7</v>
      </c>
      <c r="O38" s="44">
        <v>7</v>
      </c>
      <c r="P38" s="44">
        <v>7</v>
      </c>
      <c r="Q38" s="44">
        <v>7</v>
      </c>
      <c r="R38" s="44">
        <v>7</v>
      </c>
      <c r="S38" s="44">
        <v>7</v>
      </c>
      <c r="T38" s="44">
        <v>7</v>
      </c>
      <c r="U38" s="44">
        <v>7</v>
      </c>
      <c r="V38" s="44">
        <v>7</v>
      </c>
      <c r="W38" s="44">
        <v>7</v>
      </c>
      <c r="X38" s="44">
        <v>7</v>
      </c>
      <c r="Y38" s="44">
        <v>7</v>
      </c>
      <c r="Z38" s="44">
        <v>7</v>
      </c>
      <c r="AA38" s="44">
        <v>7</v>
      </c>
      <c r="AB38" s="44">
        <v>7</v>
      </c>
      <c r="AC38" s="44">
        <v>7</v>
      </c>
      <c r="AD38" s="44">
        <v>7</v>
      </c>
      <c r="AE38" s="44">
        <v>7</v>
      </c>
      <c r="AF38" s="44">
        <v>7</v>
      </c>
      <c r="AG38" s="44">
        <v>7</v>
      </c>
    </row>
    <row r="39" spans="1:33" s="44" customFormat="1" ht="17.25" customHeight="1" hidden="1">
      <c r="A39" s="43"/>
      <c r="B39" s="43"/>
      <c r="C39" s="43" t="s">
        <v>252</v>
      </c>
      <c r="D39" s="43"/>
      <c r="E39" s="44" t="s">
        <v>219</v>
      </c>
      <c r="F39" s="44" t="s">
        <v>220</v>
      </c>
      <c r="G39" s="44" t="s">
        <v>221</v>
      </c>
      <c r="H39" s="44" t="s">
        <v>222</v>
      </c>
      <c r="I39" s="44" t="s">
        <v>223</v>
      </c>
      <c r="J39" s="44" t="s">
        <v>224</v>
      </c>
      <c r="K39" s="44" t="s">
        <v>225</v>
      </c>
      <c r="L39" s="44" t="s">
        <v>226</v>
      </c>
      <c r="M39" s="44" t="s">
        <v>227</v>
      </c>
      <c r="N39" s="44" t="s">
        <v>228</v>
      </c>
      <c r="O39" s="44" t="s">
        <v>229</v>
      </c>
      <c r="P39" s="44" t="s">
        <v>230</v>
      </c>
      <c r="Q39" s="44" t="s">
        <v>231</v>
      </c>
      <c r="R39" s="44" t="s">
        <v>232</v>
      </c>
      <c r="S39" s="44" t="s">
        <v>233</v>
      </c>
      <c r="T39" s="44" t="s">
        <v>234</v>
      </c>
      <c r="U39" s="44" t="s">
        <v>235</v>
      </c>
      <c r="V39" s="44" t="s">
        <v>236</v>
      </c>
      <c r="W39" s="44" t="s">
        <v>237</v>
      </c>
      <c r="X39" s="44" t="s">
        <v>238</v>
      </c>
      <c r="Y39" s="44" t="s">
        <v>239</v>
      </c>
      <c r="Z39" s="44" t="s">
        <v>240</v>
      </c>
      <c r="AA39" s="44" t="s">
        <v>241</v>
      </c>
      <c r="AB39" s="44" t="s">
        <v>242</v>
      </c>
      <c r="AC39" s="44" t="s">
        <v>243</v>
      </c>
      <c r="AD39" s="44" t="s">
        <v>244</v>
      </c>
      <c r="AE39" s="44" t="s">
        <v>245</v>
      </c>
      <c r="AF39" s="44" t="s">
        <v>246</v>
      </c>
      <c r="AG39" s="44" t="s">
        <v>247</v>
      </c>
    </row>
  </sheetData>
  <sheetProtection/>
  <mergeCells count="2">
    <mergeCell ref="AB4:AG4"/>
    <mergeCell ref="A6:C6"/>
  </mergeCells>
  <printOptions/>
  <pageMargins left="0.8858267716535434" right="0.6692913385826772" top="0.9448818897637796" bottom="0.2755905511811024" header="0.5118110236220472" footer="0.3937007874015748"/>
  <pageSetup fitToWidth="2" horizontalDpi="600" verticalDpi="600" orientation="portrait" paperSize="9" r:id="rId2"/>
  <colBreaks count="2" manualBreakCount="2">
    <brk id="9" max="34" man="1"/>
    <brk id="27" max="34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酒井　友加</cp:lastModifiedBy>
  <cp:lastPrinted>2013-03-27T12:57:18Z</cp:lastPrinted>
  <dcterms:created xsi:type="dcterms:W3CDTF">2004-12-29T02:28:16Z</dcterms:created>
  <dcterms:modified xsi:type="dcterms:W3CDTF">2014-03-28T10:05:11Z</dcterms:modified>
  <cp:category/>
  <cp:version/>
  <cp:contentType/>
  <cp:contentStatus/>
</cp:coreProperties>
</file>