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'財政状況'!$A$1:$M$35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<sst xmlns="http://schemas.openxmlformats.org/spreadsheetml/2006/main" count="68" uniqueCount="66">
  <si>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</si>
  <si>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</si>
  <si>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</si>
  <si>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</si>
  <si>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</si>
  <si>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</si>
  <si>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</si>
  <si>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</si>
  <si>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</si>
  <si>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</si>
  <si>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</si>
  <si>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</si>
  <si>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</si>
  <si>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</si>
  <si>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</si>
  <si>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</si>
  <si>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</si>
  <si>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</si>
  <si>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</si>
  <si>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</si>
  <si>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</si>
  <si>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</si>
  <si>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</si>
  <si>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</si>
  <si>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</si>
  <si>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</si>
  <si>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</si>
  <si>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歳入合計</t>
  </si>
  <si>
    <t>歳出合計</t>
  </si>
  <si>
    <t>実 質 収 支 額</t>
  </si>
  <si>
    <t>他会計繰入金</t>
  </si>
  <si>
    <t>再差引収支額</t>
  </si>
  <si>
    <t>歳出のうち</t>
  </si>
  <si>
    <t>支 払 繰 延 等</t>
  </si>
  <si>
    <t>未収入特定財源</t>
  </si>
  <si>
    <t>人　件　費</t>
  </si>
  <si>
    <t>繰　越　又　は</t>
  </si>
  <si>
    <t>64-1-16</t>
  </si>
  <si>
    <t>64-1-30</t>
  </si>
  <si>
    <t>64-1-31</t>
  </si>
  <si>
    <t>64-1-32</t>
  </si>
  <si>
    <t>64-1-33</t>
  </si>
  <si>
    <t>64-1-8</t>
  </si>
  <si>
    <t>64-1-24</t>
  </si>
  <si>
    <t>64-1-34</t>
  </si>
  <si>
    <t>64-1-42</t>
  </si>
  <si>
    <t>（単位 千円）</t>
  </si>
  <si>
    <t>第３-20表　介護サービス事業勘定決算の状況（64表関係）</t>
  </si>
  <si>
    <t>Ｆ　の　う　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</si>
  <si>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</si>
  <si>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</si>
  <si>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</si>
  <si>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</si>
  <si>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</si>
  <si>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</si>
  <si>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</si>
  <si>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</si>
  <si>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</si>
  <si>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64-1-16</t>
  </si>
  <si>
    <t>64-1-30</t>
  </si>
  <si>
    <t>64-1-31</t>
  </si>
  <si>
    <t>64-1-8</t>
  </si>
  <si>
    <t>64-1-24</t>
  </si>
  <si>
    <t>64-1-34</t>
  </si>
  <si>
    <t>64-1-42</t>
  </si>
  <si>
    <t>他会計繰出金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</si>
</sst>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3" width="8.375" style="12" customWidth="1"/>
    <col min="14" max="16384" width="8.875" style="12" customWidth="1"/>
  </cols>
  <sheetData>
    <row r="1" spans="1:5" s="14" customFormat="1" ht="18" customHeight="1">
      <c r="A1" s="36"/>
      <c r="B1" s="36"/>
      <c r="C1" s="36"/>
      <c r="E1" s="37" t="s">
        <v>47</v>
      </c>
    </row>
    <row r="2" spans="1:13" s="1" customFormat="1" ht="18" customHeight="1" thickBot="1">
      <c r="A2" s="9"/>
      <c r="B2" s="9"/>
      <c r="C2" s="9"/>
      <c r="L2" s="38"/>
      <c r="M2" s="38" t="s">
        <v>46</v>
      </c>
    </row>
    <row r="3" spans="1:13" s="1" customFormat="1" ht="22.5" customHeight="1">
      <c r="A3" s="39"/>
      <c r="B3" s="40"/>
      <c r="C3" s="41"/>
      <c r="D3" s="2"/>
      <c r="E3" s="17"/>
      <c r="F3" s="18"/>
      <c r="G3" s="19"/>
      <c r="H3" s="18"/>
      <c r="I3" s="18"/>
      <c r="J3" s="18"/>
      <c r="K3" s="20"/>
      <c r="L3" s="18"/>
      <c r="M3" s="21"/>
    </row>
    <row r="4" spans="1:13" s="1" customFormat="1" ht="22.5" customHeight="1">
      <c r="A4" s="42"/>
      <c r="B4" s="9"/>
      <c r="C4" s="43" t="s">
        <v>1</v>
      </c>
      <c r="D4" s="3"/>
      <c r="E4" s="22"/>
      <c r="F4" s="6"/>
      <c r="G4" s="23"/>
      <c r="H4" s="6"/>
      <c r="I4" s="6"/>
      <c r="J4" s="6"/>
      <c r="K4" s="24"/>
      <c r="L4" s="6"/>
      <c r="M4" s="25"/>
    </row>
    <row r="5" spans="1:13" s="1" customFormat="1" ht="22.5" customHeight="1">
      <c r="A5" s="42"/>
      <c r="B5" s="9"/>
      <c r="C5" s="9"/>
      <c r="D5" s="3"/>
      <c r="E5" s="4" t="s">
        <v>27</v>
      </c>
      <c r="F5" s="5" t="s">
        <v>28</v>
      </c>
      <c r="G5" s="16" t="s">
        <v>36</v>
      </c>
      <c r="H5" s="16" t="s">
        <v>48</v>
      </c>
      <c r="I5" s="16" t="s">
        <v>29</v>
      </c>
      <c r="J5" s="16" t="s">
        <v>30</v>
      </c>
      <c r="K5" s="62" t="s">
        <v>65</v>
      </c>
      <c r="L5" s="16" t="s">
        <v>31</v>
      </c>
      <c r="M5" s="26" t="s">
        <v>32</v>
      </c>
    </row>
    <row r="6" spans="1:13" s="1" customFormat="1" ht="22.5" customHeight="1">
      <c r="A6" s="44" t="s">
        <v>22</v>
      </c>
      <c r="B6" s="9"/>
      <c r="C6" s="9"/>
      <c r="D6" s="3"/>
      <c r="E6" s="5"/>
      <c r="F6" s="5"/>
      <c r="G6" s="16" t="s">
        <v>33</v>
      </c>
      <c r="H6" s="16" t="s">
        <v>34</v>
      </c>
      <c r="I6" s="16" t="s">
        <v>49</v>
      </c>
      <c r="J6" s="4"/>
      <c r="K6" s="27"/>
      <c r="L6" s="15" t="s">
        <v>50</v>
      </c>
      <c r="M6" s="28" t="s">
        <v>35</v>
      </c>
    </row>
    <row r="7" spans="1:13" s="1" customFormat="1" ht="22.5" customHeight="1">
      <c r="A7" s="45"/>
      <c r="B7" s="46"/>
      <c r="C7" s="47"/>
      <c r="D7" s="7"/>
      <c r="E7" s="8" t="s">
        <v>51</v>
      </c>
      <c r="F7" s="8" t="s">
        <v>52</v>
      </c>
      <c r="G7" s="8" t="s">
        <v>53</v>
      </c>
      <c r="H7" s="8" t="s">
        <v>54</v>
      </c>
      <c r="I7" s="8" t="s">
        <v>55</v>
      </c>
      <c r="J7" s="29" t="s">
        <v>56</v>
      </c>
      <c r="K7" s="30" t="s">
        <v>57</v>
      </c>
      <c r="L7" s="8"/>
      <c r="M7" s="31"/>
    </row>
    <row r="8" spans="1:13" s="52" customFormat="1" ht="22.5" customHeight="1" hidden="1">
      <c r="A8" s="48"/>
      <c r="B8" s="38"/>
      <c r="C8" s="38"/>
      <c r="D8" s="49"/>
      <c r="E8" s="50" t="s">
        <v>37</v>
      </c>
      <c r="F8" s="50" t="s">
        <v>38</v>
      </c>
      <c r="G8" s="50" t="s">
        <v>39</v>
      </c>
      <c r="H8" s="50" t="s">
        <v>40</v>
      </c>
      <c r="I8" s="50" t="s">
        <v>41</v>
      </c>
      <c r="J8" s="50" t="s">
        <v>42</v>
      </c>
      <c r="K8" s="50" t="s">
        <v>43</v>
      </c>
      <c r="L8" s="50" t="s">
        <v>44</v>
      </c>
      <c r="M8" s="51" t="s">
        <v>45</v>
      </c>
    </row>
    <row r="9" spans="1:13" s="1" customFormat="1" ht="22.5" customHeight="1">
      <c r="A9" s="53" t="s">
        <v>2</v>
      </c>
      <c r="B9" s="54"/>
      <c r="C9" s="54"/>
      <c r="D9" s="10"/>
      <c r="E9" s="32">
        <f aca="true" t="shared" si="0" ref="E9:M9">E25+E34</f>
        <v>286714</v>
      </c>
      <c r="F9" s="32">
        <f t="shared" si="0"/>
        <v>264291</v>
      </c>
      <c r="G9" s="32">
        <f t="shared" si="0"/>
        <v>0</v>
      </c>
      <c r="H9" s="32">
        <f t="shared" si="0"/>
        <v>0</v>
      </c>
      <c r="I9" s="32">
        <f t="shared" si="0"/>
        <v>22423</v>
      </c>
      <c r="J9" s="32">
        <f t="shared" si="0"/>
        <v>2205</v>
      </c>
      <c r="K9" s="32">
        <f t="shared" si="0"/>
        <v>31929</v>
      </c>
      <c r="L9" s="32">
        <f t="shared" si="0"/>
        <v>52147</v>
      </c>
      <c r="M9" s="33">
        <f t="shared" si="0"/>
        <v>81090</v>
      </c>
    </row>
    <row r="10" spans="1:13" s="1" customFormat="1" ht="22.5" customHeight="1">
      <c r="A10" s="42"/>
      <c r="B10" s="9"/>
      <c r="C10" s="9"/>
      <c r="D10" s="3"/>
      <c r="E10" s="32"/>
      <c r="F10" s="32"/>
      <c r="G10" s="32"/>
      <c r="H10" s="32"/>
      <c r="I10" s="32"/>
      <c r="J10" s="32"/>
      <c r="K10" s="32"/>
      <c r="L10" s="32"/>
      <c r="M10" s="33"/>
    </row>
    <row r="11" spans="1:13" s="1" customFormat="1" ht="22.5" customHeight="1">
      <c r="A11" s="42">
        <v>1</v>
      </c>
      <c r="B11" s="9"/>
      <c r="C11" s="55" t="s">
        <v>4</v>
      </c>
      <c r="D11" s="3"/>
      <c r="E11" s="32">
        <v>115198</v>
      </c>
      <c r="F11" s="32">
        <v>95794</v>
      </c>
      <c r="G11" s="32">
        <v>0</v>
      </c>
      <c r="H11" s="32">
        <v>0</v>
      </c>
      <c r="I11" s="32">
        <v>19404</v>
      </c>
      <c r="J11" s="32">
        <v>0</v>
      </c>
      <c r="K11" s="32">
        <v>0</v>
      </c>
      <c r="L11" s="32">
        <v>19404</v>
      </c>
      <c r="M11" s="33">
        <v>55968</v>
      </c>
    </row>
    <row r="12" spans="1:13" s="1" customFormat="1" ht="22.5" customHeight="1">
      <c r="A12" s="42">
        <v>2</v>
      </c>
      <c r="B12" s="9"/>
      <c r="C12" s="55" t="s">
        <v>5</v>
      </c>
      <c r="D12" s="3"/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>
        <v>0</v>
      </c>
    </row>
    <row r="13" spans="1:13" s="1" customFormat="1" ht="22.5" customHeight="1">
      <c r="A13" s="42">
        <v>3</v>
      </c>
      <c r="B13" s="9"/>
      <c r="C13" s="55" t="s">
        <v>6</v>
      </c>
      <c r="D13" s="3"/>
      <c r="E13" s="32">
        <v>20435</v>
      </c>
      <c r="F13" s="32">
        <v>20435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5281</v>
      </c>
    </row>
    <row r="14" spans="1:13" s="1" customFormat="1" ht="22.5" customHeight="1">
      <c r="A14" s="42">
        <v>4</v>
      </c>
      <c r="B14" s="9"/>
      <c r="C14" s="55" t="s">
        <v>7</v>
      </c>
      <c r="D14" s="3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3">
        <v>0</v>
      </c>
    </row>
    <row r="15" spans="1:13" s="1" customFormat="1" ht="22.5" customHeight="1">
      <c r="A15" s="42">
        <v>5</v>
      </c>
      <c r="B15" s="9"/>
      <c r="C15" s="55" t="s">
        <v>8</v>
      </c>
      <c r="D15" s="3"/>
      <c r="E15" s="32">
        <v>12575</v>
      </c>
      <c r="F15" s="32">
        <v>12575</v>
      </c>
      <c r="G15" s="32">
        <v>0</v>
      </c>
      <c r="H15" s="32">
        <v>0</v>
      </c>
      <c r="I15" s="32">
        <v>0</v>
      </c>
      <c r="J15" s="32">
        <v>0</v>
      </c>
      <c r="K15" s="32">
        <v>1492</v>
      </c>
      <c r="L15" s="32">
        <v>1492</v>
      </c>
      <c r="M15" s="33">
        <v>8362</v>
      </c>
    </row>
    <row r="16" spans="1:13" s="1" customFormat="1" ht="22.5" customHeight="1">
      <c r="A16" s="42">
        <v>6</v>
      </c>
      <c r="B16" s="9"/>
      <c r="C16" s="55" t="s">
        <v>9</v>
      </c>
      <c r="D16" s="3"/>
      <c r="E16" s="32">
        <v>26097</v>
      </c>
      <c r="F16" s="32">
        <v>23078</v>
      </c>
      <c r="G16" s="32">
        <v>0</v>
      </c>
      <c r="H16" s="32">
        <v>0</v>
      </c>
      <c r="I16" s="32">
        <v>3019</v>
      </c>
      <c r="J16" s="32">
        <v>0</v>
      </c>
      <c r="K16" s="32">
        <v>187</v>
      </c>
      <c r="L16" s="32">
        <v>3206</v>
      </c>
      <c r="M16" s="33">
        <v>0</v>
      </c>
    </row>
    <row r="17" spans="1:13" s="1" customFormat="1" ht="22.5" customHeight="1">
      <c r="A17" s="42">
        <v>7</v>
      </c>
      <c r="B17" s="9"/>
      <c r="C17" s="55" t="s">
        <v>10</v>
      </c>
      <c r="D17" s="3"/>
      <c r="E17" s="32">
        <v>64107</v>
      </c>
      <c r="F17" s="32">
        <v>64107</v>
      </c>
      <c r="G17" s="32">
        <v>0</v>
      </c>
      <c r="H17" s="32">
        <v>0</v>
      </c>
      <c r="I17" s="32">
        <v>0</v>
      </c>
      <c r="J17" s="32">
        <v>0</v>
      </c>
      <c r="K17" s="32">
        <v>27358</v>
      </c>
      <c r="L17" s="32">
        <v>27358</v>
      </c>
      <c r="M17" s="33">
        <v>0</v>
      </c>
    </row>
    <row r="18" spans="1:13" s="1" customFormat="1" ht="22.5" customHeight="1">
      <c r="A18" s="42">
        <v>8</v>
      </c>
      <c r="B18" s="9"/>
      <c r="C18" s="55" t="s">
        <v>11</v>
      </c>
      <c r="D18" s="3"/>
      <c r="E18" s="32">
        <v>22908</v>
      </c>
      <c r="F18" s="32">
        <v>22908</v>
      </c>
      <c r="G18" s="32">
        <v>0</v>
      </c>
      <c r="H18" s="32">
        <v>0</v>
      </c>
      <c r="I18" s="32">
        <v>0</v>
      </c>
      <c r="J18" s="32">
        <v>900</v>
      </c>
      <c r="K18" s="32">
        <v>0</v>
      </c>
      <c r="L18" s="32">
        <v>-900</v>
      </c>
      <c r="M18" s="33">
        <v>9544</v>
      </c>
    </row>
    <row r="19" spans="1:13" s="1" customFormat="1" ht="22.5" customHeight="1">
      <c r="A19" s="42">
        <v>9</v>
      </c>
      <c r="B19" s="9"/>
      <c r="C19" s="55" t="s">
        <v>12</v>
      </c>
      <c r="D19" s="3"/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>
        <v>0</v>
      </c>
    </row>
    <row r="20" spans="1:13" s="1" customFormat="1" ht="22.5" customHeight="1">
      <c r="A20" s="42">
        <v>10</v>
      </c>
      <c r="B20" s="9"/>
      <c r="C20" s="55" t="s">
        <v>13</v>
      </c>
      <c r="D20" s="3"/>
      <c r="E20" s="32">
        <v>18637</v>
      </c>
      <c r="F20" s="32">
        <v>18637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3">
        <v>1935</v>
      </c>
    </row>
    <row r="21" spans="1:13" s="1" customFormat="1" ht="22.5" customHeight="1">
      <c r="A21" s="42">
        <v>11</v>
      </c>
      <c r="B21" s="9"/>
      <c r="C21" s="55" t="s">
        <v>14</v>
      </c>
      <c r="D21" s="3"/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</row>
    <row r="22" spans="1:13" s="1" customFormat="1" ht="22.5" customHeight="1">
      <c r="A22" s="42">
        <v>12</v>
      </c>
      <c r="B22" s="9"/>
      <c r="C22" s="55" t="s">
        <v>15</v>
      </c>
      <c r="D22" s="3"/>
      <c r="E22" s="32">
        <v>1305</v>
      </c>
      <c r="F22" s="32">
        <v>1305</v>
      </c>
      <c r="G22" s="32">
        <v>0</v>
      </c>
      <c r="H22" s="32">
        <v>0</v>
      </c>
      <c r="I22" s="32">
        <v>0</v>
      </c>
      <c r="J22" s="32">
        <v>1305</v>
      </c>
      <c r="K22" s="32">
        <v>0</v>
      </c>
      <c r="L22" s="32">
        <v>-1305</v>
      </c>
      <c r="M22" s="33">
        <v>0</v>
      </c>
    </row>
    <row r="23" spans="1:13" s="1" customFormat="1" ht="22.5" customHeight="1">
      <c r="A23" s="42">
        <v>13</v>
      </c>
      <c r="B23" s="9"/>
      <c r="C23" s="55" t="s">
        <v>16</v>
      </c>
      <c r="D23" s="3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>
        <v>0</v>
      </c>
    </row>
    <row r="24" spans="1:13" s="1" customFormat="1" ht="22.5" customHeight="1">
      <c r="A24" s="42"/>
      <c r="B24" s="9"/>
      <c r="C24" s="55"/>
      <c r="D24" s="3"/>
      <c r="E24" s="32"/>
      <c r="F24" s="32"/>
      <c r="G24" s="32"/>
      <c r="H24" s="32"/>
      <c r="I24" s="32"/>
      <c r="J24" s="32"/>
      <c r="K24" s="32"/>
      <c r="L24" s="32"/>
      <c r="M24" s="33"/>
    </row>
    <row r="25" spans="1:13" s="1" customFormat="1" ht="22.5" customHeight="1">
      <c r="A25" s="53" t="s">
        <v>3</v>
      </c>
      <c r="B25" s="54"/>
      <c r="C25" s="54"/>
      <c r="D25" s="10"/>
      <c r="E25" s="32">
        <f>SUM(E11:E23)</f>
        <v>281262</v>
      </c>
      <c r="F25" s="32">
        <f aca="true" t="shared" si="1" ref="F25:M25">SUM(F11:F23)</f>
        <v>258839</v>
      </c>
      <c r="G25" s="32">
        <f t="shared" si="1"/>
        <v>0</v>
      </c>
      <c r="H25" s="32">
        <f t="shared" si="1"/>
        <v>0</v>
      </c>
      <c r="I25" s="32">
        <f t="shared" si="1"/>
        <v>22423</v>
      </c>
      <c r="J25" s="32">
        <f t="shared" si="1"/>
        <v>2205</v>
      </c>
      <c r="K25" s="32">
        <f t="shared" si="1"/>
        <v>29037</v>
      </c>
      <c r="L25" s="32">
        <f t="shared" si="1"/>
        <v>49255</v>
      </c>
      <c r="M25" s="33">
        <f t="shared" si="1"/>
        <v>81090</v>
      </c>
    </row>
    <row r="26" spans="1:13" s="1" customFormat="1" ht="22.5" customHeight="1">
      <c r="A26" s="53"/>
      <c r="B26" s="54"/>
      <c r="C26" s="54"/>
      <c r="D26" s="10"/>
      <c r="E26" s="32"/>
      <c r="F26" s="32"/>
      <c r="G26" s="32"/>
      <c r="H26" s="32"/>
      <c r="I26" s="32"/>
      <c r="J26" s="32"/>
      <c r="K26" s="32"/>
      <c r="L26" s="32"/>
      <c r="M26" s="33"/>
    </row>
    <row r="27" spans="1:13" s="1" customFormat="1" ht="22.5" customHeight="1">
      <c r="A27" s="42">
        <v>1</v>
      </c>
      <c r="B27" s="9"/>
      <c r="C27" s="55" t="s">
        <v>17</v>
      </c>
      <c r="D27" s="3"/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3">
        <v>0</v>
      </c>
    </row>
    <row r="28" spans="1:13" s="1" customFormat="1" ht="22.5" customHeight="1">
      <c r="A28" s="42">
        <v>2</v>
      </c>
      <c r="B28" s="9"/>
      <c r="C28" s="55" t="s">
        <v>18</v>
      </c>
      <c r="D28" s="3"/>
      <c r="E28" s="32">
        <v>2364</v>
      </c>
      <c r="F28" s="32">
        <v>2364</v>
      </c>
      <c r="G28" s="32">
        <v>0</v>
      </c>
      <c r="H28" s="32">
        <v>0</v>
      </c>
      <c r="I28" s="32">
        <v>0</v>
      </c>
      <c r="J28" s="32">
        <v>0</v>
      </c>
      <c r="K28" s="32">
        <v>2226</v>
      </c>
      <c r="L28" s="32">
        <v>2226</v>
      </c>
      <c r="M28" s="33">
        <v>0</v>
      </c>
    </row>
    <row r="29" spans="1:13" s="1" customFormat="1" ht="22.5" customHeight="1">
      <c r="A29" s="42">
        <v>3</v>
      </c>
      <c r="B29" s="9"/>
      <c r="C29" s="55" t="s">
        <v>19</v>
      </c>
      <c r="D29" s="3"/>
      <c r="E29" s="32">
        <v>3088</v>
      </c>
      <c r="F29" s="32">
        <v>3088</v>
      </c>
      <c r="G29" s="32">
        <v>0</v>
      </c>
      <c r="H29" s="32">
        <v>0</v>
      </c>
      <c r="I29" s="32">
        <v>0</v>
      </c>
      <c r="J29" s="32">
        <v>0</v>
      </c>
      <c r="K29" s="32">
        <v>666</v>
      </c>
      <c r="L29" s="32">
        <v>666</v>
      </c>
      <c r="M29" s="33">
        <v>0</v>
      </c>
    </row>
    <row r="30" spans="1:13" s="1" customFormat="1" ht="22.5" customHeight="1">
      <c r="A30" s="42">
        <v>4</v>
      </c>
      <c r="B30" s="9"/>
      <c r="C30" s="55" t="s">
        <v>0</v>
      </c>
      <c r="D30" s="3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3">
        <v>0</v>
      </c>
    </row>
    <row r="31" spans="1:13" s="1" customFormat="1" ht="22.5" customHeight="1">
      <c r="A31" s="42">
        <v>5</v>
      </c>
      <c r="B31" s="9"/>
      <c r="C31" s="55" t="s">
        <v>20</v>
      </c>
      <c r="D31" s="3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3">
        <v>0</v>
      </c>
    </row>
    <row r="32" spans="1:13" s="1" customFormat="1" ht="22.5" customHeight="1">
      <c r="A32" s="42">
        <v>6</v>
      </c>
      <c r="B32" s="9"/>
      <c r="C32" s="55" t="s">
        <v>21</v>
      </c>
      <c r="D32" s="3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1:13" s="9" customFormat="1" ht="22.5" customHeight="1">
      <c r="A33" s="42"/>
      <c r="C33" s="55"/>
      <c r="D33" s="3"/>
      <c r="E33" s="32"/>
      <c r="F33" s="32"/>
      <c r="G33" s="32"/>
      <c r="H33" s="32"/>
      <c r="I33" s="32"/>
      <c r="J33" s="32"/>
      <c r="K33" s="32"/>
      <c r="L33" s="32"/>
      <c r="M33" s="33"/>
    </row>
    <row r="34" spans="1:13" s="1" customFormat="1" ht="22.5" customHeight="1">
      <c r="A34" s="53" t="s">
        <v>23</v>
      </c>
      <c r="B34" s="54"/>
      <c r="C34" s="54"/>
      <c r="D34" s="10"/>
      <c r="E34" s="32">
        <f aca="true" t="shared" si="2" ref="E34:M34">SUM(E27:E32)</f>
        <v>5452</v>
      </c>
      <c r="F34" s="32">
        <f t="shared" si="2"/>
        <v>5452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2892</v>
      </c>
      <c r="L34" s="32">
        <f t="shared" si="2"/>
        <v>2892</v>
      </c>
      <c r="M34" s="33">
        <f t="shared" si="2"/>
        <v>0</v>
      </c>
    </row>
    <row r="35" spans="1:13" ht="22.5" customHeight="1" thickBot="1">
      <c r="A35" s="56"/>
      <c r="B35" s="57"/>
      <c r="C35" s="57"/>
      <c r="D35" s="11"/>
      <c r="E35" s="34"/>
      <c r="F35" s="34"/>
      <c r="G35" s="34"/>
      <c r="H35" s="34"/>
      <c r="I35" s="34"/>
      <c r="J35" s="34"/>
      <c r="K35" s="34"/>
      <c r="L35" s="34"/>
      <c r="M35" s="35"/>
    </row>
    <row r="36" spans="1:13" s="59" customFormat="1" ht="22.5" customHeight="1" hidden="1">
      <c r="A36" s="58"/>
      <c r="B36" s="58"/>
      <c r="C36" s="58" t="s">
        <v>24</v>
      </c>
      <c r="D36" s="58"/>
      <c r="E36" s="59">
        <v>64</v>
      </c>
      <c r="F36" s="59">
        <v>64</v>
      </c>
      <c r="G36" s="59">
        <v>64</v>
      </c>
      <c r="H36" s="59">
        <v>64</v>
      </c>
      <c r="I36" s="59">
        <v>64</v>
      </c>
      <c r="J36" s="59">
        <v>64</v>
      </c>
      <c r="K36" s="59">
        <v>64</v>
      </c>
      <c r="L36" s="59">
        <v>64</v>
      </c>
      <c r="M36" s="59">
        <v>64</v>
      </c>
    </row>
    <row r="37" spans="1:13" s="59" customFormat="1" ht="22.5" customHeight="1" hidden="1">
      <c r="A37" s="58"/>
      <c r="B37" s="58"/>
      <c r="C37" s="58" t="s">
        <v>25</v>
      </c>
      <c r="D37" s="58"/>
      <c r="E37" s="59">
        <v>1</v>
      </c>
      <c r="F37" s="59">
        <v>1</v>
      </c>
      <c r="G37" s="59">
        <v>1</v>
      </c>
      <c r="H37" s="59">
        <v>1</v>
      </c>
      <c r="I37" s="59">
        <v>1</v>
      </c>
      <c r="J37" s="59">
        <v>1</v>
      </c>
      <c r="K37" s="59">
        <v>1</v>
      </c>
      <c r="L37" s="59">
        <v>1</v>
      </c>
      <c r="M37" s="59">
        <v>1</v>
      </c>
    </row>
    <row r="38" spans="1:13" s="59" customFormat="1" ht="22.5" customHeight="1" hidden="1">
      <c r="A38" s="58"/>
      <c r="B38" s="58"/>
      <c r="C38" s="58" t="s">
        <v>26</v>
      </c>
      <c r="D38" s="58"/>
      <c r="E38" s="59">
        <v>16</v>
      </c>
      <c r="F38" s="59">
        <v>30</v>
      </c>
      <c r="G38" s="59">
        <v>31</v>
      </c>
      <c r="H38" s="59">
        <v>32</v>
      </c>
      <c r="I38" s="59">
        <v>33</v>
      </c>
      <c r="J38" s="59">
        <v>8</v>
      </c>
      <c r="K38" s="59">
        <v>24</v>
      </c>
      <c r="L38" s="59">
        <v>34</v>
      </c>
      <c r="M38" s="59">
        <v>42</v>
      </c>
    </row>
    <row r="39" spans="1:13" s="61" customFormat="1" ht="22.5" customHeight="1" hidden="1">
      <c r="A39" s="60"/>
      <c r="B39" s="60"/>
      <c r="C39" s="60"/>
      <c r="D39" s="60"/>
      <c r="E39" s="61" t="s">
        <v>58</v>
      </c>
      <c r="F39" s="61" t="s">
        <v>59</v>
      </c>
      <c r="G39" s="61" t="s">
        <v>60</v>
      </c>
      <c r="H39" s="61" t="s">
        <v>40</v>
      </c>
      <c r="I39" s="61" t="s">
        <v>41</v>
      </c>
      <c r="J39" s="61" t="s">
        <v>61</v>
      </c>
      <c r="K39" s="61" t="s">
        <v>62</v>
      </c>
      <c r="L39" s="61" t="s">
        <v>63</v>
      </c>
      <c r="M39" s="61" t="s">
        <v>64</v>
      </c>
    </row>
    <row r="40" ht="22.5" customHeight="1"/>
  </sheetData>
  <sheetProtection/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2013-03-27T14:01:54Z</cp:lastPrinted>
  <dcterms:created xsi:type="dcterms:W3CDTF">2004-01-11T05:17:52Z</dcterms:created>
  <dcterms:modified xsi:type="dcterms:W3CDTF">2014-02-07T08:15:34Z</dcterms:modified>
  <cp:category/>
  <cp:version/>
  <cp:contentType/>
  <cp:contentStatus/>
</cp:coreProperties>
</file>