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35" windowWidth="19170" windowHeight="6210" tabRatio="787" activeTab="0"/>
  </bookViews>
  <sheets>
    <sheet name="２(1)ア 歳入歳出決算規模" sheetId="1" r:id="rId1"/>
    <sheet name="２(1)イ 人口1人当たり額" sheetId="2" r:id="rId2"/>
    <sheet name="２(1)ウ 推移（決算額）" sheetId="3" r:id="rId3"/>
    <sheet name="２(1)エ 推移（昭和55年度を100とした場合）" sheetId="4" r:id="rId4"/>
    <sheet name="２(1)オ 推移（伸率）" sheetId="5" r:id="rId5"/>
  </sheets>
  <definedNames>
    <definedName name="_xlnm.Print_Area" localSheetId="0">'２(1)ア 歳入歳出決算規模'!$A$1:$F$16</definedName>
    <definedName name="_xlnm.Print_Area" localSheetId="1">'２(1)イ 人口1人当たり額'!$A$1:$I$8</definedName>
    <definedName name="_xlnm.Print_Area" localSheetId="2">'２(1)ウ 推移（決算額）'!$A$1:$AB$22</definedName>
    <definedName name="_xlnm.Print_Area" localSheetId="3">'２(1)エ 推移（昭和55年度を100とした場合）'!$A$1:$AB$18</definedName>
    <definedName name="_xlnm.Print_Area" localSheetId="4">'２(1)オ 推移（伸率）'!$A$1:$AB$9</definedName>
    <definedName name="_xlnm.Print_Titles" localSheetId="2">'２(1)ウ 推移（決算額）'!$A:$B</definedName>
  </definedNames>
  <calcPr fullCalcOnLoad="1"/>
</workbook>
</file>

<file path=xl/sharedStrings.xml><?xml version="1.0" encoding="utf-8"?>
<sst xmlns="http://schemas.openxmlformats.org/spreadsheetml/2006/main" count="80" uniqueCount="48">
  <si>
    <t>２　普 通 会 計 の 状 況</t>
  </si>
  <si>
    <t>（単位　千円、％）</t>
  </si>
  <si>
    <t>歳入総額</t>
  </si>
  <si>
    <t>県　　計</t>
  </si>
  <si>
    <t>市　　計</t>
  </si>
  <si>
    <t>歳出総額</t>
  </si>
  <si>
    <t>町    計</t>
  </si>
  <si>
    <t>市</t>
  </si>
  <si>
    <t>町</t>
  </si>
  <si>
    <t>計</t>
  </si>
  <si>
    <t>増 減 額</t>
  </si>
  <si>
    <t>区    分</t>
  </si>
  <si>
    <t>（１） 決算規模</t>
  </si>
  <si>
    <t>（単位 円）</t>
  </si>
  <si>
    <t>歳   入</t>
  </si>
  <si>
    <t>歳   出</t>
  </si>
  <si>
    <t>区　 分</t>
  </si>
  <si>
    <t>平成23年度歳入</t>
  </si>
  <si>
    <t>県</t>
  </si>
  <si>
    <t>国政調査人口（H22)</t>
  </si>
  <si>
    <t>一人当たり</t>
  </si>
  <si>
    <t>歳　入</t>
  </si>
  <si>
    <t>　　 ア　歳入歳出決算規模</t>
  </si>
  <si>
    <t>　　イ　歳入歳出決算規模の人口１人当たり額</t>
  </si>
  <si>
    <t>　　ウ　歳入歳出決算規模の推移（決算額）</t>
  </si>
  <si>
    <t>（注）　百万円未満を四捨五入しているため、県計が市と町村の計に一致しない場合がある（以下百万円単位の表において同じ）。</t>
  </si>
  <si>
    <t>区　分</t>
  </si>
  <si>
    <t>　　エ　歳入歳出決算規模の推移（昭和55年度を100とした場合の指数）</t>
  </si>
  <si>
    <t>（注）　各年度の市・町区分は、各年度末日時点の市・町区分による（以下の表において同じ。）。</t>
  </si>
  <si>
    <t>伸　　率</t>
  </si>
  <si>
    <t>前年度伸率</t>
  </si>
  <si>
    <t>Ａ</t>
  </si>
  <si>
    <t>Ｂ</t>
  </si>
  <si>
    <t>　　Ｃ（Ａ－Ｂ）</t>
  </si>
  <si>
    <t>（注）人口は平成22年国勢調査人口</t>
  </si>
  <si>
    <t>　　オ　歳入歳出決算規模の推移（対前年度伸率）</t>
  </si>
  <si>
    <t>Ｃ/Ｂ</t>
  </si>
  <si>
    <t>（単位　百万円）</t>
  </si>
  <si>
    <t>県　計</t>
  </si>
  <si>
    <t>市　計</t>
  </si>
  <si>
    <t>町村計</t>
  </si>
  <si>
    <t>歳　出</t>
  </si>
  <si>
    <t>歳　入</t>
  </si>
  <si>
    <t>（単位　％）</t>
  </si>
  <si>
    <t>平成25年度</t>
  </si>
  <si>
    <t>（Ｈ25/Ｈ24）</t>
  </si>
  <si>
    <t>平成26年度</t>
  </si>
  <si>
    <t>0.0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</si>
</sst>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#,##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 vertical="center" shrinkToFit="1"/>
    </xf>
    <xf numFmtId="19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199" fontId="4" fillId="0" borderId="0" xfId="49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207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199" fontId="4" fillId="0" borderId="15" xfId="0" applyNumberFormat="1" applyFont="1" applyFill="1" applyBorder="1" applyAlignment="1">
      <alignment horizontal="right" vertical="center"/>
    </xf>
    <xf numFmtId="199" fontId="4" fillId="0" borderId="1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0" xfId="49" applyFont="1" applyFill="1" applyAlignment="1">
      <alignment/>
    </xf>
    <xf numFmtId="199" fontId="4" fillId="0" borderId="16" xfId="49" applyNumberFormat="1" applyFont="1" applyFill="1" applyBorder="1" applyAlignment="1">
      <alignment horizontal="right" vertical="center"/>
    </xf>
    <xf numFmtId="199" fontId="4" fillId="0" borderId="17" xfId="49" applyNumberFormat="1" applyFont="1" applyFill="1" applyBorder="1" applyAlignment="1">
      <alignment horizontal="right" vertical="center"/>
    </xf>
    <xf numFmtId="199" fontId="4" fillId="0" borderId="17" xfId="0" applyNumberFormat="1" applyFont="1" applyFill="1" applyBorder="1" applyAlignment="1">
      <alignment horizontal="right" vertical="center"/>
    </xf>
    <xf numFmtId="199" fontId="4" fillId="0" borderId="18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99" fontId="5" fillId="0" borderId="16" xfId="49" applyNumberFormat="1" applyFont="1" applyFill="1" applyBorder="1" applyAlignment="1">
      <alignment horizontal="right" vertical="center"/>
    </xf>
    <xf numFmtId="199" fontId="5" fillId="0" borderId="19" xfId="49" applyNumberFormat="1" applyFont="1" applyFill="1" applyBorder="1" applyAlignment="1">
      <alignment horizontal="right" vertical="center"/>
    </xf>
    <xf numFmtId="199" fontId="5" fillId="0" borderId="16" xfId="0" applyNumberFormat="1" applyFont="1" applyFill="1" applyBorder="1" applyAlignment="1">
      <alignment horizontal="right" vertical="center"/>
    </xf>
    <xf numFmtId="200" fontId="5" fillId="0" borderId="16" xfId="0" applyNumberFormat="1" applyFont="1" applyFill="1" applyBorder="1" applyAlignment="1">
      <alignment horizontal="right" vertical="center"/>
    </xf>
    <xf numFmtId="200" fontId="5" fillId="0" borderId="15" xfId="0" applyNumberFormat="1" applyFont="1" applyFill="1" applyBorder="1" applyAlignment="1">
      <alignment vertical="center"/>
    </xf>
    <xf numFmtId="199" fontId="5" fillId="0" borderId="17" xfId="49" applyNumberFormat="1" applyFont="1" applyFill="1" applyBorder="1" applyAlignment="1">
      <alignment horizontal="right" vertical="center"/>
    </xf>
    <xf numFmtId="199" fontId="5" fillId="0" borderId="20" xfId="49" applyNumberFormat="1" applyFont="1" applyFill="1" applyBorder="1" applyAlignment="1">
      <alignment horizontal="right" vertical="center"/>
    </xf>
    <xf numFmtId="199" fontId="5" fillId="0" borderId="17" xfId="0" applyNumberFormat="1" applyFont="1" applyFill="1" applyBorder="1" applyAlignment="1">
      <alignment horizontal="right" vertical="center"/>
    </xf>
    <xf numFmtId="200" fontId="5" fillId="0" borderId="17" xfId="0" applyNumberFormat="1" applyFont="1" applyFill="1" applyBorder="1" applyAlignment="1">
      <alignment horizontal="right" vertical="center"/>
    </xf>
    <xf numFmtId="200" fontId="5" fillId="0" borderId="18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99" fontId="4" fillId="0" borderId="43" xfId="0" applyNumberFormat="1" applyFont="1" applyFill="1" applyBorder="1" applyAlignment="1">
      <alignment horizontal="right" vertical="center" shrinkToFit="1"/>
    </xf>
    <xf numFmtId="199" fontId="4" fillId="0" borderId="44" xfId="0" applyNumberFormat="1" applyFont="1" applyFill="1" applyBorder="1" applyAlignment="1">
      <alignment horizontal="right" vertical="center" shrinkToFit="1"/>
    </xf>
    <xf numFmtId="178" fontId="4" fillId="0" borderId="29" xfId="0" applyNumberFormat="1" applyFont="1" applyFill="1" applyBorder="1" applyAlignment="1">
      <alignment horizontal="center" vertical="center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199" fontId="4" fillId="0" borderId="11" xfId="0" applyNumberFormat="1" applyFont="1" applyFill="1" applyBorder="1" applyAlignment="1">
      <alignment horizontal="right" vertical="center" shrinkToFit="1"/>
    </xf>
    <xf numFmtId="199" fontId="4" fillId="0" borderId="45" xfId="0" applyNumberFormat="1" applyFont="1" applyFill="1" applyBorder="1" applyAlignment="1">
      <alignment horizontal="right" vertical="center" shrinkToFit="1"/>
    </xf>
    <xf numFmtId="199" fontId="4" fillId="0" borderId="46" xfId="0" applyNumberFormat="1" applyFont="1" applyFill="1" applyBorder="1" applyAlignment="1">
      <alignment horizontal="right" vertical="center" shrinkToFit="1"/>
    </xf>
    <xf numFmtId="178" fontId="4" fillId="0" borderId="47" xfId="0" applyNumberFormat="1" applyFont="1" applyFill="1" applyBorder="1" applyAlignment="1">
      <alignment horizontal="center" vertical="center" shrinkToFit="1"/>
    </xf>
    <xf numFmtId="178" fontId="4" fillId="0" borderId="48" xfId="0" applyNumberFormat="1" applyFont="1" applyFill="1" applyBorder="1" applyAlignment="1">
      <alignment horizontal="center" vertical="center" shrinkToFit="1"/>
    </xf>
    <xf numFmtId="199" fontId="4" fillId="0" borderId="48" xfId="0" applyNumberFormat="1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right" vertical="center" shrinkToFit="1"/>
    </xf>
    <xf numFmtId="0" fontId="0" fillId="0" borderId="44" xfId="0" applyFont="1" applyBorder="1" applyAlignment="1">
      <alignment horizontal="right" vertical="center" shrinkToFit="1"/>
    </xf>
    <xf numFmtId="199" fontId="4" fillId="0" borderId="16" xfId="0" applyNumberFormat="1" applyFont="1" applyFill="1" applyBorder="1" applyAlignment="1">
      <alignment horizontal="right" vertical="center" shrinkToFit="1"/>
    </xf>
    <xf numFmtId="199" fontId="4" fillId="0" borderId="17" xfId="0" applyNumberFormat="1" applyFont="1" applyFill="1" applyBorder="1" applyAlignment="1">
      <alignment horizontal="right" vertical="center" shrinkToFit="1"/>
    </xf>
    <xf numFmtId="178" fontId="4" fillId="0" borderId="30" xfId="0" applyNumberFormat="1" applyFont="1" applyFill="1" applyBorder="1" applyAlignment="1">
      <alignment horizontal="center" vertical="center" shrinkToFit="1"/>
    </xf>
    <xf numFmtId="199" fontId="4" fillId="0" borderId="16" xfId="0" applyNumberFormat="1" applyFont="1" applyBorder="1" applyAlignment="1">
      <alignment horizontal="right" vertical="center" shrinkToFit="1"/>
    </xf>
    <xf numFmtId="199" fontId="4" fillId="0" borderId="19" xfId="0" applyNumberFormat="1" applyFont="1" applyBorder="1" applyAlignment="1">
      <alignment horizontal="right" vertical="center" shrinkToFit="1"/>
    </xf>
    <xf numFmtId="178" fontId="4" fillId="0" borderId="29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center" vertical="center" shrinkToFit="1"/>
    </xf>
    <xf numFmtId="178" fontId="4" fillId="0" borderId="31" xfId="0" applyNumberFormat="1" applyFont="1" applyBorder="1" applyAlignment="1">
      <alignment horizontal="center" vertical="center" shrinkToFit="1"/>
    </xf>
    <xf numFmtId="178" fontId="4" fillId="0" borderId="32" xfId="0" applyNumberFormat="1" applyFont="1" applyBorder="1" applyAlignment="1">
      <alignment horizontal="center" vertical="center" shrinkToFit="1"/>
    </xf>
    <xf numFmtId="199" fontId="4" fillId="0" borderId="43" xfId="0" applyNumberFormat="1" applyFont="1" applyBorder="1" applyAlignment="1">
      <alignment horizontal="right" vertical="center" shrinkToFit="1"/>
    </xf>
    <xf numFmtId="199" fontId="4" fillId="0" borderId="11" xfId="0" applyNumberFormat="1" applyFont="1" applyBorder="1" applyAlignment="1">
      <alignment horizontal="right" vertical="center" shrinkToFit="1"/>
    </xf>
    <xf numFmtId="199" fontId="4" fillId="0" borderId="17" xfId="0" applyNumberFormat="1" applyFont="1" applyBorder="1" applyAlignment="1">
      <alignment horizontal="right" vertical="center" shrinkToFit="1"/>
    </xf>
    <xf numFmtId="199" fontId="4" fillId="0" borderId="2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99" fontId="4" fillId="0" borderId="44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199" fontId="4" fillId="0" borderId="16" xfId="0" applyNumberFormat="1" applyFont="1" applyBorder="1" applyAlignment="1">
      <alignment horizontal="right" vertical="center"/>
    </xf>
    <xf numFmtId="199" fontId="4" fillId="0" borderId="17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center" vertical="center"/>
    </xf>
    <xf numFmtId="178" fontId="4" fillId="0" borderId="30" xfId="0" applyNumberFormat="1" applyFont="1" applyBorder="1" applyAlignment="1">
      <alignment horizontal="center" vertical="center"/>
    </xf>
    <xf numFmtId="199" fontId="4" fillId="0" borderId="16" xfId="0" applyNumberFormat="1" applyFont="1" applyFill="1" applyBorder="1" applyAlignment="1">
      <alignment horizontal="right" vertical="center"/>
    </xf>
    <xf numFmtId="199" fontId="4" fillId="0" borderId="22" xfId="0" applyNumberFormat="1" applyFont="1" applyBorder="1" applyAlignment="1">
      <alignment horizontal="right" vertical="center"/>
    </xf>
    <xf numFmtId="199" fontId="4" fillId="0" borderId="49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center" vertical="center"/>
    </xf>
    <xf numFmtId="178" fontId="4" fillId="0" borderId="50" xfId="0" applyNumberFormat="1" applyFont="1" applyBorder="1" applyAlignment="1">
      <alignment horizontal="center" vertical="center"/>
    </xf>
    <xf numFmtId="199" fontId="4" fillId="0" borderId="22" xfId="0" applyNumberFormat="1" applyFont="1" applyFill="1" applyBorder="1" applyAlignment="1">
      <alignment horizontal="right" vertical="center"/>
    </xf>
    <xf numFmtId="199" fontId="4" fillId="0" borderId="43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99" fontId="4" fillId="0" borderId="43" xfId="0" applyNumberFormat="1" applyFont="1" applyFill="1" applyBorder="1" applyAlignment="1">
      <alignment horizontal="right" vertical="center"/>
    </xf>
    <xf numFmtId="199" fontId="4" fillId="0" borderId="11" xfId="0" applyNumberFormat="1" applyFont="1" applyFill="1" applyBorder="1" applyAlignment="1">
      <alignment horizontal="right" vertical="center"/>
    </xf>
    <xf numFmtId="199" fontId="4" fillId="0" borderId="21" xfId="0" applyNumberFormat="1" applyFont="1" applyBorder="1" applyAlignment="1">
      <alignment horizontal="right" vertical="center"/>
    </xf>
    <xf numFmtId="199" fontId="4" fillId="0" borderId="51" xfId="0" applyNumberFormat="1" applyFont="1" applyBorder="1" applyAlignment="1">
      <alignment horizontal="right" vertical="center"/>
    </xf>
    <xf numFmtId="178" fontId="4" fillId="0" borderId="37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99" fontId="4" fillId="0" borderId="19" xfId="0" applyNumberFormat="1" applyFont="1" applyBorder="1" applyAlignment="1">
      <alignment horizontal="right" vertical="center"/>
    </xf>
    <xf numFmtId="199" fontId="4" fillId="0" borderId="20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center" vertical="center"/>
    </xf>
    <xf numFmtId="178" fontId="4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8" fontId="4" fillId="0" borderId="29" xfId="0" applyNumberFormat="1" applyFont="1" applyFill="1" applyBorder="1" applyAlignment="1">
      <alignment horizontal="center" vertical="center"/>
    </xf>
    <xf numFmtId="178" fontId="4" fillId="0" borderId="30" xfId="0" applyNumberFormat="1" applyFont="1" applyFill="1" applyBorder="1" applyAlignment="1">
      <alignment horizontal="center" vertical="center"/>
    </xf>
    <xf numFmtId="200" fontId="4" fillId="0" borderId="16" xfId="0" applyNumberFormat="1" applyFont="1" applyFill="1" applyBorder="1" applyAlignment="1">
      <alignment horizontal="right" vertical="center"/>
    </xf>
    <xf numFmtId="200" fontId="4" fillId="0" borderId="17" xfId="0" applyNumberFormat="1" applyFont="1" applyFill="1" applyBorder="1" applyAlignment="1">
      <alignment horizontal="right" vertical="center"/>
    </xf>
    <xf numFmtId="200" fontId="4" fillId="0" borderId="43" xfId="0" applyNumberFormat="1" applyFont="1" applyFill="1" applyBorder="1" applyAlignment="1">
      <alignment horizontal="right" vertical="center"/>
    </xf>
    <xf numFmtId="200" fontId="4" fillId="0" borderId="11" xfId="0" applyNumberFormat="1" applyFont="1" applyFill="1" applyBorder="1" applyAlignment="1">
      <alignment horizontal="right" vertical="center"/>
    </xf>
    <xf numFmtId="200" fontId="4" fillId="0" borderId="21" xfId="0" applyNumberFormat="1" applyFont="1" applyFill="1" applyBorder="1" applyAlignment="1">
      <alignment horizontal="right" vertical="center"/>
    </xf>
    <xf numFmtId="200" fontId="4" fillId="0" borderId="51" xfId="0" applyNumberFormat="1" applyFont="1" applyFill="1" applyBorder="1" applyAlignment="1">
      <alignment horizontal="right" vertical="center"/>
    </xf>
    <xf numFmtId="178" fontId="4" fillId="0" borderId="31" xfId="0" applyNumberFormat="1" applyFont="1" applyFill="1" applyBorder="1" applyAlignment="1">
      <alignment horizontal="center" vertical="center"/>
    </xf>
    <xf numFmtId="178" fontId="4" fillId="0" borderId="32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200" fontId="4" fillId="0" borderId="19" xfId="0" applyNumberFormat="1" applyFont="1" applyFill="1" applyBorder="1" applyAlignment="1">
      <alignment horizontal="right" vertical="center"/>
    </xf>
    <xf numFmtId="200" fontId="4" fillId="0" borderId="20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center" vertical="center"/>
    </xf>
    <xf numFmtId="178" fontId="4" fillId="0" borderId="50" xfId="0" applyNumberFormat="1" applyFont="1" applyFill="1" applyBorder="1" applyAlignment="1">
      <alignment horizontal="center" vertical="center"/>
    </xf>
    <xf numFmtId="200" fontId="4" fillId="0" borderId="22" xfId="0" applyNumberFormat="1" applyFont="1" applyFill="1" applyBorder="1" applyAlignment="1">
      <alignment horizontal="right" vertical="center"/>
    </xf>
    <xf numFmtId="200" fontId="4" fillId="0" borderId="49" xfId="0" applyNumberFormat="1" applyFont="1" applyFill="1" applyBorder="1" applyAlignment="1">
      <alignment horizontal="right" vertical="center"/>
    </xf>
    <xf numFmtId="200" fontId="4" fillId="0" borderId="22" xfId="0" applyNumberFormat="1" applyFont="1" applyFill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6"/>
  <sheetViews>
    <sheetView showGridLines="0"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8" customHeight="1"/>
  <cols>
    <col min="1" max="6" width="21.25390625" style="1" customWidth="1"/>
    <col min="7" max="16384" width="9.00390625" style="1" customWidth="1"/>
  </cols>
  <sheetData>
    <row r="1" spans="1:6" ht="18" customHeight="1">
      <c r="A1" s="52" t="s">
        <v>0</v>
      </c>
      <c r="B1" s="52"/>
      <c r="C1" s="52"/>
      <c r="D1" s="52"/>
      <c r="E1" s="52"/>
      <c r="F1" s="52"/>
    </row>
    <row r="2" ht="18" customHeight="1">
      <c r="A2" s="1" t="s">
        <v>12</v>
      </c>
    </row>
    <row r="3" ht="18" customHeight="1">
      <c r="A3" s="1" t="s">
        <v>22</v>
      </c>
    </row>
    <row r="4" ht="18" customHeight="1" thickBot="1">
      <c r="F4" s="2" t="s">
        <v>1</v>
      </c>
    </row>
    <row r="5" spans="1:6" ht="18" customHeight="1">
      <c r="A5" s="53" t="s">
        <v>11</v>
      </c>
      <c r="B5" s="60" t="s">
        <v>46</v>
      </c>
      <c r="C5" s="60" t="s">
        <v>44</v>
      </c>
      <c r="D5" s="58" t="s">
        <v>10</v>
      </c>
      <c r="E5" s="62" t="s">
        <v>29</v>
      </c>
      <c r="F5" s="56" t="s">
        <v>30</v>
      </c>
    </row>
    <row r="6" spans="1:6" ht="18" customHeight="1">
      <c r="A6" s="54"/>
      <c r="B6" s="61"/>
      <c r="C6" s="61"/>
      <c r="D6" s="59"/>
      <c r="E6" s="59"/>
      <c r="F6" s="57"/>
    </row>
    <row r="7" spans="1:6" ht="18" customHeight="1">
      <c r="A7" s="55"/>
      <c r="B7" s="3" t="s">
        <v>31</v>
      </c>
      <c r="C7" s="3" t="s">
        <v>32</v>
      </c>
      <c r="D7" s="4" t="s">
        <v>33</v>
      </c>
      <c r="E7" s="25" t="s">
        <v>36</v>
      </c>
      <c r="F7" s="5" t="s">
        <v>45</v>
      </c>
    </row>
    <row r="8" spans="1:6" ht="41.25" customHeight="1">
      <c r="A8" s="51" t="s">
        <v>2</v>
      </c>
      <c r="B8" s="49"/>
      <c r="C8" s="49"/>
      <c r="D8" s="49"/>
      <c r="E8" s="49"/>
      <c r="F8" s="50"/>
    </row>
    <row r="9" spans="1:6" ht="41.25" customHeight="1">
      <c r="A9" s="6" t="s">
        <v>3</v>
      </c>
      <c r="B9" s="39">
        <v>656888805</v>
      </c>
      <c r="C9" s="40">
        <v>656676214</v>
      </c>
      <c r="D9" s="41">
        <f>B9-C9</f>
        <v>212591</v>
      </c>
      <c r="E9" s="42">
        <f>D9/C9*100</f>
        <v>0.03237379327401677</v>
      </c>
      <c r="F9" s="43">
        <v>3.290833176224755</v>
      </c>
    </row>
    <row r="10" spans="1:6" ht="41.25" customHeight="1">
      <c r="A10" s="6" t="s">
        <v>4</v>
      </c>
      <c r="B10" s="40">
        <v>619026895</v>
      </c>
      <c r="C10" s="40">
        <v>618448237</v>
      </c>
      <c r="D10" s="41">
        <f>B10-C10</f>
        <v>578658</v>
      </c>
      <c r="E10" s="42">
        <f>D10/C10*100</f>
        <v>0.09356611683574094</v>
      </c>
      <c r="F10" s="43">
        <v>3.5893168295146065</v>
      </c>
    </row>
    <row r="11" spans="1:6" ht="41.25" customHeight="1">
      <c r="A11" s="6" t="s">
        <v>6</v>
      </c>
      <c r="B11" s="39">
        <v>37861910</v>
      </c>
      <c r="C11" s="40">
        <v>38227977</v>
      </c>
      <c r="D11" s="41">
        <f>B11-C11</f>
        <v>-366067</v>
      </c>
      <c r="E11" s="42">
        <f>D11/C11*100</f>
        <v>-0.9575892545922584</v>
      </c>
      <c r="F11" s="43">
        <v>-1.3096385105780473</v>
      </c>
    </row>
    <row r="12" spans="1:6" ht="41.25" customHeight="1">
      <c r="A12" s="51" t="s">
        <v>5</v>
      </c>
      <c r="B12" s="49"/>
      <c r="C12" s="49"/>
      <c r="D12" s="49"/>
      <c r="E12" s="49"/>
      <c r="F12" s="50"/>
    </row>
    <row r="13" spans="1:6" ht="41.25" customHeight="1">
      <c r="A13" s="6" t="s">
        <v>3</v>
      </c>
      <c r="B13" s="39">
        <v>637777249</v>
      </c>
      <c r="C13" s="40">
        <v>636668798</v>
      </c>
      <c r="D13" s="41">
        <f>B13-C13</f>
        <v>1108451</v>
      </c>
      <c r="E13" s="42">
        <f>D13/C13*100</f>
        <v>0.1741016684784983</v>
      </c>
      <c r="F13" s="43">
        <v>3.2599003010618812</v>
      </c>
    </row>
    <row r="14" spans="1:6" ht="41.25" customHeight="1">
      <c r="A14" s="6" t="s">
        <v>4</v>
      </c>
      <c r="B14" s="39">
        <v>601638029</v>
      </c>
      <c r="C14" s="40">
        <v>600098728</v>
      </c>
      <c r="D14" s="41">
        <f>B14-C14</f>
        <v>1539301</v>
      </c>
      <c r="E14" s="42">
        <f>D14/C14*100</f>
        <v>0.2565079591370172</v>
      </c>
      <c r="F14" s="43">
        <v>3.5432393903942963</v>
      </c>
    </row>
    <row r="15" spans="1:6" ht="41.25" customHeight="1" thickBot="1">
      <c r="A15" s="7" t="s">
        <v>6</v>
      </c>
      <c r="B15" s="44">
        <v>36139220</v>
      </c>
      <c r="C15" s="45">
        <v>36570070</v>
      </c>
      <c r="D15" s="46">
        <f>B15-C15</f>
        <v>-430850</v>
      </c>
      <c r="E15" s="47">
        <f>D15/C15*100</f>
        <v>-1.178149235153228</v>
      </c>
      <c r="F15" s="48">
        <v>-1.1775869142405229</v>
      </c>
    </row>
    <row r="16" ht="18" customHeight="1">
      <c r="A16" s="1" t="s">
        <v>28</v>
      </c>
    </row>
  </sheetData>
  <sheetProtection/>
  <mergeCells count="7">
    <mergeCell ref="A1:F1"/>
    <mergeCell ref="A5:A7"/>
    <mergeCell ref="F5:F6"/>
    <mergeCell ref="D5:D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"/>
  <sheetViews>
    <sheetView showGridLines="0" view="pageBreakPreview" zoomScaleSheetLayoutView="100" zoomScalePageLayoutView="0" workbookViewId="0" topLeftCell="A1">
      <selection activeCell="A1" sqref="A1:I1"/>
    </sheetView>
  </sheetViews>
  <sheetFormatPr defaultColWidth="9.00390625" defaultRowHeight="18" customHeight="1"/>
  <cols>
    <col min="1" max="1" width="4.625" style="1" customWidth="1"/>
    <col min="2" max="3" width="5.625" style="1" customWidth="1"/>
    <col min="4" max="9" width="20.00390625" style="1" customWidth="1"/>
    <col min="10" max="10" width="9.00390625" style="1" customWidth="1"/>
    <col min="11" max="11" width="12.25390625" style="1" hidden="1" customWidth="1"/>
    <col min="12" max="12" width="20.50390625" style="1" hidden="1" customWidth="1"/>
    <col min="13" max="13" width="20.125" style="1" hidden="1" customWidth="1"/>
    <col min="14" max="14" width="20.50390625" style="1" hidden="1" customWidth="1"/>
    <col min="15" max="16384" width="9.00390625" style="1" customWidth="1"/>
  </cols>
  <sheetData>
    <row r="1" spans="1:9" ht="18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9" ht="18" customHeight="1">
      <c r="A2" s="1" t="s">
        <v>23</v>
      </c>
      <c r="I2" s="2"/>
    </row>
    <row r="3" spans="9:14" ht="18" customHeight="1" thickBot="1">
      <c r="I3" s="2" t="s">
        <v>13</v>
      </c>
      <c r="L3" s="1" t="s">
        <v>17</v>
      </c>
      <c r="M3" s="1" t="s">
        <v>19</v>
      </c>
      <c r="N3" s="1" t="s">
        <v>20</v>
      </c>
    </row>
    <row r="4" spans="1:14" ht="37.5" customHeight="1">
      <c r="A4" s="70" t="s">
        <v>16</v>
      </c>
      <c r="B4" s="71"/>
      <c r="C4" s="72"/>
      <c r="D4" s="63" t="s">
        <v>46</v>
      </c>
      <c r="E4" s="64"/>
      <c r="F4" s="76"/>
      <c r="G4" s="63" t="s">
        <v>44</v>
      </c>
      <c r="H4" s="64"/>
      <c r="I4" s="65"/>
      <c r="K4" s="1" t="s">
        <v>7</v>
      </c>
      <c r="L4" s="26">
        <v>598449659000</v>
      </c>
      <c r="M4" s="26">
        <v>1389324</v>
      </c>
      <c r="N4" s="26">
        <f>ROUND(L4/M4,0)</f>
        <v>430749</v>
      </c>
    </row>
    <row r="5" spans="1:14" ht="37.5" customHeight="1">
      <c r="A5" s="73"/>
      <c r="B5" s="74"/>
      <c r="C5" s="75"/>
      <c r="D5" s="31" t="s">
        <v>7</v>
      </c>
      <c r="E5" s="31" t="s">
        <v>8</v>
      </c>
      <c r="F5" s="31" t="s">
        <v>9</v>
      </c>
      <c r="G5" s="31" t="s">
        <v>7</v>
      </c>
      <c r="H5" s="31" t="s">
        <v>8</v>
      </c>
      <c r="I5" s="32" t="s">
        <v>9</v>
      </c>
      <c r="K5" s="1" t="s">
        <v>8</v>
      </c>
      <c r="L5" s="26">
        <v>39549689000</v>
      </c>
      <c r="M5" s="26">
        <v>62014</v>
      </c>
      <c r="N5" s="26">
        <f>ROUND(L5/M5,0)</f>
        <v>637754</v>
      </c>
    </row>
    <row r="6" spans="1:14" ht="67.5" customHeight="1">
      <c r="A6" s="68" t="s">
        <v>14</v>
      </c>
      <c r="B6" s="69"/>
      <c r="C6" s="69"/>
      <c r="D6" s="27">
        <v>445559.77943229943</v>
      </c>
      <c r="E6" s="24">
        <v>610538.1042990292</v>
      </c>
      <c r="F6" s="24">
        <v>452609.1131080424</v>
      </c>
      <c r="G6" s="27">
        <v>445143</v>
      </c>
      <c r="H6" s="24">
        <v>616441</v>
      </c>
      <c r="I6" s="23">
        <v>452463</v>
      </c>
      <c r="K6" s="1" t="s">
        <v>18</v>
      </c>
      <c r="L6" s="26">
        <v>637999348000</v>
      </c>
      <c r="M6" s="26">
        <v>1451338</v>
      </c>
      <c r="N6" s="26">
        <f>ROUND(L6/M6,0)</f>
        <v>439594</v>
      </c>
    </row>
    <row r="7" spans="1:9" ht="67.5" customHeight="1" thickBot="1">
      <c r="A7" s="66" t="s">
        <v>15</v>
      </c>
      <c r="B7" s="67"/>
      <c r="C7" s="67"/>
      <c r="D7" s="28">
        <v>433043.7169443557</v>
      </c>
      <c r="E7" s="29">
        <v>582759.0544070693</v>
      </c>
      <c r="F7" s="29">
        <v>439440.8807596852</v>
      </c>
      <c r="G7" s="28">
        <v>431936</v>
      </c>
      <c r="H7" s="29">
        <v>589707</v>
      </c>
      <c r="I7" s="30">
        <v>438677</v>
      </c>
    </row>
    <row r="8" spans="1:14" ht="18" customHeight="1">
      <c r="A8" s="1" t="s">
        <v>34</v>
      </c>
      <c r="L8" s="1" t="s">
        <v>17</v>
      </c>
      <c r="M8" s="1" t="s">
        <v>19</v>
      </c>
      <c r="N8" s="1" t="s">
        <v>20</v>
      </c>
    </row>
    <row r="9" spans="11:14" ht="25.5" customHeight="1">
      <c r="K9" s="1" t="s">
        <v>7</v>
      </c>
      <c r="L9" s="26">
        <v>579629293000</v>
      </c>
      <c r="M9" s="26">
        <v>1389324</v>
      </c>
      <c r="N9" s="26">
        <f>ROUND(L9/M9,0)</f>
        <v>417202</v>
      </c>
    </row>
    <row r="10" spans="2:14" ht="18" customHeight="1">
      <c r="B10" s="18"/>
      <c r="C10" s="18"/>
      <c r="D10" s="18"/>
      <c r="E10" s="18"/>
      <c r="F10" s="18"/>
      <c r="G10" s="18"/>
      <c r="H10" s="18"/>
      <c r="K10" s="1" t="s">
        <v>8</v>
      </c>
      <c r="L10" s="26">
        <v>37424068000</v>
      </c>
      <c r="M10" s="26">
        <v>62014</v>
      </c>
      <c r="N10" s="26">
        <f>ROUND(L10/M10,0)</f>
        <v>603478</v>
      </c>
    </row>
    <row r="11" spans="2:14" ht="18" customHeight="1">
      <c r="B11" s="18"/>
      <c r="C11" s="18"/>
      <c r="D11" s="18"/>
      <c r="E11" s="18"/>
      <c r="F11" s="18"/>
      <c r="G11" s="18"/>
      <c r="H11" s="18"/>
      <c r="K11" s="1" t="s">
        <v>18</v>
      </c>
      <c r="L11" s="26">
        <v>617053361000</v>
      </c>
      <c r="M11" s="26">
        <v>1451338</v>
      </c>
      <c r="N11" s="26">
        <f>ROUND(L11/M11,0)</f>
        <v>425162</v>
      </c>
    </row>
    <row r="12" spans="2:8" ht="18" customHeight="1">
      <c r="B12" s="18"/>
      <c r="C12" s="18"/>
      <c r="D12" s="19"/>
      <c r="E12" s="20"/>
      <c r="F12" s="18"/>
      <c r="G12" s="19"/>
      <c r="H12" s="20"/>
    </row>
    <row r="13" spans="2:8" ht="18" customHeight="1">
      <c r="B13" s="18"/>
      <c r="C13" s="18"/>
      <c r="D13" s="19"/>
      <c r="E13" s="21"/>
      <c r="F13" s="18"/>
      <c r="G13" s="19"/>
      <c r="H13" s="21"/>
    </row>
    <row r="14" spans="2:8" ht="18" customHeight="1">
      <c r="B14" s="18"/>
      <c r="C14" s="18"/>
      <c r="D14" s="19"/>
      <c r="E14" s="21"/>
      <c r="F14" s="18"/>
      <c r="G14" s="19"/>
      <c r="H14" s="21"/>
    </row>
    <row r="15" spans="2:8" ht="18" customHeight="1">
      <c r="B15" s="18"/>
      <c r="C15" s="18"/>
      <c r="D15" s="19"/>
      <c r="E15" s="21"/>
      <c r="F15" s="18"/>
      <c r="G15" s="19"/>
      <c r="H15" s="21"/>
    </row>
    <row r="16" spans="2:8" ht="18" customHeight="1">
      <c r="B16" s="18"/>
      <c r="C16" s="18"/>
      <c r="D16" s="18"/>
      <c r="E16" s="18"/>
      <c r="F16" s="18"/>
      <c r="G16" s="18"/>
      <c r="H16" s="18"/>
    </row>
    <row r="17" spans="2:8" ht="18" customHeight="1">
      <c r="B17" s="18"/>
      <c r="C17" s="18"/>
      <c r="D17" s="18"/>
      <c r="E17" s="18"/>
      <c r="F17" s="18"/>
      <c r="G17" s="18"/>
      <c r="H17" s="18"/>
    </row>
    <row r="18" spans="2:8" ht="18" customHeight="1">
      <c r="B18" s="18"/>
      <c r="C18" s="18"/>
      <c r="D18" s="19"/>
      <c r="E18" s="21"/>
      <c r="F18" s="18"/>
      <c r="G18" s="19"/>
      <c r="H18" s="21"/>
    </row>
    <row r="19" spans="2:8" ht="18" customHeight="1">
      <c r="B19" s="18"/>
      <c r="C19" s="18"/>
      <c r="D19" s="19"/>
      <c r="E19" s="21"/>
      <c r="F19" s="18"/>
      <c r="G19" s="19"/>
      <c r="H19" s="21"/>
    </row>
    <row r="20" spans="2:8" ht="18" customHeight="1">
      <c r="B20" s="18"/>
      <c r="C20" s="18"/>
      <c r="D20" s="18"/>
      <c r="E20" s="18"/>
      <c r="F20" s="18"/>
      <c r="G20" s="18"/>
      <c r="H20" s="18"/>
    </row>
  </sheetData>
  <sheetProtection/>
  <mergeCells count="6">
    <mergeCell ref="G4:I4"/>
    <mergeCell ref="A1:I1"/>
    <mergeCell ref="A7:C7"/>
    <mergeCell ref="A6:C6"/>
    <mergeCell ref="A4:C5"/>
    <mergeCell ref="D4:F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AC22"/>
  <sheetViews>
    <sheetView showGridLines="0" view="pageBreakPreview" zoomScale="75" zoomScaleSheetLayoutView="75" zoomScalePageLayoutView="0" workbookViewId="0" topLeftCell="A1">
      <pane xSplit="2" ySplit="5" topLeftCell="C6" activePane="bottomRight" state="frozen"/>
      <selection pane="topLeft" activeCell="A4" sqref="A4:C7"/>
      <selection pane="topRight" activeCell="A4" sqref="A4:C7"/>
      <selection pane="bottomLeft" activeCell="A4" sqref="A4:C7"/>
      <selection pane="bottomRight" activeCell="A1" sqref="A1"/>
    </sheetView>
  </sheetViews>
  <sheetFormatPr defaultColWidth="9.00390625" defaultRowHeight="13.5"/>
  <cols>
    <col min="1" max="2" width="3.50390625" style="8" customWidth="1"/>
    <col min="3" max="11" width="10.00390625" style="8" customWidth="1"/>
    <col min="12" max="14" width="10.00390625" style="8" hidden="1" customWidth="1"/>
    <col min="15" max="15" width="10.00390625" style="8" customWidth="1"/>
    <col min="16" max="18" width="10.00390625" style="8" hidden="1" customWidth="1"/>
    <col min="19" max="19" width="10.00390625" style="8" customWidth="1"/>
    <col min="20" max="20" width="10.00390625" style="8" hidden="1" customWidth="1"/>
    <col min="21" max="28" width="10.00390625" style="8" customWidth="1"/>
    <col min="29" max="16384" width="9.00390625" style="8" customWidth="1"/>
  </cols>
  <sheetData>
    <row r="2" ht="23.25" customHeight="1">
      <c r="A2" s="35" t="s">
        <v>24</v>
      </c>
    </row>
    <row r="3" spans="16:27" ht="23.25" customHeight="1" thickBot="1">
      <c r="P3" s="9"/>
      <c r="Q3" s="9"/>
      <c r="R3" s="9"/>
      <c r="S3" s="9"/>
      <c r="T3" s="9"/>
      <c r="U3" s="9"/>
      <c r="V3" s="9"/>
      <c r="W3" s="9"/>
      <c r="X3" s="9"/>
      <c r="Y3" s="36"/>
      <c r="Z3" s="9"/>
      <c r="AA3" s="9" t="s">
        <v>37</v>
      </c>
    </row>
    <row r="4" spans="1:28" ht="14.25">
      <c r="A4" s="109" t="s">
        <v>26</v>
      </c>
      <c r="B4" s="110"/>
      <c r="C4" s="97">
        <v>30</v>
      </c>
      <c r="D4" s="97">
        <v>35</v>
      </c>
      <c r="E4" s="97">
        <v>40</v>
      </c>
      <c r="F4" s="97">
        <v>45</v>
      </c>
      <c r="G4" s="97">
        <v>50</v>
      </c>
      <c r="H4" s="97">
        <v>55</v>
      </c>
      <c r="I4" s="97">
        <v>60</v>
      </c>
      <c r="J4" s="97">
        <v>2</v>
      </c>
      <c r="K4" s="97">
        <v>7</v>
      </c>
      <c r="L4" s="95">
        <v>9</v>
      </c>
      <c r="M4" s="97">
        <v>10</v>
      </c>
      <c r="N4" s="97">
        <v>11</v>
      </c>
      <c r="O4" s="95">
        <v>12</v>
      </c>
      <c r="P4" s="97">
        <v>13</v>
      </c>
      <c r="Q4" s="79">
        <v>14</v>
      </c>
      <c r="R4" s="79">
        <v>15</v>
      </c>
      <c r="S4" s="79">
        <v>17</v>
      </c>
      <c r="T4" s="79">
        <v>18</v>
      </c>
      <c r="U4" s="79">
        <v>19</v>
      </c>
      <c r="V4" s="79">
        <v>20</v>
      </c>
      <c r="W4" s="79">
        <v>21</v>
      </c>
      <c r="X4" s="79">
        <v>22</v>
      </c>
      <c r="Y4" s="79">
        <v>23</v>
      </c>
      <c r="Z4" s="79">
        <v>24</v>
      </c>
      <c r="AA4" s="79">
        <v>25</v>
      </c>
      <c r="AB4" s="84">
        <v>26</v>
      </c>
    </row>
    <row r="5" spans="1:28" ht="14.25">
      <c r="A5" s="111"/>
      <c r="B5" s="112"/>
      <c r="C5" s="98"/>
      <c r="D5" s="98"/>
      <c r="E5" s="98"/>
      <c r="F5" s="98"/>
      <c r="G5" s="98"/>
      <c r="H5" s="98"/>
      <c r="I5" s="98"/>
      <c r="J5" s="98"/>
      <c r="K5" s="98"/>
      <c r="L5" s="96"/>
      <c r="M5" s="98"/>
      <c r="N5" s="98"/>
      <c r="O5" s="96"/>
      <c r="P5" s="98"/>
      <c r="Q5" s="92"/>
      <c r="R5" s="92"/>
      <c r="S5" s="87"/>
      <c r="T5" s="87"/>
      <c r="U5" s="87"/>
      <c r="V5" s="87"/>
      <c r="W5" s="87"/>
      <c r="X5" s="80"/>
      <c r="Y5" s="80"/>
      <c r="Z5" s="80"/>
      <c r="AA5" s="80"/>
      <c r="AB5" s="85"/>
    </row>
    <row r="6" spans="1:29" ht="40.5" customHeight="1">
      <c r="A6" s="105" t="s">
        <v>21</v>
      </c>
      <c r="B6" s="107" t="s">
        <v>38</v>
      </c>
      <c r="C6" s="93">
        <v>13566</v>
      </c>
      <c r="D6" s="93">
        <v>16665</v>
      </c>
      <c r="E6" s="93">
        <v>32043</v>
      </c>
      <c r="F6" s="93">
        <v>64494</v>
      </c>
      <c r="G6" s="93">
        <v>183316</v>
      </c>
      <c r="H6" s="90">
        <v>343697</v>
      </c>
      <c r="I6" s="93">
        <v>389154</v>
      </c>
      <c r="J6" s="93">
        <v>512462</v>
      </c>
      <c r="K6" s="93">
        <v>639323</v>
      </c>
      <c r="L6" s="93">
        <v>655873</v>
      </c>
      <c r="M6" s="93">
        <v>670478</v>
      </c>
      <c r="N6" s="93">
        <v>689005</v>
      </c>
      <c r="O6" s="99">
        <v>659693</v>
      </c>
      <c r="P6" s="94">
        <v>648659</v>
      </c>
      <c r="Q6" s="90">
        <v>642537</v>
      </c>
      <c r="R6" s="90">
        <v>627398</v>
      </c>
      <c r="S6" s="77">
        <v>619434</v>
      </c>
      <c r="T6" s="77">
        <v>592348</v>
      </c>
      <c r="U6" s="77">
        <v>595952</v>
      </c>
      <c r="V6" s="77">
        <v>582051</v>
      </c>
      <c r="W6" s="77">
        <v>647178</v>
      </c>
      <c r="X6" s="77">
        <v>643956</v>
      </c>
      <c r="Y6" s="77">
        <v>637999</v>
      </c>
      <c r="Z6" s="77">
        <v>635755</v>
      </c>
      <c r="AA6" s="77">
        <v>656676</v>
      </c>
      <c r="AB6" s="82">
        <v>656889</v>
      </c>
      <c r="AC6" s="114"/>
    </row>
    <row r="7" spans="1:29" ht="40.5" customHeight="1">
      <c r="A7" s="105"/>
      <c r="B7" s="107"/>
      <c r="C7" s="93"/>
      <c r="D7" s="93"/>
      <c r="E7" s="93"/>
      <c r="F7" s="93"/>
      <c r="G7" s="93"/>
      <c r="H7" s="90"/>
      <c r="I7" s="93"/>
      <c r="J7" s="93"/>
      <c r="K7" s="93"/>
      <c r="L7" s="93"/>
      <c r="M7" s="93"/>
      <c r="N7" s="93"/>
      <c r="O7" s="100"/>
      <c r="P7" s="94"/>
      <c r="Q7" s="90"/>
      <c r="R7" s="90"/>
      <c r="S7" s="81"/>
      <c r="T7" s="88"/>
      <c r="U7" s="88"/>
      <c r="V7" s="88"/>
      <c r="W7" s="88"/>
      <c r="X7" s="81"/>
      <c r="Y7" s="81"/>
      <c r="Z7" s="81"/>
      <c r="AA7" s="81"/>
      <c r="AB7" s="86"/>
      <c r="AC7" s="114"/>
    </row>
    <row r="8" spans="1:29" ht="40.5" customHeight="1">
      <c r="A8" s="105"/>
      <c r="B8" s="107" t="s">
        <v>39</v>
      </c>
      <c r="C8" s="93">
        <v>8405</v>
      </c>
      <c r="D8" s="93">
        <v>11461</v>
      </c>
      <c r="E8" s="93">
        <v>22440</v>
      </c>
      <c r="F8" s="93">
        <v>46343</v>
      </c>
      <c r="G8" s="93">
        <v>132222</v>
      </c>
      <c r="H8" s="90">
        <v>242249</v>
      </c>
      <c r="I8" s="93">
        <v>278306</v>
      </c>
      <c r="J8" s="93">
        <v>357362</v>
      </c>
      <c r="K8" s="93">
        <v>433295</v>
      </c>
      <c r="L8" s="93">
        <v>447762</v>
      </c>
      <c r="M8" s="93">
        <v>459778</v>
      </c>
      <c r="N8" s="93">
        <v>476746</v>
      </c>
      <c r="O8" s="99">
        <v>463303</v>
      </c>
      <c r="P8" s="94">
        <v>462067</v>
      </c>
      <c r="Q8" s="90">
        <v>458105</v>
      </c>
      <c r="R8" s="90">
        <v>452351</v>
      </c>
      <c r="S8" s="77">
        <v>567371</v>
      </c>
      <c r="T8" s="77">
        <v>543289</v>
      </c>
      <c r="U8" s="77">
        <v>554078</v>
      </c>
      <c r="V8" s="77">
        <v>542120</v>
      </c>
      <c r="W8" s="77">
        <v>606735</v>
      </c>
      <c r="X8" s="77">
        <v>602819</v>
      </c>
      <c r="Y8" s="77">
        <v>598450</v>
      </c>
      <c r="Z8" s="77">
        <v>597019</v>
      </c>
      <c r="AA8" s="77">
        <v>618448</v>
      </c>
      <c r="AB8" s="82">
        <v>619027</v>
      </c>
      <c r="AC8" s="114"/>
    </row>
    <row r="9" spans="1:29" ht="40.5" customHeight="1">
      <c r="A9" s="105"/>
      <c r="B9" s="107"/>
      <c r="C9" s="93"/>
      <c r="D9" s="93"/>
      <c r="E9" s="93"/>
      <c r="F9" s="93"/>
      <c r="G9" s="93"/>
      <c r="H9" s="90"/>
      <c r="I9" s="93"/>
      <c r="J9" s="93"/>
      <c r="K9" s="93"/>
      <c r="L9" s="93"/>
      <c r="M9" s="93"/>
      <c r="N9" s="93"/>
      <c r="O9" s="100"/>
      <c r="P9" s="94"/>
      <c r="Q9" s="90"/>
      <c r="R9" s="90"/>
      <c r="S9" s="81"/>
      <c r="T9" s="88"/>
      <c r="U9" s="88"/>
      <c r="V9" s="88"/>
      <c r="W9" s="88"/>
      <c r="X9" s="81"/>
      <c r="Y9" s="81"/>
      <c r="Z9" s="81"/>
      <c r="AA9" s="81"/>
      <c r="AB9" s="86"/>
      <c r="AC9" s="114"/>
    </row>
    <row r="10" spans="1:29" ht="40.5" customHeight="1">
      <c r="A10" s="105"/>
      <c r="B10" s="107" t="s">
        <v>40</v>
      </c>
      <c r="C10" s="93">
        <v>5161</v>
      </c>
      <c r="D10" s="93">
        <v>5204</v>
      </c>
      <c r="E10" s="93">
        <v>9603</v>
      </c>
      <c r="F10" s="93">
        <v>18151</v>
      </c>
      <c r="G10" s="93">
        <v>51094</v>
      </c>
      <c r="H10" s="90">
        <v>101448</v>
      </c>
      <c r="I10" s="93">
        <v>110848</v>
      </c>
      <c r="J10" s="93">
        <v>155100</v>
      </c>
      <c r="K10" s="93">
        <v>206028</v>
      </c>
      <c r="L10" s="93">
        <v>208111</v>
      </c>
      <c r="M10" s="93">
        <v>210700</v>
      </c>
      <c r="N10" s="93">
        <v>212259</v>
      </c>
      <c r="O10" s="99">
        <v>196390</v>
      </c>
      <c r="P10" s="94">
        <v>186592</v>
      </c>
      <c r="Q10" s="90">
        <v>184432</v>
      </c>
      <c r="R10" s="90">
        <v>175048</v>
      </c>
      <c r="S10" s="77">
        <v>52063</v>
      </c>
      <c r="T10" s="77">
        <v>49059</v>
      </c>
      <c r="U10" s="77">
        <v>41874</v>
      </c>
      <c r="V10" s="77">
        <v>39931</v>
      </c>
      <c r="W10" s="77">
        <v>40443</v>
      </c>
      <c r="X10" s="77">
        <v>41137</v>
      </c>
      <c r="Y10" s="77">
        <v>39550</v>
      </c>
      <c r="Z10" s="77">
        <v>38735</v>
      </c>
      <c r="AA10" s="77">
        <v>38228</v>
      </c>
      <c r="AB10" s="82">
        <v>37862</v>
      </c>
      <c r="AC10" s="114"/>
    </row>
    <row r="11" spans="1:29" ht="40.5" customHeight="1">
      <c r="A11" s="105"/>
      <c r="B11" s="107"/>
      <c r="C11" s="93"/>
      <c r="D11" s="93"/>
      <c r="E11" s="93"/>
      <c r="F11" s="93"/>
      <c r="G11" s="93"/>
      <c r="H11" s="90"/>
      <c r="I11" s="93"/>
      <c r="J11" s="93"/>
      <c r="K11" s="93"/>
      <c r="L11" s="93"/>
      <c r="M11" s="93"/>
      <c r="N11" s="93"/>
      <c r="O11" s="100"/>
      <c r="P11" s="94"/>
      <c r="Q11" s="90"/>
      <c r="R11" s="90"/>
      <c r="S11" s="81"/>
      <c r="T11" s="88"/>
      <c r="U11" s="88"/>
      <c r="V11" s="88"/>
      <c r="W11" s="88"/>
      <c r="X11" s="81"/>
      <c r="Y11" s="81"/>
      <c r="Z11" s="81"/>
      <c r="AA11" s="81"/>
      <c r="AB11" s="86"/>
      <c r="AC11" s="114"/>
    </row>
    <row r="12" spans="1:29" ht="40.5" customHeight="1">
      <c r="A12" s="105" t="s">
        <v>41</v>
      </c>
      <c r="B12" s="107" t="s">
        <v>38</v>
      </c>
      <c r="C12" s="93">
        <v>14852</v>
      </c>
      <c r="D12" s="93">
        <v>16744</v>
      </c>
      <c r="E12" s="93">
        <v>32915</v>
      </c>
      <c r="F12" s="93">
        <v>63282</v>
      </c>
      <c r="G12" s="93">
        <v>178727</v>
      </c>
      <c r="H12" s="90">
        <v>334396</v>
      </c>
      <c r="I12" s="93">
        <v>381537</v>
      </c>
      <c r="J12" s="93">
        <v>499522</v>
      </c>
      <c r="K12" s="93">
        <v>623973</v>
      </c>
      <c r="L12" s="93">
        <v>640972</v>
      </c>
      <c r="M12" s="93">
        <v>651159</v>
      </c>
      <c r="N12" s="93">
        <v>668864</v>
      </c>
      <c r="O12" s="99">
        <v>639280</v>
      </c>
      <c r="P12" s="94">
        <v>630906</v>
      </c>
      <c r="Q12" s="90">
        <v>626724</v>
      </c>
      <c r="R12" s="90">
        <v>609757</v>
      </c>
      <c r="S12" s="77">
        <v>604306</v>
      </c>
      <c r="T12" s="77">
        <v>579375</v>
      </c>
      <c r="U12" s="77">
        <v>583413</v>
      </c>
      <c r="V12" s="77">
        <v>566171</v>
      </c>
      <c r="W12" s="77">
        <v>628603</v>
      </c>
      <c r="X12" s="77">
        <v>622319</v>
      </c>
      <c r="Y12" s="77">
        <v>617053</v>
      </c>
      <c r="Z12" s="77">
        <v>616569</v>
      </c>
      <c r="AA12" s="77">
        <v>636669</v>
      </c>
      <c r="AB12" s="82">
        <v>637777</v>
      </c>
      <c r="AC12" s="114"/>
    </row>
    <row r="13" spans="1:29" ht="40.5" customHeight="1">
      <c r="A13" s="105"/>
      <c r="B13" s="107"/>
      <c r="C13" s="93"/>
      <c r="D13" s="93"/>
      <c r="E13" s="93"/>
      <c r="F13" s="93"/>
      <c r="G13" s="93"/>
      <c r="H13" s="90"/>
      <c r="I13" s="93"/>
      <c r="J13" s="93"/>
      <c r="K13" s="93"/>
      <c r="L13" s="93"/>
      <c r="M13" s="93"/>
      <c r="N13" s="93"/>
      <c r="O13" s="100"/>
      <c r="P13" s="94"/>
      <c r="Q13" s="90"/>
      <c r="R13" s="90"/>
      <c r="S13" s="81"/>
      <c r="T13" s="88"/>
      <c r="U13" s="88"/>
      <c r="V13" s="88"/>
      <c r="W13" s="88"/>
      <c r="X13" s="81"/>
      <c r="Y13" s="81"/>
      <c r="Z13" s="81"/>
      <c r="AA13" s="81"/>
      <c r="AB13" s="86"/>
      <c r="AC13" s="114"/>
    </row>
    <row r="14" spans="1:29" ht="40.5" customHeight="1">
      <c r="A14" s="105"/>
      <c r="B14" s="107" t="s">
        <v>39</v>
      </c>
      <c r="C14" s="93">
        <v>9446</v>
      </c>
      <c r="D14" s="93">
        <v>11699</v>
      </c>
      <c r="E14" s="93">
        <v>23705</v>
      </c>
      <c r="F14" s="93">
        <v>45752</v>
      </c>
      <c r="G14" s="90">
        <v>129459</v>
      </c>
      <c r="H14" s="90">
        <v>236810</v>
      </c>
      <c r="I14" s="93">
        <v>274172</v>
      </c>
      <c r="J14" s="93">
        <v>350520</v>
      </c>
      <c r="K14" s="93">
        <v>425527</v>
      </c>
      <c r="L14" s="93">
        <v>439954</v>
      </c>
      <c r="M14" s="93">
        <v>448149</v>
      </c>
      <c r="N14" s="93">
        <v>465227</v>
      </c>
      <c r="O14" s="99">
        <v>451528</v>
      </c>
      <c r="P14" s="94">
        <v>452077</v>
      </c>
      <c r="Q14" s="90">
        <v>448876</v>
      </c>
      <c r="R14" s="90">
        <v>441029</v>
      </c>
      <c r="S14" s="77">
        <v>553926</v>
      </c>
      <c r="T14" s="77">
        <v>531793</v>
      </c>
      <c r="U14" s="77">
        <v>542950</v>
      </c>
      <c r="V14" s="77">
        <v>527798</v>
      </c>
      <c r="W14" s="77">
        <v>590225</v>
      </c>
      <c r="X14" s="77">
        <v>583527</v>
      </c>
      <c r="Y14" s="77">
        <v>579629</v>
      </c>
      <c r="Z14" s="77">
        <v>579563</v>
      </c>
      <c r="AA14" s="77">
        <v>600099</v>
      </c>
      <c r="AB14" s="82">
        <v>601638</v>
      </c>
      <c r="AC14" s="114"/>
    </row>
    <row r="15" spans="1:29" ht="40.5" customHeight="1">
      <c r="A15" s="105"/>
      <c r="B15" s="107"/>
      <c r="C15" s="93"/>
      <c r="D15" s="93"/>
      <c r="E15" s="93"/>
      <c r="F15" s="93"/>
      <c r="G15" s="93"/>
      <c r="H15" s="90"/>
      <c r="I15" s="93"/>
      <c r="J15" s="93"/>
      <c r="K15" s="93"/>
      <c r="L15" s="93"/>
      <c r="M15" s="93"/>
      <c r="N15" s="93"/>
      <c r="O15" s="100"/>
      <c r="P15" s="94"/>
      <c r="Q15" s="90"/>
      <c r="R15" s="90"/>
      <c r="S15" s="81"/>
      <c r="T15" s="88"/>
      <c r="U15" s="88"/>
      <c r="V15" s="88"/>
      <c r="W15" s="88"/>
      <c r="X15" s="81"/>
      <c r="Y15" s="81"/>
      <c r="Z15" s="81"/>
      <c r="AA15" s="81"/>
      <c r="AB15" s="86"/>
      <c r="AC15" s="114"/>
    </row>
    <row r="16" spans="1:29" ht="40.5" customHeight="1">
      <c r="A16" s="105"/>
      <c r="B16" s="107" t="s">
        <v>40</v>
      </c>
      <c r="C16" s="93">
        <v>5406</v>
      </c>
      <c r="D16" s="93">
        <v>5045</v>
      </c>
      <c r="E16" s="93">
        <v>9210</v>
      </c>
      <c r="F16" s="93">
        <v>17530</v>
      </c>
      <c r="G16" s="93">
        <v>49268</v>
      </c>
      <c r="H16" s="90">
        <v>97586</v>
      </c>
      <c r="I16" s="93">
        <v>107365</v>
      </c>
      <c r="J16" s="93">
        <v>149002</v>
      </c>
      <c r="K16" s="93">
        <v>198446</v>
      </c>
      <c r="L16" s="93">
        <v>201018</v>
      </c>
      <c r="M16" s="93">
        <v>203010</v>
      </c>
      <c r="N16" s="93">
        <v>203637</v>
      </c>
      <c r="O16" s="99">
        <v>187752</v>
      </c>
      <c r="P16" s="94">
        <v>178829</v>
      </c>
      <c r="Q16" s="90">
        <v>177848</v>
      </c>
      <c r="R16" s="90">
        <v>168728</v>
      </c>
      <c r="S16" s="77">
        <v>50381</v>
      </c>
      <c r="T16" s="77">
        <v>47582</v>
      </c>
      <c r="U16" s="77">
        <v>40462</v>
      </c>
      <c r="V16" s="77">
        <v>38373</v>
      </c>
      <c r="W16" s="77">
        <v>38378</v>
      </c>
      <c r="X16" s="77">
        <v>38791</v>
      </c>
      <c r="Y16" s="77">
        <v>37424</v>
      </c>
      <c r="Z16" s="77">
        <v>37006</v>
      </c>
      <c r="AA16" s="77">
        <v>36570</v>
      </c>
      <c r="AB16" s="82">
        <v>36139</v>
      </c>
      <c r="AC16" s="114"/>
    </row>
    <row r="17" spans="1:29" ht="40.5" customHeight="1" thickBot="1">
      <c r="A17" s="106"/>
      <c r="B17" s="108"/>
      <c r="C17" s="101"/>
      <c r="D17" s="101"/>
      <c r="E17" s="101"/>
      <c r="F17" s="101"/>
      <c r="G17" s="101"/>
      <c r="H17" s="91"/>
      <c r="I17" s="101"/>
      <c r="J17" s="101"/>
      <c r="K17" s="101"/>
      <c r="L17" s="101"/>
      <c r="M17" s="101"/>
      <c r="N17" s="101"/>
      <c r="O17" s="113"/>
      <c r="P17" s="102"/>
      <c r="Q17" s="91"/>
      <c r="R17" s="91"/>
      <c r="S17" s="89"/>
      <c r="T17" s="89"/>
      <c r="U17" s="89"/>
      <c r="V17" s="89"/>
      <c r="W17" s="89"/>
      <c r="X17" s="78"/>
      <c r="Y17" s="78"/>
      <c r="Z17" s="78"/>
      <c r="AA17" s="78"/>
      <c r="AB17" s="83"/>
      <c r="AC17" s="114"/>
    </row>
    <row r="18" spans="1:24" ht="15" customHeight="1">
      <c r="A18" s="10"/>
      <c r="B18" s="11"/>
      <c r="C18" s="12"/>
      <c r="D18" s="12"/>
      <c r="E18" s="12"/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12"/>
      <c r="Q18" s="13"/>
      <c r="R18" s="13"/>
      <c r="S18" s="13"/>
      <c r="T18" s="13"/>
      <c r="U18" s="13"/>
      <c r="V18" s="33"/>
      <c r="W18" s="13"/>
      <c r="X18" s="13"/>
    </row>
    <row r="19" spans="1:24" ht="14.25">
      <c r="A19" s="34" t="s">
        <v>25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14"/>
      <c r="S19" s="14"/>
      <c r="T19" s="14"/>
      <c r="U19" s="14"/>
      <c r="V19" s="14"/>
      <c r="W19" s="14"/>
      <c r="X19" s="14"/>
    </row>
    <row r="20" spans="2:24" ht="14.25">
      <c r="B20" s="14"/>
      <c r="C20" s="1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5"/>
    </row>
    <row r="21" spans="2:24" ht="15" customHeight="1">
      <c r="B21" s="14"/>
      <c r="C21" s="14"/>
      <c r="D21" s="103"/>
      <c r="E21" s="103"/>
      <c r="F21" s="103"/>
      <c r="G21" s="103"/>
      <c r="H21" s="103"/>
      <c r="I21" s="103"/>
      <c r="J21" s="103"/>
      <c r="K21" s="103"/>
      <c r="L21" s="103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2:24" ht="14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</sheetData>
  <sheetProtection/>
  <mergeCells count="199">
    <mergeCell ref="AB4:AB5"/>
    <mergeCell ref="AC14:AC15"/>
    <mergeCell ref="AC16:AC17"/>
    <mergeCell ref="AC6:AC7"/>
    <mergeCell ref="AC8:AC9"/>
    <mergeCell ref="AC10:AC11"/>
    <mergeCell ref="AC12:AC13"/>
    <mergeCell ref="AB16:AB17"/>
    <mergeCell ref="AB14:AB15"/>
    <mergeCell ref="AB12:AB13"/>
    <mergeCell ref="AB10:AB11"/>
    <mergeCell ref="AB8:AB9"/>
    <mergeCell ref="AB6:AB7"/>
    <mergeCell ref="C4:C5"/>
    <mergeCell ref="C6:C7"/>
    <mergeCell ref="C8:C9"/>
    <mergeCell ref="C10:C11"/>
    <mergeCell ref="C12:C13"/>
    <mergeCell ref="Q4:Q5"/>
    <mergeCell ref="Q6:Q7"/>
    <mergeCell ref="Q8:Q9"/>
    <mergeCell ref="O12:O13"/>
    <mergeCell ref="P12:P13"/>
    <mergeCell ref="K16:K17"/>
    <mergeCell ref="U6:U7"/>
    <mergeCell ref="U8:U9"/>
    <mergeCell ref="U10:U11"/>
    <mergeCell ref="W12:W13"/>
    <mergeCell ref="C16:C17"/>
    <mergeCell ref="Q12:Q13"/>
    <mergeCell ref="Q14:Q15"/>
    <mergeCell ref="Q16:Q17"/>
    <mergeCell ref="L16:L17"/>
    <mergeCell ref="O16:O17"/>
    <mergeCell ref="L14:L15"/>
    <mergeCell ref="W4:W5"/>
    <mergeCell ref="W6:W7"/>
    <mergeCell ref="W8:W9"/>
    <mergeCell ref="W10:W11"/>
    <mergeCell ref="W14:W15"/>
    <mergeCell ref="W16:W17"/>
    <mergeCell ref="Q10:Q11"/>
    <mergeCell ref="S8:S9"/>
    <mergeCell ref="S10:S11"/>
    <mergeCell ref="A4:B5"/>
    <mergeCell ref="L10:L11"/>
    <mergeCell ref="M10:M11"/>
    <mergeCell ref="I8:I9"/>
    <mergeCell ref="J8:J9"/>
    <mergeCell ref="D8:D9"/>
    <mergeCell ref="E8:E9"/>
    <mergeCell ref="A6:A11"/>
    <mergeCell ref="P10:P11"/>
    <mergeCell ref="C14:C15"/>
    <mergeCell ref="B14:B15"/>
    <mergeCell ref="B16:B17"/>
    <mergeCell ref="J16:J17"/>
    <mergeCell ref="G16:G17"/>
    <mergeCell ref="F16:F17"/>
    <mergeCell ref="H16:H17"/>
    <mergeCell ref="I16:I17"/>
    <mergeCell ref="G14:G15"/>
    <mergeCell ref="H14:H15"/>
    <mergeCell ref="A12:A17"/>
    <mergeCell ref="B6:B7"/>
    <mergeCell ref="B8:B9"/>
    <mergeCell ref="B10:B11"/>
    <mergeCell ref="B12:B13"/>
    <mergeCell ref="M16:M17"/>
    <mergeCell ref="J14:J15"/>
    <mergeCell ref="D14:D15"/>
    <mergeCell ref="E14:E15"/>
    <mergeCell ref="F14:F15"/>
    <mergeCell ref="N16:N17"/>
    <mergeCell ref="P16:P17"/>
    <mergeCell ref="M14:M15"/>
    <mergeCell ref="N14:N15"/>
    <mergeCell ref="D21:L21"/>
    <mergeCell ref="D16:D17"/>
    <mergeCell ref="E16:E17"/>
    <mergeCell ref="I14:I15"/>
    <mergeCell ref="D20:W20"/>
    <mergeCell ref="K14:K15"/>
    <mergeCell ref="O14:O15"/>
    <mergeCell ref="P14:P15"/>
    <mergeCell ref="J10:J11"/>
    <mergeCell ref="H12:H13"/>
    <mergeCell ref="I12:I13"/>
    <mergeCell ref="J12:J13"/>
    <mergeCell ref="L12:L13"/>
    <mergeCell ref="M12:M13"/>
    <mergeCell ref="O10:O11"/>
    <mergeCell ref="N10:N11"/>
    <mergeCell ref="D12:D13"/>
    <mergeCell ref="E12:E13"/>
    <mergeCell ref="F12:F13"/>
    <mergeCell ref="G12:G13"/>
    <mergeCell ref="F8:F9"/>
    <mergeCell ref="D10:D11"/>
    <mergeCell ref="E10:E11"/>
    <mergeCell ref="F10:F11"/>
    <mergeCell ref="G10:G11"/>
    <mergeCell ref="H10:H11"/>
    <mergeCell ref="I10:I11"/>
    <mergeCell ref="H6:H7"/>
    <mergeCell ref="I6:I7"/>
    <mergeCell ref="J6:J7"/>
    <mergeCell ref="G8:G9"/>
    <mergeCell ref="H8:H9"/>
    <mergeCell ref="O6:O7"/>
    <mergeCell ref="O8:O9"/>
    <mergeCell ref="N6:N7"/>
    <mergeCell ref="L8:L9"/>
    <mergeCell ref="M8:M9"/>
    <mergeCell ref="D6:D7"/>
    <mergeCell ref="E6:E7"/>
    <mergeCell ref="F6:F7"/>
    <mergeCell ref="D4:D5"/>
    <mergeCell ref="E4:E5"/>
    <mergeCell ref="F4:F5"/>
    <mergeCell ref="L6:L7"/>
    <mergeCell ref="M6:M7"/>
    <mergeCell ref="G6:G7"/>
    <mergeCell ref="O4:O5"/>
    <mergeCell ref="P4:P5"/>
    <mergeCell ref="L4:L5"/>
    <mergeCell ref="G4:G5"/>
    <mergeCell ref="H4:H5"/>
    <mergeCell ref="I4:I5"/>
    <mergeCell ref="J4:J5"/>
    <mergeCell ref="K4:K5"/>
    <mergeCell ref="M4:M5"/>
    <mergeCell ref="N4:N5"/>
    <mergeCell ref="R12:R13"/>
    <mergeCell ref="R14:R15"/>
    <mergeCell ref="K6:K7"/>
    <mergeCell ref="K8:K9"/>
    <mergeCell ref="K10:K11"/>
    <mergeCell ref="K12:K13"/>
    <mergeCell ref="P6:P7"/>
    <mergeCell ref="P8:P9"/>
    <mergeCell ref="N8:N9"/>
    <mergeCell ref="N12:N13"/>
    <mergeCell ref="S12:S13"/>
    <mergeCell ref="S14:S15"/>
    <mergeCell ref="S16:S17"/>
    <mergeCell ref="S4:S5"/>
    <mergeCell ref="S6:S7"/>
    <mergeCell ref="R16:R17"/>
    <mergeCell ref="R4:R5"/>
    <mergeCell ref="R6:R7"/>
    <mergeCell ref="R8:R9"/>
    <mergeCell ref="R10:R11"/>
    <mergeCell ref="V16:V17"/>
    <mergeCell ref="T12:T13"/>
    <mergeCell ref="T14:T15"/>
    <mergeCell ref="T16:T17"/>
    <mergeCell ref="U12:U13"/>
    <mergeCell ref="U14:U15"/>
    <mergeCell ref="V12:V13"/>
    <mergeCell ref="V14:V15"/>
    <mergeCell ref="U16:U17"/>
    <mergeCell ref="V4:V5"/>
    <mergeCell ref="V6:V7"/>
    <mergeCell ref="V8:V9"/>
    <mergeCell ref="V10:V11"/>
    <mergeCell ref="T4:T5"/>
    <mergeCell ref="T6:T7"/>
    <mergeCell ref="T8:T9"/>
    <mergeCell ref="T10:T11"/>
    <mergeCell ref="U4:U5"/>
    <mergeCell ref="X12:X13"/>
    <mergeCell ref="X14:X15"/>
    <mergeCell ref="X16:X17"/>
    <mergeCell ref="X4:X5"/>
    <mergeCell ref="X6:X7"/>
    <mergeCell ref="X8:X9"/>
    <mergeCell ref="X10:X11"/>
    <mergeCell ref="Y12:Y13"/>
    <mergeCell ref="Y14:Y15"/>
    <mergeCell ref="Y16:Y17"/>
    <mergeCell ref="Y4:Y5"/>
    <mergeCell ref="Y6:Y7"/>
    <mergeCell ref="Y8:Y9"/>
    <mergeCell ref="Y10:Y11"/>
    <mergeCell ref="AA16:AA17"/>
    <mergeCell ref="AA4:AA5"/>
    <mergeCell ref="AA6:AA7"/>
    <mergeCell ref="AA8:AA9"/>
    <mergeCell ref="AA10:AA11"/>
    <mergeCell ref="AA12:AA13"/>
    <mergeCell ref="AA14:AA15"/>
    <mergeCell ref="Z16:Z17"/>
    <mergeCell ref="Z4:Z5"/>
    <mergeCell ref="Z6:Z7"/>
    <mergeCell ref="Z8:Z9"/>
    <mergeCell ref="Z10:Z11"/>
    <mergeCell ref="Z12:Z13"/>
    <mergeCell ref="Z14:Z1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7"/>
  <sheetViews>
    <sheetView showGridLines="0" view="pageBreakPreview" zoomScale="75" zoomScaleSheetLayoutView="75" zoomScalePageLayoutView="0" workbookViewId="0" topLeftCell="A1">
      <pane xSplit="2" ySplit="5" topLeftCell="C6" activePane="bottomRight" state="frozen"/>
      <selection pane="topLeft" activeCell="A4" sqref="A4:C7"/>
      <selection pane="topRight" activeCell="A4" sqref="A4:C7"/>
      <selection pane="bottomLeft" activeCell="A4" sqref="A4:C7"/>
      <selection pane="bottomRight" activeCell="A1" sqref="A1"/>
    </sheetView>
  </sheetViews>
  <sheetFormatPr defaultColWidth="9.00390625" defaultRowHeight="13.5"/>
  <cols>
    <col min="1" max="2" width="3.50390625" style="8" customWidth="1"/>
    <col min="3" max="11" width="10.00390625" style="8" customWidth="1"/>
    <col min="12" max="14" width="10.00390625" style="8" hidden="1" customWidth="1"/>
    <col min="15" max="15" width="10.00390625" style="8" customWidth="1"/>
    <col min="16" max="18" width="10.00390625" style="8" hidden="1" customWidth="1"/>
    <col min="19" max="19" width="10.00390625" style="8" customWidth="1"/>
    <col min="20" max="20" width="10.00390625" style="8" hidden="1" customWidth="1"/>
    <col min="21" max="28" width="10.00390625" style="8" customWidth="1"/>
    <col min="29" max="16384" width="9.00390625" style="8" customWidth="1"/>
  </cols>
  <sheetData>
    <row r="1" spans="2:17" ht="14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ht="17.25">
      <c r="A2" s="35" t="s">
        <v>27</v>
      </c>
    </row>
    <row r="3" spans="16:17" ht="15" thickBot="1">
      <c r="P3" s="138"/>
      <c r="Q3" s="138"/>
    </row>
    <row r="4" spans="1:28" ht="14.25">
      <c r="A4" s="109" t="s">
        <v>26</v>
      </c>
      <c r="B4" s="110"/>
      <c r="C4" s="136">
        <v>30</v>
      </c>
      <c r="D4" s="136">
        <v>35</v>
      </c>
      <c r="E4" s="136">
        <v>40</v>
      </c>
      <c r="F4" s="136">
        <v>45</v>
      </c>
      <c r="G4" s="136">
        <v>50</v>
      </c>
      <c r="H4" s="136">
        <v>55</v>
      </c>
      <c r="I4" s="136">
        <v>60</v>
      </c>
      <c r="J4" s="136">
        <v>2</v>
      </c>
      <c r="K4" s="136">
        <v>7</v>
      </c>
      <c r="L4" s="136">
        <v>9</v>
      </c>
      <c r="M4" s="136">
        <v>10</v>
      </c>
      <c r="N4" s="136">
        <v>11</v>
      </c>
      <c r="O4" s="117">
        <v>12</v>
      </c>
      <c r="P4" s="136">
        <v>13</v>
      </c>
      <c r="Q4" s="117">
        <v>14</v>
      </c>
      <c r="R4" s="132">
        <v>15</v>
      </c>
      <c r="S4" s="117">
        <v>17</v>
      </c>
      <c r="T4" s="117">
        <v>18</v>
      </c>
      <c r="U4" s="117">
        <v>19</v>
      </c>
      <c r="V4" s="117">
        <v>20</v>
      </c>
      <c r="W4" s="117">
        <v>21</v>
      </c>
      <c r="X4" s="117">
        <v>22</v>
      </c>
      <c r="Y4" s="117">
        <v>23</v>
      </c>
      <c r="Z4" s="117">
        <v>24</v>
      </c>
      <c r="AA4" s="117">
        <v>25</v>
      </c>
      <c r="AB4" s="122">
        <v>26</v>
      </c>
    </row>
    <row r="5" spans="1:28" ht="14.25">
      <c r="A5" s="111"/>
      <c r="B5" s="112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18"/>
      <c r="P5" s="137"/>
      <c r="Q5" s="118"/>
      <c r="R5" s="133"/>
      <c r="S5" s="127"/>
      <c r="T5" s="127"/>
      <c r="U5" s="127"/>
      <c r="V5" s="127"/>
      <c r="W5" s="127"/>
      <c r="X5" s="118"/>
      <c r="Y5" s="118"/>
      <c r="Z5" s="118"/>
      <c r="AA5" s="118"/>
      <c r="AB5" s="123"/>
    </row>
    <row r="6" spans="1:28" ht="40.5" customHeight="1">
      <c r="A6" s="105" t="s">
        <v>42</v>
      </c>
      <c r="B6" s="107" t="s">
        <v>38</v>
      </c>
      <c r="C6" s="115">
        <v>4</v>
      </c>
      <c r="D6" s="115">
        <v>5</v>
      </c>
      <c r="E6" s="115">
        <v>9</v>
      </c>
      <c r="F6" s="115">
        <v>19</v>
      </c>
      <c r="G6" s="115">
        <v>53</v>
      </c>
      <c r="H6" s="115">
        <v>100</v>
      </c>
      <c r="I6" s="115">
        <v>113</v>
      </c>
      <c r="J6" s="115">
        <v>149</v>
      </c>
      <c r="K6" s="115">
        <v>186</v>
      </c>
      <c r="L6" s="115">
        <v>191</v>
      </c>
      <c r="M6" s="115">
        <v>195</v>
      </c>
      <c r="N6" s="115">
        <v>200</v>
      </c>
      <c r="O6" s="115">
        <v>192</v>
      </c>
      <c r="P6" s="134">
        <v>189</v>
      </c>
      <c r="Q6" s="115">
        <v>187</v>
      </c>
      <c r="R6" s="130">
        <v>183</v>
      </c>
      <c r="S6" s="128">
        <v>180</v>
      </c>
      <c r="T6" s="128">
        <v>172</v>
      </c>
      <c r="U6" s="128">
        <v>173</v>
      </c>
      <c r="V6" s="128">
        <v>169</v>
      </c>
      <c r="W6" s="128">
        <v>188</v>
      </c>
      <c r="X6" s="119">
        <v>187</v>
      </c>
      <c r="Y6" s="119">
        <v>186</v>
      </c>
      <c r="Z6" s="119">
        <v>185</v>
      </c>
      <c r="AA6" s="119">
        <v>191</v>
      </c>
      <c r="AB6" s="124">
        <v>191</v>
      </c>
    </row>
    <row r="7" spans="1:28" ht="40.5" customHeight="1">
      <c r="A7" s="105"/>
      <c r="B7" s="107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34"/>
      <c r="Q7" s="115"/>
      <c r="R7" s="130"/>
      <c r="S7" s="129"/>
      <c r="T7" s="129"/>
      <c r="U7" s="129"/>
      <c r="V7" s="129"/>
      <c r="W7" s="129"/>
      <c r="X7" s="119"/>
      <c r="Y7" s="119"/>
      <c r="Z7" s="119"/>
      <c r="AA7" s="119"/>
      <c r="AB7" s="124"/>
    </row>
    <row r="8" spans="1:28" ht="40.5" customHeight="1">
      <c r="A8" s="105"/>
      <c r="B8" s="107" t="s">
        <v>39</v>
      </c>
      <c r="C8" s="115">
        <v>3</v>
      </c>
      <c r="D8" s="115">
        <v>5</v>
      </c>
      <c r="E8" s="115">
        <v>9</v>
      </c>
      <c r="F8" s="115">
        <v>19</v>
      </c>
      <c r="G8" s="115">
        <v>55</v>
      </c>
      <c r="H8" s="115">
        <v>100</v>
      </c>
      <c r="I8" s="115">
        <v>115</v>
      </c>
      <c r="J8" s="115">
        <v>148</v>
      </c>
      <c r="K8" s="115">
        <v>179</v>
      </c>
      <c r="L8" s="115">
        <v>185</v>
      </c>
      <c r="M8" s="115">
        <v>190</v>
      </c>
      <c r="N8" s="115">
        <v>197</v>
      </c>
      <c r="O8" s="115">
        <v>191</v>
      </c>
      <c r="P8" s="134">
        <v>191</v>
      </c>
      <c r="Q8" s="115">
        <v>189</v>
      </c>
      <c r="R8" s="130">
        <v>187</v>
      </c>
      <c r="S8" s="128">
        <v>234</v>
      </c>
      <c r="T8" s="128">
        <v>224</v>
      </c>
      <c r="U8" s="128">
        <v>229</v>
      </c>
      <c r="V8" s="128">
        <v>224</v>
      </c>
      <c r="W8" s="128">
        <v>251</v>
      </c>
      <c r="X8" s="119">
        <v>249</v>
      </c>
      <c r="Y8" s="119">
        <v>247</v>
      </c>
      <c r="Z8" s="119">
        <v>246</v>
      </c>
      <c r="AA8" s="119">
        <v>255</v>
      </c>
      <c r="AB8" s="124">
        <v>256</v>
      </c>
    </row>
    <row r="9" spans="1:28" ht="40.5" customHeight="1">
      <c r="A9" s="105"/>
      <c r="B9" s="107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34"/>
      <c r="Q9" s="115"/>
      <c r="R9" s="130"/>
      <c r="S9" s="129"/>
      <c r="T9" s="129"/>
      <c r="U9" s="129"/>
      <c r="V9" s="129"/>
      <c r="W9" s="129"/>
      <c r="X9" s="119"/>
      <c r="Y9" s="119"/>
      <c r="Z9" s="119"/>
      <c r="AA9" s="119"/>
      <c r="AB9" s="124"/>
    </row>
    <row r="10" spans="1:28" ht="40.5" customHeight="1">
      <c r="A10" s="105"/>
      <c r="B10" s="107" t="s">
        <v>40</v>
      </c>
      <c r="C10" s="115">
        <v>5</v>
      </c>
      <c r="D10" s="115">
        <v>5</v>
      </c>
      <c r="E10" s="115">
        <v>9</v>
      </c>
      <c r="F10" s="115">
        <v>18</v>
      </c>
      <c r="G10" s="115">
        <v>50</v>
      </c>
      <c r="H10" s="115">
        <v>100</v>
      </c>
      <c r="I10" s="115">
        <v>109</v>
      </c>
      <c r="J10" s="115">
        <v>153</v>
      </c>
      <c r="K10" s="115">
        <v>203</v>
      </c>
      <c r="L10" s="115">
        <v>205</v>
      </c>
      <c r="M10" s="115">
        <v>208</v>
      </c>
      <c r="N10" s="115">
        <v>209</v>
      </c>
      <c r="O10" s="115">
        <v>194</v>
      </c>
      <c r="P10" s="134">
        <v>184</v>
      </c>
      <c r="Q10" s="115">
        <v>182</v>
      </c>
      <c r="R10" s="130">
        <v>173</v>
      </c>
      <c r="S10" s="128">
        <v>51</v>
      </c>
      <c r="T10" s="128">
        <v>48</v>
      </c>
      <c r="U10" s="128">
        <v>41</v>
      </c>
      <c r="V10" s="128">
        <v>39</v>
      </c>
      <c r="W10" s="128">
        <v>40</v>
      </c>
      <c r="X10" s="119">
        <v>41</v>
      </c>
      <c r="Y10" s="119">
        <v>39</v>
      </c>
      <c r="Z10" s="119">
        <v>38</v>
      </c>
      <c r="AA10" s="119">
        <v>38</v>
      </c>
      <c r="AB10" s="124">
        <v>37</v>
      </c>
    </row>
    <row r="11" spans="1:28" ht="40.5" customHeight="1">
      <c r="A11" s="105"/>
      <c r="B11" s="107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34"/>
      <c r="Q11" s="115"/>
      <c r="R11" s="130"/>
      <c r="S11" s="129"/>
      <c r="T11" s="129"/>
      <c r="U11" s="129"/>
      <c r="V11" s="129"/>
      <c r="W11" s="129"/>
      <c r="X11" s="119"/>
      <c r="Y11" s="119"/>
      <c r="Z11" s="119"/>
      <c r="AA11" s="119"/>
      <c r="AB11" s="124"/>
    </row>
    <row r="12" spans="1:28" ht="40.5" customHeight="1">
      <c r="A12" s="105" t="s">
        <v>41</v>
      </c>
      <c r="B12" s="107" t="s">
        <v>38</v>
      </c>
      <c r="C12" s="115">
        <v>4</v>
      </c>
      <c r="D12" s="115">
        <v>5</v>
      </c>
      <c r="E12" s="115">
        <v>10</v>
      </c>
      <c r="F12" s="115">
        <v>19</v>
      </c>
      <c r="G12" s="115">
        <v>53</v>
      </c>
      <c r="H12" s="115">
        <v>100</v>
      </c>
      <c r="I12" s="115">
        <v>114</v>
      </c>
      <c r="J12" s="115">
        <v>149</v>
      </c>
      <c r="K12" s="115">
        <v>187</v>
      </c>
      <c r="L12" s="115">
        <v>192</v>
      </c>
      <c r="M12" s="115">
        <v>195</v>
      </c>
      <c r="N12" s="115">
        <v>200</v>
      </c>
      <c r="O12" s="115">
        <v>191</v>
      </c>
      <c r="P12" s="134">
        <v>189</v>
      </c>
      <c r="Q12" s="115">
        <v>187</v>
      </c>
      <c r="R12" s="130">
        <v>182</v>
      </c>
      <c r="S12" s="128">
        <v>181</v>
      </c>
      <c r="T12" s="128">
        <v>173</v>
      </c>
      <c r="U12" s="128">
        <v>179</v>
      </c>
      <c r="V12" s="128">
        <v>169</v>
      </c>
      <c r="W12" s="128">
        <v>188</v>
      </c>
      <c r="X12" s="119">
        <v>186</v>
      </c>
      <c r="Y12" s="119">
        <v>185</v>
      </c>
      <c r="Z12" s="119">
        <v>184</v>
      </c>
      <c r="AA12" s="119">
        <v>190</v>
      </c>
      <c r="AB12" s="124">
        <v>191</v>
      </c>
    </row>
    <row r="13" spans="1:28" ht="40.5" customHeight="1">
      <c r="A13" s="105"/>
      <c r="B13" s="107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34"/>
      <c r="Q13" s="115"/>
      <c r="R13" s="130"/>
      <c r="S13" s="129"/>
      <c r="T13" s="129"/>
      <c r="U13" s="129"/>
      <c r="V13" s="129"/>
      <c r="W13" s="129"/>
      <c r="X13" s="119"/>
      <c r="Y13" s="119"/>
      <c r="Z13" s="119"/>
      <c r="AA13" s="119"/>
      <c r="AB13" s="124"/>
    </row>
    <row r="14" spans="1:28" ht="40.5" customHeight="1">
      <c r="A14" s="105"/>
      <c r="B14" s="107" t="s">
        <v>39</v>
      </c>
      <c r="C14" s="115">
        <v>4</v>
      </c>
      <c r="D14" s="115">
        <v>5</v>
      </c>
      <c r="E14" s="115">
        <v>10</v>
      </c>
      <c r="F14" s="115">
        <v>19</v>
      </c>
      <c r="G14" s="119">
        <v>55</v>
      </c>
      <c r="H14" s="115">
        <v>100</v>
      </c>
      <c r="I14" s="115">
        <v>116</v>
      </c>
      <c r="J14" s="115">
        <v>148</v>
      </c>
      <c r="K14" s="115">
        <v>180</v>
      </c>
      <c r="L14" s="115">
        <v>186</v>
      </c>
      <c r="M14" s="115">
        <v>189</v>
      </c>
      <c r="N14" s="115">
        <v>196</v>
      </c>
      <c r="O14" s="115">
        <v>191</v>
      </c>
      <c r="P14" s="134">
        <v>191</v>
      </c>
      <c r="Q14" s="115">
        <v>190</v>
      </c>
      <c r="R14" s="130">
        <v>186</v>
      </c>
      <c r="S14" s="128">
        <v>234</v>
      </c>
      <c r="T14" s="128">
        <v>225</v>
      </c>
      <c r="U14" s="128">
        <v>229</v>
      </c>
      <c r="V14" s="128">
        <v>223</v>
      </c>
      <c r="W14" s="128">
        <v>249</v>
      </c>
      <c r="X14" s="119">
        <v>246</v>
      </c>
      <c r="Y14" s="119">
        <v>245</v>
      </c>
      <c r="Z14" s="119">
        <v>245</v>
      </c>
      <c r="AA14" s="119">
        <v>253</v>
      </c>
      <c r="AB14" s="124">
        <v>254</v>
      </c>
    </row>
    <row r="15" spans="1:28" ht="40.5" customHeight="1">
      <c r="A15" s="105"/>
      <c r="B15" s="107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34"/>
      <c r="Q15" s="115"/>
      <c r="R15" s="130"/>
      <c r="S15" s="129"/>
      <c r="T15" s="129"/>
      <c r="U15" s="129"/>
      <c r="V15" s="129"/>
      <c r="W15" s="129"/>
      <c r="X15" s="119"/>
      <c r="Y15" s="119"/>
      <c r="Z15" s="119"/>
      <c r="AA15" s="119"/>
      <c r="AB15" s="124"/>
    </row>
    <row r="16" spans="1:28" ht="40.5" customHeight="1">
      <c r="A16" s="105"/>
      <c r="B16" s="107" t="s">
        <v>40</v>
      </c>
      <c r="C16" s="115">
        <v>6</v>
      </c>
      <c r="D16" s="115">
        <v>5</v>
      </c>
      <c r="E16" s="115">
        <v>9</v>
      </c>
      <c r="F16" s="115">
        <v>18</v>
      </c>
      <c r="G16" s="115">
        <v>50</v>
      </c>
      <c r="H16" s="115">
        <v>100</v>
      </c>
      <c r="I16" s="115">
        <v>110</v>
      </c>
      <c r="J16" s="115">
        <v>153</v>
      </c>
      <c r="K16" s="115">
        <v>203</v>
      </c>
      <c r="L16" s="115">
        <v>206</v>
      </c>
      <c r="M16" s="115">
        <v>208</v>
      </c>
      <c r="N16" s="115">
        <v>209</v>
      </c>
      <c r="O16" s="115">
        <v>192</v>
      </c>
      <c r="P16" s="134">
        <v>183</v>
      </c>
      <c r="Q16" s="115">
        <v>182</v>
      </c>
      <c r="R16" s="130">
        <v>173</v>
      </c>
      <c r="S16" s="125">
        <v>52</v>
      </c>
      <c r="T16" s="125">
        <v>49</v>
      </c>
      <c r="U16" s="125">
        <v>42</v>
      </c>
      <c r="V16" s="125">
        <v>39</v>
      </c>
      <c r="W16" s="125">
        <v>39</v>
      </c>
      <c r="X16" s="115">
        <v>40</v>
      </c>
      <c r="Y16" s="115">
        <v>38</v>
      </c>
      <c r="Z16" s="115">
        <v>38</v>
      </c>
      <c r="AA16" s="115">
        <v>37</v>
      </c>
      <c r="AB16" s="120">
        <v>37</v>
      </c>
    </row>
    <row r="17" spans="1:28" ht="40.5" customHeight="1" thickBot="1">
      <c r="A17" s="106"/>
      <c r="B17" s="108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35"/>
      <c r="Q17" s="116"/>
      <c r="R17" s="131"/>
      <c r="S17" s="126"/>
      <c r="T17" s="126"/>
      <c r="U17" s="126"/>
      <c r="V17" s="126"/>
      <c r="W17" s="126"/>
      <c r="X17" s="116"/>
      <c r="Y17" s="116"/>
      <c r="Z17" s="116"/>
      <c r="AA17" s="116"/>
      <c r="AB17" s="121"/>
    </row>
  </sheetData>
  <sheetProtection/>
  <mergeCells count="192">
    <mergeCell ref="AB16:AB17"/>
    <mergeCell ref="AB4:AB5"/>
    <mergeCell ref="AB6:AB7"/>
    <mergeCell ref="AB8:AB9"/>
    <mergeCell ref="AB10:AB11"/>
    <mergeCell ref="AB12:AB13"/>
    <mergeCell ref="AB14:AB15"/>
    <mergeCell ref="Q12:Q13"/>
    <mergeCell ref="Y12:Y13"/>
    <mergeCell ref="Y14:Y15"/>
    <mergeCell ref="Y16:Y17"/>
    <mergeCell ref="Y4:Y5"/>
    <mergeCell ref="Y6:Y7"/>
    <mergeCell ref="Y8:Y9"/>
    <mergeCell ref="Y10:Y11"/>
    <mergeCell ref="T10:T11"/>
    <mergeCell ref="V16:V17"/>
    <mergeCell ref="C12:C13"/>
    <mergeCell ref="C14:C15"/>
    <mergeCell ref="C16:C17"/>
    <mergeCell ref="U12:U13"/>
    <mergeCell ref="U14:U15"/>
    <mergeCell ref="U16:U17"/>
    <mergeCell ref="T12:T13"/>
    <mergeCell ref="T14:T15"/>
    <mergeCell ref="T16:T17"/>
    <mergeCell ref="O12:O13"/>
    <mergeCell ref="V4:V5"/>
    <mergeCell ref="V6:V7"/>
    <mergeCell ref="V8:V9"/>
    <mergeCell ref="V10:V11"/>
    <mergeCell ref="Q14:Q15"/>
    <mergeCell ref="Q16:Q17"/>
    <mergeCell ref="U4:U5"/>
    <mergeCell ref="U6:U7"/>
    <mergeCell ref="U8:U9"/>
    <mergeCell ref="Q4:Q5"/>
    <mergeCell ref="Q6:Q7"/>
    <mergeCell ref="Q8:Q9"/>
    <mergeCell ref="Q10:Q11"/>
    <mergeCell ref="V12:V13"/>
    <mergeCell ref="V14:V15"/>
    <mergeCell ref="U10:U11"/>
    <mergeCell ref="R12:R13"/>
    <mergeCell ref="R14:R15"/>
    <mergeCell ref="S8:S9"/>
    <mergeCell ref="S10:S11"/>
    <mergeCell ref="T4:T5"/>
    <mergeCell ref="T6:T7"/>
    <mergeCell ref="T8:T9"/>
    <mergeCell ref="P6:P7"/>
    <mergeCell ref="P3:Q3"/>
    <mergeCell ref="K6:K7"/>
    <mergeCell ref="L6:L7"/>
    <mergeCell ref="P4:P5"/>
    <mergeCell ref="L4:L5"/>
    <mergeCell ref="M4:M5"/>
    <mergeCell ref="M6:M7"/>
    <mergeCell ref="N6:N7"/>
    <mergeCell ref="O6:O7"/>
    <mergeCell ref="N4:N5"/>
    <mergeCell ref="O4:O5"/>
    <mergeCell ref="A6:A11"/>
    <mergeCell ref="B6:B7"/>
    <mergeCell ref="D6:D7"/>
    <mergeCell ref="B8:B9"/>
    <mergeCell ref="D8:D9"/>
    <mergeCell ref="J6:J7"/>
    <mergeCell ref="C4:C5"/>
    <mergeCell ref="C6:C7"/>
    <mergeCell ref="K4:K5"/>
    <mergeCell ref="F4:F5"/>
    <mergeCell ref="G4:G5"/>
    <mergeCell ref="H4:H5"/>
    <mergeCell ref="I4:I5"/>
    <mergeCell ref="J4:J5"/>
    <mergeCell ref="A4:B5"/>
    <mergeCell ref="D4:D5"/>
    <mergeCell ref="E4:E5"/>
    <mergeCell ref="I8:I9"/>
    <mergeCell ref="I6:I7"/>
    <mergeCell ref="E6:E7"/>
    <mergeCell ref="F6:F7"/>
    <mergeCell ref="G6:G7"/>
    <mergeCell ref="H6:H7"/>
    <mergeCell ref="C8:C9"/>
    <mergeCell ref="J8:J9"/>
    <mergeCell ref="K8:K9"/>
    <mergeCell ref="E8:E9"/>
    <mergeCell ref="F8:F9"/>
    <mergeCell ref="G8:G9"/>
    <mergeCell ref="H8:H9"/>
    <mergeCell ref="L8:L9"/>
    <mergeCell ref="M8:M9"/>
    <mergeCell ref="N8:N9"/>
    <mergeCell ref="K10:K11"/>
    <mergeCell ref="L10:L11"/>
    <mergeCell ref="M10:M11"/>
    <mergeCell ref="H10:H11"/>
    <mergeCell ref="I10:I11"/>
    <mergeCell ref="B10:B11"/>
    <mergeCell ref="D10:D11"/>
    <mergeCell ref="E10:E11"/>
    <mergeCell ref="C10:C11"/>
    <mergeCell ref="A12:A17"/>
    <mergeCell ref="B12:B13"/>
    <mergeCell ref="D12:D13"/>
    <mergeCell ref="B14:B15"/>
    <mergeCell ref="F10:F11"/>
    <mergeCell ref="G10:G11"/>
    <mergeCell ref="D14:D15"/>
    <mergeCell ref="B16:B17"/>
    <mergeCell ref="D16:D17"/>
    <mergeCell ref="E14:E15"/>
    <mergeCell ref="P8:P9"/>
    <mergeCell ref="O8:O9"/>
    <mergeCell ref="N10:N11"/>
    <mergeCell ref="O10:O11"/>
    <mergeCell ref="P10:P11"/>
    <mergeCell ref="F12:F13"/>
    <mergeCell ref="G12:G13"/>
    <mergeCell ref="H12:H13"/>
    <mergeCell ref="J10:J11"/>
    <mergeCell ref="P12:P13"/>
    <mergeCell ref="M12:M13"/>
    <mergeCell ref="N12:N13"/>
    <mergeCell ref="L12:L13"/>
    <mergeCell ref="E12:E13"/>
    <mergeCell ref="J12:J13"/>
    <mergeCell ref="K12:K13"/>
    <mergeCell ref="F14:F15"/>
    <mergeCell ref="G14:G15"/>
    <mergeCell ref="H14:H15"/>
    <mergeCell ref="I14:I15"/>
    <mergeCell ref="I12:I13"/>
    <mergeCell ref="H16:H17"/>
    <mergeCell ref="I16:I17"/>
    <mergeCell ref="M14:M15"/>
    <mergeCell ref="N14:N15"/>
    <mergeCell ref="O14:O15"/>
    <mergeCell ref="P14:P15"/>
    <mergeCell ref="J14:J15"/>
    <mergeCell ref="K14:K15"/>
    <mergeCell ref="L14:L15"/>
    <mergeCell ref="M16:M17"/>
    <mergeCell ref="N16:N17"/>
    <mergeCell ref="O16:O17"/>
    <mergeCell ref="P16:P17"/>
    <mergeCell ref="E16:E17"/>
    <mergeCell ref="J16:J17"/>
    <mergeCell ref="K16:K17"/>
    <mergeCell ref="L16:L17"/>
    <mergeCell ref="F16:F17"/>
    <mergeCell ref="G16:G17"/>
    <mergeCell ref="R16:R17"/>
    <mergeCell ref="R4:R5"/>
    <mergeCell ref="R6:R7"/>
    <mergeCell ref="R8:R9"/>
    <mergeCell ref="R10:R11"/>
    <mergeCell ref="S12:S13"/>
    <mergeCell ref="S14:S15"/>
    <mergeCell ref="S16:S17"/>
    <mergeCell ref="S4:S5"/>
    <mergeCell ref="S6:S7"/>
    <mergeCell ref="W16:W17"/>
    <mergeCell ref="W4:W5"/>
    <mergeCell ref="W6:W7"/>
    <mergeCell ref="W8:W9"/>
    <mergeCell ref="W10:W11"/>
    <mergeCell ref="W12:W13"/>
    <mergeCell ref="W14:W15"/>
    <mergeCell ref="X12:X13"/>
    <mergeCell ref="X14:X15"/>
    <mergeCell ref="X16:X17"/>
    <mergeCell ref="X4:X5"/>
    <mergeCell ref="X6:X7"/>
    <mergeCell ref="X8:X9"/>
    <mergeCell ref="X10:X11"/>
    <mergeCell ref="AA16:AA17"/>
    <mergeCell ref="AA4:AA5"/>
    <mergeCell ref="AA6:AA7"/>
    <mergeCell ref="AA8:AA9"/>
    <mergeCell ref="AA10:AA11"/>
    <mergeCell ref="AA12:AA13"/>
    <mergeCell ref="AA14:AA15"/>
    <mergeCell ref="Z16:Z17"/>
    <mergeCell ref="Z4:Z5"/>
    <mergeCell ref="Z6:Z7"/>
    <mergeCell ref="Z8:Z9"/>
    <mergeCell ref="Z10:Z11"/>
    <mergeCell ref="Z12:Z13"/>
    <mergeCell ref="Z14:Z1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AB9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2" width="3.50390625" style="17" customWidth="1"/>
    <col min="3" max="11" width="10.00390625" style="17" customWidth="1"/>
    <col min="12" max="14" width="10.00390625" style="17" hidden="1" customWidth="1"/>
    <col min="15" max="15" width="10.00390625" style="17" customWidth="1"/>
    <col min="16" max="18" width="10.00390625" style="17" hidden="1" customWidth="1"/>
    <col min="19" max="19" width="10.00390625" style="17" customWidth="1"/>
    <col min="20" max="20" width="10.00390625" style="17" hidden="1" customWidth="1"/>
    <col min="21" max="28" width="10.00390625" style="17" customWidth="1"/>
    <col min="29" max="16384" width="9.00390625" style="17" customWidth="1"/>
  </cols>
  <sheetData>
    <row r="2" s="37" customFormat="1" ht="17.25">
      <c r="A2" s="37" t="s">
        <v>35</v>
      </c>
    </row>
    <row r="3" spans="17:28" s="37" customFormat="1" ht="18" thickBot="1"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 t="s">
        <v>43</v>
      </c>
    </row>
    <row r="4" spans="1:28" ht="24" customHeight="1">
      <c r="A4" s="109" t="s">
        <v>26</v>
      </c>
      <c r="B4" s="110"/>
      <c r="C4" s="147">
        <v>30</v>
      </c>
      <c r="D4" s="147">
        <v>35</v>
      </c>
      <c r="E4" s="147">
        <v>40</v>
      </c>
      <c r="F4" s="147">
        <v>45</v>
      </c>
      <c r="G4" s="147">
        <v>50</v>
      </c>
      <c r="H4" s="147">
        <v>55</v>
      </c>
      <c r="I4" s="147">
        <v>60</v>
      </c>
      <c r="J4" s="147">
        <v>2</v>
      </c>
      <c r="K4" s="147">
        <v>7</v>
      </c>
      <c r="L4" s="147">
        <v>9</v>
      </c>
      <c r="M4" s="147">
        <v>10</v>
      </c>
      <c r="N4" s="147">
        <v>11</v>
      </c>
      <c r="O4" s="139">
        <v>12</v>
      </c>
      <c r="P4" s="147">
        <v>13</v>
      </c>
      <c r="Q4" s="139">
        <v>14</v>
      </c>
      <c r="R4" s="149">
        <v>15</v>
      </c>
      <c r="S4" s="139">
        <v>17</v>
      </c>
      <c r="T4" s="139">
        <v>18</v>
      </c>
      <c r="U4" s="139">
        <v>19</v>
      </c>
      <c r="V4" s="139">
        <v>20</v>
      </c>
      <c r="W4" s="139">
        <v>21</v>
      </c>
      <c r="X4" s="139">
        <v>22</v>
      </c>
      <c r="Y4" s="139">
        <v>23</v>
      </c>
      <c r="Z4" s="139">
        <v>24</v>
      </c>
      <c r="AA4" s="139">
        <v>25</v>
      </c>
      <c r="AB4" s="157">
        <v>26</v>
      </c>
    </row>
    <row r="5" spans="1:28" ht="24" customHeight="1">
      <c r="A5" s="111"/>
      <c r="B5" s="112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0"/>
      <c r="P5" s="148"/>
      <c r="Q5" s="140"/>
      <c r="R5" s="150"/>
      <c r="S5" s="127"/>
      <c r="T5" s="127"/>
      <c r="U5" s="127"/>
      <c r="V5" s="127"/>
      <c r="W5" s="127"/>
      <c r="X5" s="140"/>
      <c r="Y5" s="140"/>
      <c r="Z5" s="140"/>
      <c r="AA5" s="140"/>
      <c r="AB5" s="158"/>
    </row>
    <row r="6" spans="1:28" ht="56.25" customHeight="1">
      <c r="A6" s="151" t="s">
        <v>42</v>
      </c>
      <c r="B6" s="152" t="s">
        <v>38</v>
      </c>
      <c r="C6" s="141">
        <v>-0.7</v>
      </c>
      <c r="D6" s="141">
        <v>12.5</v>
      </c>
      <c r="E6" s="141">
        <v>15.9</v>
      </c>
      <c r="F6" s="141">
        <v>22.7</v>
      </c>
      <c r="G6" s="141">
        <v>9.9</v>
      </c>
      <c r="H6" s="141">
        <v>9</v>
      </c>
      <c r="I6" s="141">
        <v>6</v>
      </c>
      <c r="J6" s="141">
        <v>6.7</v>
      </c>
      <c r="K6" s="141">
        <v>3.3</v>
      </c>
      <c r="L6" s="141">
        <v>1.1</v>
      </c>
      <c r="M6" s="141">
        <v>2.2</v>
      </c>
      <c r="N6" s="141">
        <v>2.8</v>
      </c>
      <c r="O6" s="141">
        <v>-4.3</v>
      </c>
      <c r="P6" s="155">
        <v>-1.7</v>
      </c>
      <c r="Q6" s="141">
        <v>-0.9</v>
      </c>
      <c r="R6" s="145">
        <v>-2.4</v>
      </c>
      <c r="S6" s="143">
        <v>-2.5</v>
      </c>
      <c r="T6" s="143">
        <v>-4.4</v>
      </c>
      <c r="U6" s="143">
        <v>0.6</v>
      </c>
      <c r="V6" s="143">
        <v>-2.3</v>
      </c>
      <c r="W6" s="143">
        <v>11.2</v>
      </c>
      <c r="X6" s="141">
        <v>-0.5</v>
      </c>
      <c r="Y6" s="141">
        <v>-0.9</v>
      </c>
      <c r="Z6" s="141">
        <v>-0.4</v>
      </c>
      <c r="AA6" s="141">
        <v>3.3</v>
      </c>
      <c r="AB6" s="161" t="s">
        <v>47</v>
      </c>
    </row>
    <row r="7" spans="1:28" ht="56.25" customHeight="1">
      <c r="A7" s="151"/>
      <c r="B7" s="152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55"/>
      <c r="Q7" s="141"/>
      <c r="R7" s="145"/>
      <c r="S7" s="144"/>
      <c r="T7" s="144"/>
      <c r="U7" s="144"/>
      <c r="V7" s="144"/>
      <c r="W7" s="144"/>
      <c r="X7" s="141"/>
      <c r="Y7" s="141"/>
      <c r="Z7" s="141"/>
      <c r="AA7" s="141"/>
      <c r="AB7" s="159"/>
    </row>
    <row r="8" spans="1:28" ht="56.25" customHeight="1">
      <c r="A8" s="151" t="s">
        <v>41</v>
      </c>
      <c r="B8" s="152" t="s">
        <v>38</v>
      </c>
      <c r="C8" s="141">
        <v>-2.6</v>
      </c>
      <c r="D8" s="141">
        <v>11.1</v>
      </c>
      <c r="E8" s="141">
        <v>15</v>
      </c>
      <c r="F8" s="141">
        <v>22</v>
      </c>
      <c r="G8" s="141">
        <v>10.5</v>
      </c>
      <c r="H8" s="141">
        <v>9</v>
      </c>
      <c r="I8" s="141">
        <v>6.1</v>
      </c>
      <c r="J8" s="141">
        <v>6.7</v>
      </c>
      <c r="K8" s="141">
        <v>3.3</v>
      </c>
      <c r="L8" s="141">
        <v>1.1</v>
      </c>
      <c r="M8" s="141">
        <v>1.6</v>
      </c>
      <c r="N8" s="141">
        <v>2.7</v>
      </c>
      <c r="O8" s="141">
        <v>-4.4</v>
      </c>
      <c r="P8" s="155">
        <v>-1.3</v>
      </c>
      <c r="Q8" s="141">
        <v>-0.7</v>
      </c>
      <c r="R8" s="145">
        <v>-2.7</v>
      </c>
      <c r="S8" s="143">
        <v>-1.8</v>
      </c>
      <c r="T8" s="143">
        <v>-4.1</v>
      </c>
      <c r="U8" s="143">
        <v>0.7</v>
      </c>
      <c r="V8" s="143">
        <v>-3</v>
      </c>
      <c r="W8" s="143">
        <v>11</v>
      </c>
      <c r="X8" s="141">
        <v>-1</v>
      </c>
      <c r="Y8" s="141">
        <v>-0.8</v>
      </c>
      <c r="Z8" s="141">
        <v>-0.1</v>
      </c>
      <c r="AA8" s="141">
        <v>3.3</v>
      </c>
      <c r="AB8" s="159">
        <v>0.2</v>
      </c>
    </row>
    <row r="9" spans="1:28" ht="56.25" customHeight="1" thickBot="1">
      <c r="A9" s="153"/>
      <c r="B9" s="154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56"/>
      <c r="Q9" s="142"/>
      <c r="R9" s="146"/>
      <c r="S9" s="126"/>
      <c r="T9" s="126"/>
      <c r="U9" s="126"/>
      <c r="V9" s="126"/>
      <c r="W9" s="126"/>
      <c r="X9" s="142"/>
      <c r="Y9" s="142"/>
      <c r="Z9" s="142"/>
      <c r="AA9" s="142"/>
      <c r="AB9" s="160"/>
    </row>
  </sheetData>
  <sheetProtection/>
  <mergeCells count="83">
    <mergeCell ref="AB4:AB5"/>
    <mergeCell ref="AB6:AB7"/>
    <mergeCell ref="AB8:AB9"/>
    <mergeCell ref="AA4:AA5"/>
    <mergeCell ref="AA6:AA7"/>
    <mergeCell ref="AA8:AA9"/>
    <mergeCell ref="X8:X9"/>
    <mergeCell ref="X4:X5"/>
    <mergeCell ref="N8:N9"/>
    <mergeCell ref="O8:O9"/>
    <mergeCell ref="Y4:Y5"/>
    <mergeCell ref="Y6:Y7"/>
    <mergeCell ref="Y8:Y9"/>
    <mergeCell ref="V4:V5"/>
    <mergeCell ref="V6:V7"/>
    <mergeCell ref="V8:V9"/>
    <mergeCell ref="G8:G9"/>
    <mergeCell ref="H8:H9"/>
    <mergeCell ref="I8:I9"/>
    <mergeCell ref="Q6:Q7"/>
    <mergeCell ref="Q8:Q9"/>
    <mergeCell ref="K8:K9"/>
    <mergeCell ref="P8:P9"/>
    <mergeCell ref="L8:L9"/>
    <mergeCell ref="M8:M9"/>
    <mergeCell ref="M6:M7"/>
    <mergeCell ref="N6:N7"/>
    <mergeCell ref="O6:O7"/>
    <mergeCell ref="P6:P7"/>
    <mergeCell ref="J6:J7"/>
    <mergeCell ref="K6:K7"/>
    <mergeCell ref="L6:L7"/>
    <mergeCell ref="A8:A9"/>
    <mergeCell ref="B8:B9"/>
    <mergeCell ref="D8:D9"/>
    <mergeCell ref="C8:C9"/>
    <mergeCell ref="E8:E9"/>
    <mergeCell ref="F8:F9"/>
    <mergeCell ref="J8:J9"/>
    <mergeCell ref="Q4:Q5"/>
    <mergeCell ref="A6:A7"/>
    <mergeCell ref="B6:B7"/>
    <mergeCell ref="D6:D7"/>
    <mergeCell ref="C6:C7"/>
    <mergeCell ref="E6:E7"/>
    <mergeCell ref="F6:F7"/>
    <mergeCell ref="G6:G7"/>
    <mergeCell ref="H6:H7"/>
    <mergeCell ref="I6:I7"/>
    <mergeCell ref="H4:H5"/>
    <mergeCell ref="I4:I5"/>
    <mergeCell ref="J4:J5"/>
    <mergeCell ref="K4:K5"/>
    <mergeCell ref="R4:R5"/>
    <mergeCell ref="L4:L5"/>
    <mergeCell ref="M4:M5"/>
    <mergeCell ref="N4:N5"/>
    <mergeCell ref="O4:O5"/>
    <mergeCell ref="P4:P5"/>
    <mergeCell ref="A4:B5"/>
    <mergeCell ref="D4:D5"/>
    <mergeCell ref="E4:E5"/>
    <mergeCell ref="C4:C5"/>
    <mergeCell ref="F4:F5"/>
    <mergeCell ref="G4:G5"/>
    <mergeCell ref="U4:U5"/>
    <mergeCell ref="T4:T5"/>
    <mergeCell ref="T6:T7"/>
    <mergeCell ref="S8:S9"/>
    <mergeCell ref="R6:R7"/>
    <mergeCell ref="R8:R9"/>
    <mergeCell ref="U6:U7"/>
    <mergeCell ref="U8:U9"/>
    <mergeCell ref="Z4:Z5"/>
    <mergeCell ref="Z6:Z7"/>
    <mergeCell ref="Z8:Z9"/>
    <mergeCell ref="X6:X7"/>
    <mergeCell ref="S4:S5"/>
    <mergeCell ref="S6:S7"/>
    <mergeCell ref="T8:T9"/>
    <mergeCell ref="W4:W5"/>
    <mergeCell ref="W6:W7"/>
    <mergeCell ref="W8:W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2015-03-12T00:31:32Z</cp:lastPrinted>
  <dcterms:created xsi:type="dcterms:W3CDTF">1997-01-08T22:48:59Z</dcterms:created>
  <dcterms:modified xsi:type="dcterms:W3CDTF">2016-02-16T05:05:25Z</dcterms:modified>
  <cp:category/>
  <cp:version/>
  <cp:contentType/>
  <cp:contentStatus/>
</cp:coreProperties>
</file>