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90" windowWidth="19155" windowHeight="9525" activeTab="0"/>
  </bookViews>
  <sheets>
    <sheet name="260202 繰越額等の状況" sheetId="1" r:id="rId1"/>
  </sheets>
  <definedNames>
    <definedName name="_xlnm.Print_Area" localSheetId="0">'260202 繰越額等の状況'!$A$1:$O$35</definedName>
    <definedName name="_xlnm.Print_Titles" localSheetId="0">'260202 繰越額等の状況'!$A:$D</definedName>
  </definedNames>
  <calcPr fullCalcOnLoad="1"/>
</workbook>
</file>

<file path=xl/sharedStrings.xml><?xml version="1.0" encoding="utf-8"?>
<sst xmlns="http://schemas.openxmlformats.org/spreadsheetml/2006/main" count="47" uniqueCount="46">
  <si>
    <t>田布施町</t>
  </si>
  <si>
    <t>県　　　　計</t>
  </si>
  <si>
    <t>市　　　　計</t>
  </si>
  <si>
    <t>区　分</t>
  </si>
  <si>
    <t>合計</t>
  </si>
  <si>
    <t>未収入</t>
  </si>
  <si>
    <t>ｂの内訳</t>
  </si>
  <si>
    <t>特定財源</t>
  </si>
  <si>
    <t>国庫支出金</t>
  </si>
  <si>
    <t>地方債</t>
  </si>
  <si>
    <t>その他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</si>
  <si>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</si>
  <si>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</si>
  <si>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</si>
  <si>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</si>
  <si>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</si>
  <si>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</si>
  <si>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</si>
  <si>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</si>
  <si>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</si>
  <si>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</si>
  <si>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</si>
  <si>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</si>
  <si>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</si>
  <si>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</si>
  <si>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</si>
  <si>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</si>
  <si>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</si>
  <si>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</si>
  <si>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</si>
  <si>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</si>
  <si>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越すべき財源</t>
  </si>
  <si>
    <t>翌年度に繰り</t>
  </si>
  <si>
    <t>（単位 千円）</t>
  </si>
  <si>
    <t>第２－２表　繰越額等の状況（３表関係）</t>
  </si>
  <si>
    <t>（１～５）</t>
  </si>
  <si>
    <t>ａ</t>
  </si>
  <si>
    <t>ｂ</t>
  </si>
  <si>
    <t>ａ　－　ｂ</t>
  </si>
  <si>
    <t>継続費</t>
  </si>
  <si>
    <t>逓次繰越額</t>
  </si>
  <si>
    <t>繰越明許費</t>
  </si>
  <si>
    <t>繰越額</t>
  </si>
  <si>
    <t>事故繰越</t>
  </si>
  <si>
    <t>事業繰越額</t>
  </si>
  <si>
    <t>支払繰延額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</si>
</sst>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19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Continuous" vertical="center"/>
    </xf>
    <xf numFmtId="0" fontId="7" fillId="0" borderId="23" xfId="0" applyFont="1" applyBorder="1" applyAlignment="1">
      <alignment horizontal="distributed" vertical="center"/>
    </xf>
    <xf numFmtId="0" fontId="7" fillId="0" borderId="20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24" xfId="0" applyFont="1" applyBorder="1" applyAlignment="1">
      <alignment horizontal="distributed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2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18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7" fillId="0" borderId="18" xfId="0" applyFont="1" applyBorder="1" applyAlignment="1">
      <alignment horizontal="centerContinuous" vertical="center" shrinkToFit="1"/>
    </xf>
    <xf numFmtId="0" fontId="7" fillId="0" borderId="0" xfId="0" applyFont="1" applyBorder="1" applyAlignment="1">
      <alignment horizontal="centerContinuous" vertical="center" shrinkToFit="1"/>
    </xf>
    <xf numFmtId="0" fontId="7" fillId="0" borderId="19" xfId="0" applyFont="1" applyBorder="1" applyAlignment="1">
      <alignment horizontal="centerContinuous" vertical="center" shrinkToFit="1"/>
    </xf>
    <xf numFmtId="0" fontId="7" fillId="0" borderId="18" xfId="0" applyFont="1" applyBorder="1" applyAlignment="1">
      <alignment vertical="center" shrinkToFit="1"/>
    </xf>
    <xf numFmtId="0" fontId="7" fillId="0" borderId="0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vertical="center" shrinkToFit="1"/>
    </xf>
    <xf numFmtId="0" fontId="7" fillId="0" borderId="29" xfId="0" applyFont="1" applyBorder="1" applyAlignment="1">
      <alignment horizontal="centerContinuous" vertical="center" shrinkToFit="1"/>
    </xf>
    <xf numFmtId="0" fontId="7" fillId="0" borderId="30" xfId="0" applyFont="1" applyBorder="1" applyAlignment="1">
      <alignment horizontal="centerContinuous" vertical="center" shrinkToFit="1"/>
    </xf>
    <xf numFmtId="0" fontId="7" fillId="0" borderId="31" xfId="0" applyFont="1" applyBorder="1" applyAlignment="1">
      <alignment horizontal="centerContinuous" vertical="center" shrinkToFit="1"/>
    </xf>
    <xf numFmtId="176" fontId="2" fillId="0" borderId="20" xfId="0" applyNumberFormat="1" applyFont="1" applyBorder="1" applyAlignment="1">
      <alignment vertical="center" shrinkToFit="1"/>
    </xf>
    <xf numFmtId="176" fontId="2" fillId="0" borderId="23" xfId="0" applyNumberFormat="1" applyFont="1" applyBorder="1" applyAlignment="1">
      <alignment vertical="center" shrinkToFit="1"/>
    </xf>
    <xf numFmtId="176" fontId="2" fillId="0" borderId="32" xfId="0" applyNumberFormat="1" applyFont="1" applyBorder="1" applyAlignment="1">
      <alignment vertical="center" shrinkToFit="1"/>
    </xf>
    <xf numFmtId="176" fontId="2" fillId="0" borderId="33" xfId="0" applyNumberFormat="1" applyFont="1" applyBorder="1" applyAlignment="1">
      <alignment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 quotePrefix="1">
      <alignment horizontal="distributed" vertical="center"/>
    </xf>
    <xf numFmtId="0" fontId="7" fillId="0" borderId="20" xfId="0" applyFont="1" applyBorder="1" applyAlignment="1" quotePrefix="1">
      <alignment horizontal="distributed" vertical="center"/>
    </xf>
    <xf numFmtId="0" fontId="7" fillId="0" borderId="20" xfId="0" applyFont="1" applyBorder="1" applyAlignment="1">
      <alignment horizontal="distributed" vertical="center" shrinkToFit="1"/>
    </xf>
    <xf numFmtId="0" fontId="7" fillId="0" borderId="18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19050" y="495300"/>
          <a:ext cx="132397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2" name="Line 7"/>
        <xdr:cNvSpPr>
          <a:spLocks/>
        </xdr:cNvSpPr>
      </xdr:nvSpPr>
      <xdr:spPr>
        <a:xfrm flipH="1" flipV="1">
          <a:off x="19050" y="495300"/>
          <a:ext cx="132397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38"/>
  <sheetViews>
    <sheetView tabSelected="1"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6.5" customHeight="1"/>
  <cols>
    <col min="1" max="1" width="3.125" style="1" customWidth="1"/>
    <col min="2" max="2" width="0.37109375" style="1" customWidth="1"/>
    <col min="3" max="3" width="13.75390625" style="1" customWidth="1"/>
    <col min="4" max="4" width="0.37109375" style="1" customWidth="1"/>
    <col min="5" max="15" width="13.75390625" style="9" customWidth="1"/>
    <col min="16" max="16384" width="9.00390625" style="9" customWidth="1"/>
  </cols>
  <sheetData>
    <row r="1" spans="2:15" s="2" customFormat="1" ht="16.5" customHeight="1">
      <c r="B1" s="3"/>
      <c r="C1" s="5" t="s">
        <v>34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1" customFormat="1" ht="22.5" customHeight="1" thickBot="1">
      <c r="A2" s="3"/>
      <c r="B2" s="5"/>
      <c r="C2" s="5"/>
      <c r="O2" s="19" t="s">
        <v>33</v>
      </c>
    </row>
    <row r="3" spans="1:15" s="17" customFormat="1" ht="15.75" customHeight="1">
      <c r="A3" s="10"/>
      <c r="B3" s="11"/>
      <c r="C3" s="12"/>
      <c r="D3" s="13"/>
      <c r="E3" s="11"/>
      <c r="F3" s="14"/>
      <c r="G3" s="14"/>
      <c r="H3" s="14"/>
      <c r="I3" s="14"/>
      <c r="J3" s="13"/>
      <c r="K3" s="13"/>
      <c r="L3" s="15"/>
      <c r="M3" s="11"/>
      <c r="N3" s="11"/>
      <c r="O3" s="16"/>
    </row>
    <row r="4" spans="1:15" s="17" customFormat="1" ht="15.75" customHeight="1">
      <c r="A4" s="18"/>
      <c r="B4" s="4"/>
      <c r="C4" s="19" t="s">
        <v>3</v>
      </c>
      <c r="D4" s="20"/>
      <c r="E4" s="59">
        <v>1</v>
      </c>
      <c r="F4" s="28">
        <v>2</v>
      </c>
      <c r="G4" s="28">
        <v>3</v>
      </c>
      <c r="H4" s="28">
        <v>4</v>
      </c>
      <c r="I4" s="28">
        <v>5</v>
      </c>
      <c r="J4" s="23" t="s">
        <v>4</v>
      </c>
      <c r="K4" s="23" t="s">
        <v>5</v>
      </c>
      <c r="L4" s="24"/>
      <c r="M4" s="25" t="s">
        <v>6</v>
      </c>
      <c r="N4" s="26"/>
      <c r="O4" s="27" t="s">
        <v>32</v>
      </c>
    </row>
    <row r="5" spans="1:15" s="17" customFormat="1" ht="15.75" customHeight="1">
      <c r="A5" s="18"/>
      <c r="B5" s="4"/>
      <c r="C5" s="4"/>
      <c r="D5" s="20"/>
      <c r="E5" s="60" t="s">
        <v>39</v>
      </c>
      <c r="F5" s="61" t="s">
        <v>41</v>
      </c>
      <c r="G5" s="22" t="s">
        <v>43</v>
      </c>
      <c r="H5" s="62" t="s">
        <v>44</v>
      </c>
      <c r="I5" s="62" t="s">
        <v>45</v>
      </c>
      <c r="J5" s="29" t="s">
        <v>35</v>
      </c>
      <c r="K5" s="23" t="s">
        <v>7</v>
      </c>
      <c r="L5" s="22"/>
      <c r="M5" s="22"/>
      <c r="N5" s="30"/>
      <c r="O5" s="27" t="s">
        <v>31</v>
      </c>
    </row>
    <row r="6" spans="1:15" s="17" customFormat="1" ht="15.75" customHeight="1">
      <c r="A6" s="63" t="s">
        <v>29</v>
      </c>
      <c r="B6" s="64"/>
      <c r="C6" s="64"/>
      <c r="D6" s="20"/>
      <c r="E6" s="21" t="s">
        <v>40</v>
      </c>
      <c r="F6" s="22" t="s">
        <v>42</v>
      </c>
      <c r="G6" s="22" t="s">
        <v>42</v>
      </c>
      <c r="H6" s="22"/>
      <c r="I6" s="58"/>
      <c r="J6" s="29" t="s">
        <v>36</v>
      </c>
      <c r="K6" s="23" t="s">
        <v>37</v>
      </c>
      <c r="L6" s="22" t="s">
        <v>8</v>
      </c>
      <c r="M6" s="22" t="s">
        <v>9</v>
      </c>
      <c r="N6" s="30" t="s">
        <v>10</v>
      </c>
      <c r="O6" s="31" t="s">
        <v>38</v>
      </c>
    </row>
    <row r="7" spans="1:15" s="17" customFormat="1" ht="15.75" customHeight="1">
      <c r="A7" s="32"/>
      <c r="B7" s="33"/>
      <c r="C7" s="34"/>
      <c r="D7" s="35"/>
      <c r="E7" s="36"/>
      <c r="F7" s="37"/>
      <c r="G7" s="37"/>
      <c r="H7" s="37"/>
      <c r="I7" s="37"/>
      <c r="J7" s="35"/>
      <c r="K7" s="35"/>
      <c r="L7" s="37"/>
      <c r="M7" s="37"/>
      <c r="N7" s="36"/>
      <c r="O7" s="38"/>
    </row>
    <row r="8" spans="1:15" s="43" customFormat="1" ht="11.25" customHeight="1">
      <c r="A8" s="39"/>
      <c r="B8" s="40"/>
      <c r="C8" s="41"/>
      <c r="D8" s="42"/>
      <c r="E8" s="6"/>
      <c r="F8" s="6"/>
      <c r="G8" s="6"/>
      <c r="H8" s="6"/>
      <c r="I8" s="6"/>
      <c r="J8" s="57"/>
      <c r="K8" s="6"/>
      <c r="L8" s="6"/>
      <c r="M8" s="6"/>
      <c r="N8" s="6"/>
      <c r="O8" s="7"/>
    </row>
    <row r="9" spans="1:15" s="43" customFormat="1" ht="15.75" customHeight="1">
      <c r="A9" s="44" t="s">
        <v>1</v>
      </c>
      <c r="B9" s="45"/>
      <c r="C9" s="45"/>
      <c r="D9" s="46"/>
      <c r="E9" s="53">
        <f aca="true" t="shared" si="0" ref="E9:O9">E25+E34</f>
        <v>6068468</v>
      </c>
      <c r="F9" s="53">
        <f t="shared" si="0"/>
        <v>18760734</v>
      </c>
      <c r="G9" s="53">
        <f t="shared" si="0"/>
        <v>762850</v>
      </c>
      <c r="H9" s="53">
        <f t="shared" si="0"/>
        <v>34384</v>
      </c>
      <c r="I9" s="53">
        <f t="shared" si="0"/>
        <v>0</v>
      </c>
      <c r="J9" s="53">
        <f t="shared" si="0"/>
        <v>25626436</v>
      </c>
      <c r="K9" s="53">
        <f t="shared" si="0"/>
        <v>20659467</v>
      </c>
      <c r="L9" s="53">
        <f t="shared" si="0"/>
        <v>4272665</v>
      </c>
      <c r="M9" s="53">
        <f t="shared" si="0"/>
        <v>11033800</v>
      </c>
      <c r="N9" s="53">
        <f t="shared" si="0"/>
        <v>5353002</v>
      </c>
      <c r="O9" s="54">
        <f t="shared" si="0"/>
        <v>4966969</v>
      </c>
    </row>
    <row r="10" spans="1:15" s="43" customFormat="1" ht="11.25" customHeight="1">
      <c r="A10" s="47"/>
      <c r="B10" s="41"/>
      <c r="C10" s="41"/>
      <c r="D10" s="42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4"/>
    </row>
    <row r="11" spans="1:15" s="43" customFormat="1" ht="22.5" customHeight="1">
      <c r="A11" s="47">
        <v>1</v>
      </c>
      <c r="B11" s="41"/>
      <c r="C11" s="48" t="s">
        <v>11</v>
      </c>
      <c r="D11" s="42"/>
      <c r="E11" s="53">
        <v>4089753</v>
      </c>
      <c r="F11" s="53">
        <v>2977750</v>
      </c>
      <c r="G11" s="53">
        <v>0</v>
      </c>
      <c r="H11" s="53">
        <v>32578</v>
      </c>
      <c r="I11" s="53">
        <v>0</v>
      </c>
      <c r="J11" s="53">
        <v>7100081</v>
      </c>
      <c r="K11" s="53">
        <v>6519715</v>
      </c>
      <c r="L11" s="53">
        <v>810689</v>
      </c>
      <c r="M11" s="53">
        <v>4698900</v>
      </c>
      <c r="N11" s="53">
        <v>1010126</v>
      </c>
      <c r="O11" s="54">
        <v>580366</v>
      </c>
    </row>
    <row r="12" spans="1:15" s="43" customFormat="1" ht="22.5" customHeight="1">
      <c r="A12" s="47">
        <v>2</v>
      </c>
      <c r="B12" s="41"/>
      <c r="C12" s="48" t="s">
        <v>12</v>
      </c>
      <c r="D12" s="42"/>
      <c r="E12" s="53">
        <v>167719</v>
      </c>
      <c r="F12" s="53">
        <v>1684746</v>
      </c>
      <c r="G12" s="53">
        <v>0</v>
      </c>
      <c r="H12" s="53">
        <v>0</v>
      </c>
      <c r="I12" s="53">
        <v>0</v>
      </c>
      <c r="J12" s="53">
        <v>1852465</v>
      </c>
      <c r="K12" s="53">
        <v>1702809</v>
      </c>
      <c r="L12" s="53">
        <v>323614</v>
      </c>
      <c r="M12" s="53">
        <v>1128500</v>
      </c>
      <c r="N12" s="53">
        <v>250695</v>
      </c>
      <c r="O12" s="54">
        <v>149656</v>
      </c>
    </row>
    <row r="13" spans="1:15" s="43" customFormat="1" ht="22.5" customHeight="1">
      <c r="A13" s="47">
        <v>3</v>
      </c>
      <c r="B13" s="41"/>
      <c r="C13" s="48" t="s">
        <v>13</v>
      </c>
      <c r="D13" s="42"/>
      <c r="E13" s="53">
        <v>0</v>
      </c>
      <c r="F13" s="53">
        <v>2912004</v>
      </c>
      <c r="G13" s="53">
        <v>56145</v>
      </c>
      <c r="H13" s="53">
        <v>307</v>
      </c>
      <c r="I13" s="53">
        <v>0</v>
      </c>
      <c r="J13" s="53">
        <v>2968456</v>
      </c>
      <c r="K13" s="53">
        <v>2325311</v>
      </c>
      <c r="L13" s="53">
        <v>339880</v>
      </c>
      <c r="M13" s="53">
        <v>1232400</v>
      </c>
      <c r="N13" s="53">
        <v>753031</v>
      </c>
      <c r="O13" s="54">
        <v>643145</v>
      </c>
    </row>
    <row r="14" spans="1:15" s="43" customFormat="1" ht="22.5" customHeight="1">
      <c r="A14" s="47">
        <v>4</v>
      </c>
      <c r="B14" s="41"/>
      <c r="C14" s="48" t="s">
        <v>14</v>
      </c>
      <c r="D14" s="42"/>
      <c r="E14" s="53">
        <v>86200</v>
      </c>
      <c r="F14" s="53">
        <v>1924118</v>
      </c>
      <c r="G14" s="53">
        <v>685520</v>
      </c>
      <c r="H14" s="53">
        <v>0</v>
      </c>
      <c r="I14" s="53">
        <v>0</v>
      </c>
      <c r="J14" s="53">
        <v>2695838</v>
      </c>
      <c r="K14" s="53">
        <v>2049307</v>
      </c>
      <c r="L14" s="53">
        <v>899970</v>
      </c>
      <c r="M14" s="53">
        <v>612200</v>
      </c>
      <c r="N14" s="53">
        <v>537137</v>
      </c>
      <c r="O14" s="54">
        <v>646531</v>
      </c>
    </row>
    <row r="15" spans="1:15" s="43" customFormat="1" ht="22.5" customHeight="1">
      <c r="A15" s="47">
        <v>5</v>
      </c>
      <c r="B15" s="41"/>
      <c r="C15" s="48" t="s">
        <v>15</v>
      </c>
      <c r="D15" s="42"/>
      <c r="E15" s="53">
        <v>347230</v>
      </c>
      <c r="F15" s="53">
        <v>1422584</v>
      </c>
      <c r="G15" s="53">
        <v>0</v>
      </c>
      <c r="H15" s="53">
        <v>0</v>
      </c>
      <c r="I15" s="53">
        <v>0</v>
      </c>
      <c r="J15" s="53">
        <v>1769814</v>
      </c>
      <c r="K15" s="53">
        <v>920178</v>
      </c>
      <c r="L15" s="53">
        <v>221081</v>
      </c>
      <c r="M15" s="53">
        <v>479900</v>
      </c>
      <c r="N15" s="53">
        <v>219197</v>
      </c>
      <c r="O15" s="54">
        <v>849636</v>
      </c>
    </row>
    <row r="16" spans="1:15" s="43" customFormat="1" ht="22.5" customHeight="1">
      <c r="A16" s="47">
        <v>6</v>
      </c>
      <c r="B16" s="41"/>
      <c r="C16" s="48" t="s">
        <v>16</v>
      </c>
      <c r="D16" s="42"/>
      <c r="E16" s="53">
        <v>1377566</v>
      </c>
      <c r="F16" s="53">
        <v>467671</v>
      </c>
      <c r="G16" s="53">
        <v>8802</v>
      </c>
      <c r="H16" s="53">
        <v>0</v>
      </c>
      <c r="I16" s="53">
        <v>0</v>
      </c>
      <c r="J16" s="53">
        <v>1854039</v>
      </c>
      <c r="K16" s="53">
        <v>1323327</v>
      </c>
      <c r="L16" s="53">
        <v>242227</v>
      </c>
      <c r="M16" s="53">
        <v>965100</v>
      </c>
      <c r="N16" s="53">
        <v>116000</v>
      </c>
      <c r="O16" s="54">
        <v>530712</v>
      </c>
    </row>
    <row r="17" spans="1:15" s="43" customFormat="1" ht="22.5" customHeight="1">
      <c r="A17" s="47">
        <v>7</v>
      </c>
      <c r="B17" s="41"/>
      <c r="C17" s="48" t="s">
        <v>17</v>
      </c>
      <c r="D17" s="42"/>
      <c r="E17" s="53">
        <v>0</v>
      </c>
      <c r="F17" s="53">
        <v>3087590</v>
      </c>
      <c r="G17" s="53">
        <v>0</v>
      </c>
      <c r="H17" s="53">
        <v>0</v>
      </c>
      <c r="I17" s="53">
        <v>0</v>
      </c>
      <c r="J17" s="53">
        <v>3087590</v>
      </c>
      <c r="K17" s="53">
        <v>2277667</v>
      </c>
      <c r="L17" s="53">
        <v>820154</v>
      </c>
      <c r="M17" s="53">
        <v>503500</v>
      </c>
      <c r="N17" s="53">
        <v>954013</v>
      </c>
      <c r="O17" s="54">
        <v>809923</v>
      </c>
    </row>
    <row r="18" spans="1:15" s="43" customFormat="1" ht="22.5" customHeight="1">
      <c r="A18" s="47">
        <v>8</v>
      </c>
      <c r="B18" s="41"/>
      <c r="C18" s="48" t="s">
        <v>18</v>
      </c>
      <c r="D18" s="42"/>
      <c r="E18" s="53">
        <v>0</v>
      </c>
      <c r="F18" s="53">
        <v>199088</v>
      </c>
      <c r="G18" s="53">
        <v>0</v>
      </c>
      <c r="H18" s="53">
        <v>0</v>
      </c>
      <c r="I18" s="53">
        <v>0</v>
      </c>
      <c r="J18" s="53">
        <v>199088</v>
      </c>
      <c r="K18" s="53">
        <v>173314</v>
      </c>
      <c r="L18" s="53">
        <v>17823</v>
      </c>
      <c r="M18" s="53">
        <v>31700</v>
      </c>
      <c r="N18" s="53">
        <v>123791</v>
      </c>
      <c r="O18" s="54">
        <v>25774</v>
      </c>
    </row>
    <row r="19" spans="1:15" s="43" customFormat="1" ht="22.5" customHeight="1">
      <c r="A19" s="47">
        <v>9</v>
      </c>
      <c r="B19" s="41"/>
      <c r="C19" s="48" t="s">
        <v>19</v>
      </c>
      <c r="D19" s="42"/>
      <c r="E19" s="53">
        <v>0</v>
      </c>
      <c r="F19" s="53">
        <v>546995</v>
      </c>
      <c r="G19" s="53">
        <v>0</v>
      </c>
      <c r="H19" s="53">
        <v>0</v>
      </c>
      <c r="I19" s="53">
        <v>0</v>
      </c>
      <c r="J19" s="53">
        <v>546995</v>
      </c>
      <c r="K19" s="53">
        <v>318888</v>
      </c>
      <c r="L19" s="53">
        <v>33714</v>
      </c>
      <c r="M19" s="53">
        <v>94700</v>
      </c>
      <c r="N19" s="53">
        <v>190474</v>
      </c>
      <c r="O19" s="54">
        <v>228107</v>
      </c>
    </row>
    <row r="20" spans="1:15" s="43" customFormat="1" ht="22.5" customHeight="1">
      <c r="A20" s="47">
        <v>10</v>
      </c>
      <c r="B20" s="41"/>
      <c r="C20" s="48" t="s">
        <v>20</v>
      </c>
      <c r="D20" s="42"/>
      <c r="E20" s="53">
        <v>0</v>
      </c>
      <c r="F20" s="53">
        <v>398488</v>
      </c>
      <c r="G20" s="53">
        <v>0</v>
      </c>
      <c r="H20" s="53">
        <v>0</v>
      </c>
      <c r="I20" s="53">
        <v>0</v>
      </c>
      <c r="J20" s="53">
        <v>398488</v>
      </c>
      <c r="K20" s="53">
        <v>358962</v>
      </c>
      <c r="L20" s="53">
        <v>98217</v>
      </c>
      <c r="M20" s="53">
        <v>155400</v>
      </c>
      <c r="N20" s="53">
        <v>105345</v>
      </c>
      <c r="O20" s="54">
        <v>39526</v>
      </c>
    </row>
    <row r="21" spans="1:15" s="43" customFormat="1" ht="22.5" customHeight="1">
      <c r="A21" s="47">
        <v>11</v>
      </c>
      <c r="B21" s="41"/>
      <c r="C21" s="48" t="s">
        <v>21</v>
      </c>
      <c r="D21" s="42"/>
      <c r="E21" s="53">
        <v>0</v>
      </c>
      <c r="F21" s="53">
        <v>168686</v>
      </c>
      <c r="G21" s="53">
        <v>0</v>
      </c>
      <c r="H21" s="53">
        <v>0</v>
      </c>
      <c r="I21" s="53">
        <v>0</v>
      </c>
      <c r="J21" s="53">
        <v>168686</v>
      </c>
      <c r="K21" s="53">
        <v>163430</v>
      </c>
      <c r="L21" s="53">
        <v>5360</v>
      </c>
      <c r="M21" s="53">
        <v>49700</v>
      </c>
      <c r="N21" s="53">
        <v>108370</v>
      </c>
      <c r="O21" s="54">
        <v>5256</v>
      </c>
    </row>
    <row r="22" spans="1:15" s="43" customFormat="1" ht="22.5" customHeight="1">
      <c r="A22" s="47">
        <v>12</v>
      </c>
      <c r="B22" s="41"/>
      <c r="C22" s="48" t="s">
        <v>22</v>
      </c>
      <c r="D22" s="42"/>
      <c r="E22" s="53">
        <v>0</v>
      </c>
      <c r="F22" s="53">
        <v>1453723</v>
      </c>
      <c r="G22" s="53">
        <v>0</v>
      </c>
      <c r="H22" s="53">
        <v>0</v>
      </c>
      <c r="I22" s="53">
        <v>0</v>
      </c>
      <c r="J22" s="53">
        <v>1453723</v>
      </c>
      <c r="K22" s="53">
        <v>1251842</v>
      </c>
      <c r="L22" s="53">
        <v>193632</v>
      </c>
      <c r="M22" s="53">
        <v>825300</v>
      </c>
      <c r="N22" s="53">
        <v>232910</v>
      </c>
      <c r="O22" s="54">
        <v>201881</v>
      </c>
    </row>
    <row r="23" spans="1:15" s="43" customFormat="1" ht="22.5" customHeight="1">
      <c r="A23" s="47">
        <v>13</v>
      </c>
      <c r="B23" s="41"/>
      <c r="C23" s="48" t="s">
        <v>23</v>
      </c>
      <c r="D23" s="42"/>
      <c r="E23" s="53">
        <v>0</v>
      </c>
      <c r="F23" s="53">
        <v>309982</v>
      </c>
      <c r="G23" s="53">
        <v>0</v>
      </c>
      <c r="H23" s="53">
        <v>1499</v>
      </c>
      <c r="I23" s="53">
        <v>0</v>
      </c>
      <c r="J23" s="53">
        <v>311481</v>
      </c>
      <c r="K23" s="53">
        <v>262798</v>
      </c>
      <c r="L23" s="53">
        <v>49518</v>
      </c>
      <c r="M23" s="53">
        <v>114800</v>
      </c>
      <c r="N23" s="53">
        <v>98480</v>
      </c>
      <c r="O23" s="54">
        <v>48683</v>
      </c>
    </row>
    <row r="24" spans="1:15" s="43" customFormat="1" ht="11.25" customHeight="1">
      <c r="A24" s="47"/>
      <c r="B24" s="41"/>
      <c r="C24" s="48"/>
      <c r="D24" s="42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4"/>
    </row>
    <row r="25" spans="1:15" s="43" customFormat="1" ht="15.75" customHeight="1">
      <c r="A25" s="44" t="s">
        <v>2</v>
      </c>
      <c r="B25" s="45"/>
      <c r="C25" s="45"/>
      <c r="D25" s="46"/>
      <c r="E25" s="53">
        <f>SUM(E11:E23)</f>
        <v>6068468</v>
      </c>
      <c r="F25" s="53">
        <f aca="true" t="shared" si="1" ref="F25:O25">SUM(F11:F23)</f>
        <v>17553425</v>
      </c>
      <c r="G25" s="53">
        <f t="shared" si="1"/>
        <v>750467</v>
      </c>
      <c r="H25" s="53">
        <f t="shared" si="1"/>
        <v>34384</v>
      </c>
      <c r="I25" s="53">
        <f t="shared" si="1"/>
        <v>0</v>
      </c>
      <c r="J25" s="53">
        <f t="shared" si="1"/>
        <v>24406744</v>
      </c>
      <c r="K25" s="53">
        <f t="shared" si="1"/>
        <v>19647548</v>
      </c>
      <c r="L25" s="53">
        <f t="shared" si="1"/>
        <v>4055879</v>
      </c>
      <c r="M25" s="53">
        <f t="shared" si="1"/>
        <v>10892100</v>
      </c>
      <c r="N25" s="53">
        <f t="shared" si="1"/>
        <v>4699569</v>
      </c>
      <c r="O25" s="54">
        <f t="shared" si="1"/>
        <v>4759196</v>
      </c>
    </row>
    <row r="26" spans="1:15" s="43" customFormat="1" ht="11.25" customHeight="1">
      <c r="A26" s="44"/>
      <c r="B26" s="45"/>
      <c r="C26" s="45"/>
      <c r="D26" s="46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4"/>
    </row>
    <row r="27" spans="1:15" s="43" customFormat="1" ht="22.5" customHeight="1">
      <c r="A27" s="47">
        <v>1</v>
      </c>
      <c r="B27" s="41"/>
      <c r="C27" s="48" t="s">
        <v>24</v>
      </c>
      <c r="D27" s="42"/>
      <c r="E27" s="53">
        <v>0</v>
      </c>
      <c r="F27" s="53">
        <v>485704</v>
      </c>
      <c r="G27" s="53">
        <v>0</v>
      </c>
      <c r="H27" s="53">
        <v>0</v>
      </c>
      <c r="I27" s="53">
        <v>0</v>
      </c>
      <c r="J27" s="53">
        <v>485704</v>
      </c>
      <c r="K27" s="53">
        <v>439856</v>
      </c>
      <c r="L27" s="53">
        <v>76181</v>
      </c>
      <c r="M27" s="53">
        <v>73500</v>
      </c>
      <c r="N27" s="53">
        <v>290175</v>
      </c>
      <c r="O27" s="54">
        <v>45848</v>
      </c>
    </row>
    <row r="28" spans="1:15" s="43" customFormat="1" ht="22.5" customHeight="1">
      <c r="A28" s="47">
        <v>2</v>
      </c>
      <c r="B28" s="41"/>
      <c r="C28" s="48" t="s">
        <v>25</v>
      </c>
      <c r="D28" s="42"/>
      <c r="E28" s="53">
        <v>0</v>
      </c>
      <c r="F28" s="53">
        <v>120854</v>
      </c>
      <c r="G28" s="53">
        <v>0</v>
      </c>
      <c r="H28" s="53">
        <v>0</v>
      </c>
      <c r="I28" s="53">
        <v>0</v>
      </c>
      <c r="J28" s="53">
        <v>120854</v>
      </c>
      <c r="K28" s="53">
        <v>76142</v>
      </c>
      <c r="L28" s="53">
        <v>58842</v>
      </c>
      <c r="M28" s="53">
        <v>17300</v>
      </c>
      <c r="N28" s="53">
        <v>0</v>
      </c>
      <c r="O28" s="54">
        <v>44712</v>
      </c>
    </row>
    <row r="29" spans="1:15" s="43" customFormat="1" ht="22.5" customHeight="1">
      <c r="A29" s="47">
        <v>3</v>
      </c>
      <c r="B29" s="41"/>
      <c r="C29" s="48" t="s">
        <v>26</v>
      </c>
      <c r="D29" s="42"/>
      <c r="E29" s="53">
        <v>0</v>
      </c>
      <c r="F29" s="53">
        <v>88311</v>
      </c>
      <c r="G29" s="53">
        <v>0</v>
      </c>
      <c r="H29" s="53">
        <v>0</v>
      </c>
      <c r="I29" s="53">
        <v>0</v>
      </c>
      <c r="J29" s="53">
        <v>88311</v>
      </c>
      <c r="K29" s="53">
        <v>83525</v>
      </c>
      <c r="L29" s="53">
        <v>0</v>
      </c>
      <c r="M29" s="53">
        <v>21200</v>
      </c>
      <c r="N29" s="53">
        <v>62325</v>
      </c>
      <c r="O29" s="54">
        <v>4786</v>
      </c>
    </row>
    <row r="30" spans="1:15" s="43" customFormat="1" ht="22.5" customHeight="1">
      <c r="A30" s="47">
        <v>4</v>
      </c>
      <c r="B30" s="41"/>
      <c r="C30" s="48" t="s">
        <v>0</v>
      </c>
      <c r="D30" s="42"/>
      <c r="E30" s="53">
        <v>0</v>
      </c>
      <c r="F30" s="53">
        <v>219448</v>
      </c>
      <c r="G30" s="53">
        <v>0</v>
      </c>
      <c r="H30" s="53">
        <v>0</v>
      </c>
      <c r="I30" s="53">
        <v>0</v>
      </c>
      <c r="J30" s="53">
        <v>219448</v>
      </c>
      <c r="K30" s="53">
        <v>179470</v>
      </c>
      <c r="L30" s="53">
        <v>12385</v>
      </c>
      <c r="M30" s="53">
        <v>6900</v>
      </c>
      <c r="N30" s="53">
        <v>160185</v>
      </c>
      <c r="O30" s="54">
        <v>39978</v>
      </c>
    </row>
    <row r="31" spans="1:15" s="43" customFormat="1" ht="22.5" customHeight="1">
      <c r="A31" s="47">
        <v>5</v>
      </c>
      <c r="B31" s="41"/>
      <c r="C31" s="48" t="s">
        <v>27</v>
      </c>
      <c r="D31" s="42"/>
      <c r="E31" s="53">
        <v>0</v>
      </c>
      <c r="F31" s="53">
        <v>87837</v>
      </c>
      <c r="G31" s="53">
        <v>0</v>
      </c>
      <c r="H31" s="53">
        <v>0</v>
      </c>
      <c r="I31" s="53">
        <v>0</v>
      </c>
      <c r="J31" s="53">
        <v>87837</v>
      </c>
      <c r="K31" s="53">
        <v>86180</v>
      </c>
      <c r="L31" s="53">
        <v>14300</v>
      </c>
      <c r="M31" s="53">
        <v>8400</v>
      </c>
      <c r="N31" s="53">
        <v>63480</v>
      </c>
      <c r="O31" s="54">
        <v>1657</v>
      </c>
    </row>
    <row r="32" spans="1:15" s="43" customFormat="1" ht="22.5" customHeight="1">
      <c r="A32" s="47">
        <v>6</v>
      </c>
      <c r="B32" s="41"/>
      <c r="C32" s="48" t="s">
        <v>28</v>
      </c>
      <c r="D32" s="42"/>
      <c r="E32" s="53">
        <v>0</v>
      </c>
      <c r="F32" s="53">
        <v>205155</v>
      </c>
      <c r="G32" s="53">
        <v>12383</v>
      </c>
      <c r="H32" s="53">
        <v>0</v>
      </c>
      <c r="I32" s="53">
        <v>0</v>
      </c>
      <c r="J32" s="53">
        <v>217538</v>
      </c>
      <c r="K32" s="53">
        <v>146746</v>
      </c>
      <c r="L32" s="53">
        <v>55078</v>
      </c>
      <c r="M32" s="53">
        <v>14400</v>
      </c>
      <c r="N32" s="53">
        <v>77268</v>
      </c>
      <c r="O32" s="54">
        <v>70792</v>
      </c>
    </row>
    <row r="33" spans="1:15" s="49" customFormat="1" ht="11.25" customHeight="1">
      <c r="A33" s="47"/>
      <c r="B33" s="41"/>
      <c r="C33" s="48"/>
      <c r="D33" s="42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  <row r="34" spans="1:15" s="43" customFormat="1" ht="15.75" customHeight="1">
      <c r="A34" s="44" t="s">
        <v>30</v>
      </c>
      <c r="B34" s="45"/>
      <c r="C34" s="45"/>
      <c r="D34" s="46"/>
      <c r="E34" s="53">
        <f aca="true" t="shared" si="2" ref="E34:O34">SUM(E27:E32)</f>
        <v>0</v>
      </c>
      <c r="F34" s="53">
        <f t="shared" si="2"/>
        <v>1207309</v>
      </c>
      <c r="G34" s="53">
        <f t="shared" si="2"/>
        <v>12383</v>
      </c>
      <c r="H34" s="53">
        <f t="shared" si="2"/>
        <v>0</v>
      </c>
      <c r="I34" s="53">
        <f t="shared" si="2"/>
        <v>0</v>
      </c>
      <c r="J34" s="53">
        <f t="shared" si="2"/>
        <v>1219692</v>
      </c>
      <c r="K34" s="53">
        <f t="shared" si="2"/>
        <v>1011919</v>
      </c>
      <c r="L34" s="53">
        <f t="shared" si="2"/>
        <v>216786</v>
      </c>
      <c r="M34" s="53">
        <f t="shared" si="2"/>
        <v>141700</v>
      </c>
      <c r="N34" s="53">
        <f t="shared" si="2"/>
        <v>653433</v>
      </c>
      <c r="O34" s="54">
        <f t="shared" si="2"/>
        <v>207773</v>
      </c>
    </row>
    <row r="35" spans="1:15" s="43" customFormat="1" ht="11.25" customHeight="1" thickBot="1">
      <c r="A35" s="50"/>
      <c r="B35" s="51"/>
      <c r="C35" s="51"/>
      <c r="D35" s="52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6"/>
    </row>
    <row r="36" ht="15.75" customHeight="1">
      <c r="D36" s="8"/>
    </row>
    <row r="37" ht="15.75" customHeight="1">
      <c r="D37" s="8"/>
    </row>
    <row r="38" ht="15.75" customHeight="1">
      <c r="D38" s="8"/>
    </row>
  </sheetData>
  <sheetProtection/>
  <mergeCells count="1">
    <mergeCell ref="A6:C6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酒井　友加</dc:creator>
  <cp:keywords/>
  <dc:description/>
  <cp:lastModifiedBy> </cp:lastModifiedBy>
  <cp:lastPrinted>2015-03-11T02:01:06Z</cp:lastPrinted>
  <dcterms:created xsi:type="dcterms:W3CDTF">2004-12-29T02:28:16Z</dcterms:created>
  <dcterms:modified xsi:type="dcterms:W3CDTF">2016-03-16T04:36:05Z</dcterms:modified>
  <cp:category/>
  <cp:version/>
  <cp:contentType/>
  <cp:contentStatus/>
</cp:coreProperties>
</file>