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090" activeTab="0"/>
  </bookViews>
  <sheets>
    <sheet name="260210 性質別歳出内訳－決算額－" sheetId="1" r:id="rId1"/>
  </sheets>
  <definedNames>
    <definedName name="_xlnm.Print_Area" localSheetId="0">'260210 性質別歳出内訳－決算額－'!$A$1:$AS$35</definedName>
    <definedName name="_xlnm.Print_Titles" localSheetId="0">'260210 性質別歳出内訳－決算額－'!$A:$D</definedName>
  </definedNames>
  <calcPr fullCalcOnLoad="1"/>
</workbook>
</file>

<file path=xl/sharedStrings.xml><?xml version="1.0" encoding="utf-8"?>
<sst xmlns="http://schemas.openxmlformats.org/spreadsheetml/2006/main" count="94" uniqueCount="79">
  <si>
    <t>田布施町</t>
  </si>
  <si>
    <t>県　　　　計</t>
  </si>
  <si>
    <t>市　　　　計</t>
  </si>
  <si>
    <t>区　　分</t>
  </si>
  <si>
    <t>歳出合計</t>
  </si>
  <si>
    <t>歳計剰余金又は</t>
  </si>
  <si>
    <t>歳入振替項目</t>
  </si>
  <si>
    <t>翌年度歳入繰上</t>
  </si>
  <si>
    <t>歳入合計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</si>
  <si>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</si>
  <si>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</si>
  <si>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</si>
  <si>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</si>
  <si>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</si>
  <si>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</si>
  <si>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</si>
  <si>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</si>
  <si>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</si>
  <si>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</si>
  <si>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</si>
  <si>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</si>
  <si>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</si>
  <si>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</si>
  <si>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</si>
  <si>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</si>
  <si>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</si>
  <si>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</si>
  <si>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</si>
  <si>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</si>
  <si>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</si>
  <si>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</si>
  <si>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第２－１０表　性質別歳出内訳（13表関係）－決算額－</t>
  </si>
  <si>
    <t>（単位 千円）</t>
  </si>
  <si>
    <t>人件費</t>
  </si>
  <si>
    <t>一</t>
  </si>
  <si>
    <t>物件費</t>
  </si>
  <si>
    <t>二</t>
  </si>
  <si>
    <t>維持補修費</t>
  </si>
  <si>
    <t>三</t>
  </si>
  <si>
    <t>扶助費</t>
  </si>
  <si>
    <t>四</t>
  </si>
  <si>
    <t>補助費等</t>
  </si>
  <si>
    <t>五</t>
  </si>
  <si>
    <t>国に対するもの</t>
  </si>
  <si>
    <t>都道府県に</t>
  </si>
  <si>
    <t>対するもの</t>
  </si>
  <si>
    <t>同級他団体に</t>
  </si>
  <si>
    <t>一部事務組合に</t>
  </si>
  <si>
    <t>その他に</t>
  </si>
  <si>
    <t>普通建設事業費</t>
  </si>
  <si>
    <t>六</t>
  </si>
  <si>
    <t>補助事業費</t>
  </si>
  <si>
    <t>単独事業費</t>
  </si>
  <si>
    <t>国直轄事業</t>
  </si>
  <si>
    <t>負担金</t>
  </si>
  <si>
    <t>県営事業負担金</t>
  </si>
  <si>
    <t>同級他団体施行</t>
  </si>
  <si>
    <t>事業負担金</t>
  </si>
  <si>
    <t>受託事業費</t>
  </si>
  <si>
    <t>(1)</t>
  </si>
  <si>
    <t>(2)</t>
  </si>
  <si>
    <t>災害復旧事業費</t>
  </si>
  <si>
    <t>(1)</t>
  </si>
  <si>
    <t>(2)</t>
  </si>
  <si>
    <t>失業対策事業費</t>
  </si>
  <si>
    <t>八</t>
  </si>
  <si>
    <t>公債費</t>
  </si>
  <si>
    <t>九</t>
  </si>
  <si>
    <t>積立金</t>
  </si>
  <si>
    <t>十</t>
  </si>
  <si>
    <t>投資及び出資金</t>
  </si>
  <si>
    <t>十一</t>
  </si>
  <si>
    <t>貸付金</t>
  </si>
  <si>
    <t>十二</t>
  </si>
  <si>
    <t>繰出金</t>
  </si>
  <si>
    <t>十三</t>
  </si>
  <si>
    <t>前年度繰上</t>
  </si>
  <si>
    <t>充用金</t>
  </si>
  <si>
    <t>十四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</si>
</sst>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 quotePrefix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5" fillId="0" borderId="20" xfId="0" applyFont="1" applyBorder="1" applyAlignment="1" quotePrefix="1">
      <alignment horizontal="left"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top" shrinkToFit="1"/>
    </xf>
    <xf numFmtId="0" fontId="2" fillId="0" borderId="2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61" applyFont="1">
      <alignment/>
      <protection/>
    </xf>
    <xf numFmtId="0" fontId="0" fillId="0" borderId="0" xfId="62" applyFont="1">
      <alignment/>
      <protection/>
    </xf>
    <xf numFmtId="0" fontId="5" fillId="0" borderId="0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22" xfId="0" applyFont="1" applyBorder="1" applyAlignment="1" quotePrefix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0" xfId="0" applyFont="1" applyBorder="1" applyAlignment="1" quotePrefix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13(1)" xfId="61"/>
    <cellStyle name="標準_帳票61_13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78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7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05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7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54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12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89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31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073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38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66" name="Line 145"/>
        <xdr:cNvSpPr>
          <a:spLocks/>
        </xdr:cNvSpPr>
      </xdr:nvSpPr>
      <xdr:spPr>
        <a:xfrm>
          <a:off x="38100" y="514350"/>
          <a:ext cx="13620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5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625" style="6" customWidth="1"/>
    <col min="2" max="2" width="1.625" style="6" customWidth="1"/>
    <col min="3" max="3" width="12.50390625" style="6" customWidth="1"/>
    <col min="4" max="4" width="1.625" style="6" customWidth="1"/>
    <col min="5" max="7" width="13.125" style="50" customWidth="1"/>
    <col min="8" max="45" width="13.625" style="50" customWidth="1"/>
    <col min="46" max="46" width="9.00390625" style="10" customWidth="1"/>
    <col min="47" max="47" width="16.75390625" style="10" bestFit="1" customWidth="1"/>
    <col min="48" max="52" width="9.00390625" style="10" customWidth="1"/>
    <col min="53" max="16384" width="9.00390625" style="50" customWidth="1"/>
  </cols>
  <sheetData>
    <row r="1" spans="1:5" s="6" customFormat="1" ht="17.25" customHeight="1">
      <c r="A1" s="3"/>
      <c r="B1" s="3"/>
      <c r="C1" s="3"/>
      <c r="E1" s="3" t="s">
        <v>31</v>
      </c>
    </row>
    <row r="2" spans="1:45" s="6" customFormat="1" ht="22.5" customHeight="1" thickBot="1">
      <c r="A2" s="3"/>
      <c r="B2" s="3"/>
      <c r="C2" s="3"/>
      <c r="J2" s="3"/>
      <c r="AC2" s="28"/>
      <c r="AS2" s="70" t="s">
        <v>32</v>
      </c>
    </row>
    <row r="3" spans="1:45" s="6" customFormat="1" ht="15" customHeight="1">
      <c r="A3" s="34"/>
      <c r="B3" s="1"/>
      <c r="C3" s="35"/>
      <c r="D3" s="7"/>
      <c r="E3" s="1"/>
      <c r="F3" s="7"/>
      <c r="G3" s="11"/>
      <c r="H3" s="11"/>
      <c r="I3" s="11"/>
      <c r="J3" s="7"/>
      <c r="K3" s="7"/>
      <c r="L3" s="11"/>
      <c r="M3" s="2"/>
      <c r="N3" s="11"/>
      <c r="O3" s="11"/>
      <c r="P3" s="11"/>
      <c r="Q3" s="7"/>
      <c r="R3" s="11"/>
      <c r="S3" s="11"/>
      <c r="T3" s="11"/>
      <c r="U3" s="12"/>
      <c r="V3" s="11"/>
      <c r="W3" s="7"/>
      <c r="X3" s="11"/>
      <c r="Y3" s="11"/>
      <c r="Z3" s="11"/>
      <c r="AA3" s="1"/>
      <c r="AB3" s="11"/>
      <c r="AC3" s="7"/>
      <c r="AD3" s="11"/>
      <c r="AE3" s="11"/>
      <c r="AF3" s="11"/>
      <c r="AG3" s="11"/>
      <c r="AH3" s="11"/>
      <c r="AI3" s="1"/>
      <c r="AJ3" s="11"/>
      <c r="AK3" s="11"/>
      <c r="AL3" s="11"/>
      <c r="AM3" s="11"/>
      <c r="AN3" s="11"/>
      <c r="AO3" s="7"/>
      <c r="AP3" s="11"/>
      <c r="AQ3" s="11"/>
      <c r="AR3" s="11"/>
      <c r="AS3" s="16"/>
    </row>
    <row r="4" spans="1:45" s="27" customFormat="1" ht="15" customHeight="1">
      <c r="A4" s="36"/>
      <c r="B4" s="23"/>
      <c r="C4" s="37" t="s">
        <v>3</v>
      </c>
      <c r="D4" s="22"/>
      <c r="E4" s="23" t="s">
        <v>34</v>
      </c>
      <c r="F4" s="24"/>
      <c r="G4" s="21" t="s">
        <v>36</v>
      </c>
      <c r="H4" s="21" t="s">
        <v>38</v>
      </c>
      <c r="I4" s="21" t="s">
        <v>40</v>
      </c>
      <c r="J4" s="22" t="s">
        <v>42</v>
      </c>
      <c r="K4" s="22">
        <v>1</v>
      </c>
      <c r="L4" s="21">
        <v>2</v>
      </c>
      <c r="M4" s="25">
        <v>3</v>
      </c>
      <c r="N4" s="21">
        <v>4</v>
      </c>
      <c r="O4" s="21">
        <v>5</v>
      </c>
      <c r="P4" s="21" t="s">
        <v>50</v>
      </c>
      <c r="Q4" s="22">
        <v>1</v>
      </c>
      <c r="R4" s="21">
        <v>2</v>
      </c>
      <c r="S4" s="21">
        <v>3</v>
      </c>
      <c r="T4" s="21">
        <v>4</v>
      </c>
      <c r="U4" s="21">
        <v>5</v>
      </c>
      <c r="V4" s="21">
        <v>6</v>
      </c>
      <c r="W4" s="29" t="s">
        <v>59</v>
      </c>
      <c r="X4" s="20" t="s">
        <v>60</v>
      </c>
      <c r="Y4" s="21">
        <v>7</v>
      </c>
      <c r="Z4" s="21">
        <v>1</v>
      </c>
      <c r="AA4" s="23">
        <v>2</v>
      </c>
      <c r="AB4" s="21">
        <v>3</v>
      </c>
      <c r="AC4" s="22">
        <v>4</v>
      </c>
      <c r="AD4" s="21">
        <v>5</v>
      </c>
      <c r="AE4" s="20" t="s">
        <v>62</v>
      </c>
      <c r="AF4" s="20" t="s">
        <v>63</v>
      </c>
      <c r="AG4" s="21" t="s">
        <v>65</v>
      </c>
      <c r="AH4" s="21">
        <v>1</v>
      </c>
      <c r="AI4" s="23">
        <v>2</v>
      </c>
      <c r="AJ4" s="21" t="s">
        <v>67</v>
      </c>
      <c r="AK4" s="21" t="s">
        <v>69</v>
      </c>
      <c r="AL4" s="21" t="s">
        <v>71</v>
      </c>
      <c r="AM4" s="21" t="s">
        <v>73</v>
      </c>
      <c r="AN4" s="21" t="s">
        <v>75</v>
      </c>
      <c r="AO4" s="22" t="s">
        <v>78</v>
      </c>
      <c r="AP4" s="21"/>
      <c r="AQ4" s="21"/>
      <c r="AR4" s="64" t="s">
        <v>5</v>
      </c>
      <c r="AS4" s="26"/>
    </row>
    <row r="5" spans="1:45" s="27" customFormat="1" ht="15" customHeight="1">
      <c r="A5" s="36"/>
      <c r="B5" s="23"/>
      <c r="C5" s="23"/>
      <c r="D5" s="22"/>
      <c r="E5" s="63" t="s">
        <v>33</v>
      </c>
      <c r="F5" s="21"/>
      <c r="G5" s="64" t="s">
        <v>35</v>
      </c>
      <c r="H5" s="64" t="s">
        <v>37</v>
      </c>
      <c r="I5" s="64" t="s">
        <v>39</v>
      </c>
      <c r="J5" s="65" t="s">
        <v>41</v>
      </c>
      <c r="K5" s="65" t="s">
        <v>43</v>
      </c>
      <c r="L5" s="66" t="s">
        <v>44</v>
      </c>
      <c r="M5" s="66" t="s">
        <v>46</v>
      </c>
      <c r="N5" s="66" t="s">
        <v>47</v>
      </c>
      <c r="O5" s="66" t="s">
        <v>48</v>
      </c>
      <c r="P5" s="64" t="s">
        <v>49</v>
      </c>
      <c r="Q5" s="65" t="s">
        <v>51</v>
      </c>
      <c r="R5" s="64" t="s">
        <v>52</v>
      </c>
      <c r="S5" s="64" t="s">
        <v>53</v>
      </c>
      <c r="T5" s="64" t="s">
        <v>55</v>
      </c>
      <c r="U5" s="66" t="s">
        <v>56</v>
      </c>
      <c r="V5" s="64" t="s">
        <v>58</v>
      </c>
      <c r="W5" s="65" t="s">
        <v>51</v>
      </c>
      <c r="X5" s="64" t="s">
        <v>52</v>
      </c>
      <c r="Y5" s="64" t="s">
        <v>61</v>
      </c>
      <c r="Z5" s="64" t="s">
        <v>51</v>
      </c>
      <c r="AA5" s="63" t="s">
        <v>52</v>
      </c>
      <c r="AB5" s="64" t="s">
        <v>55</v>
      </c>
      <c r="AC5" s="68" t="s">
        <v>56</v>
      </c>
      <c r="AD5" s="64" t="s">
        <v>58</v>
      </c>
      <c r="AE5" s="64" t="s">
        <v>51</v>
      </c>
      <c r="AF5" s="64" t="s">
        <v>52</v>
      </c>
      <c r="AG5" s="64" t="s">
        <v>64</v>
      </c>
      <c r="AH5" s="64" t="s">
        <v>51</v>
      </c>
      <c r="AI5" s="65" t="s">
        <v>52</v>
      </c>
      <c r="AJ5" s="64" t="s">
        <v>66</v>
      </c>
      <c r="AK5" s="64" t="s">
        <v>68</v>
      </c>
      <c r="AL5" s="64" t="s">
        <v>70</v>
      </c>
      <c r="AM5" s="64" t="s">
        <v>72</v>
      </c>
      <c r="AN5" s="64" t="s">
        <v>74</v>
      </c>
      <c r="AO5" s="65" t="s">
        <v>76</v>
      </c>
      <c r="AP5" s="64" t="s">
        <v>4</v>
      </c>
      <c r="AQ5" s="64" t="s">
        <v>6</v>
      </c>
      <c r="AR5" s="64" t="s">
        <v>7</v>
      </c>
      <c r="AS5" s="69" t="s">
        <v>8</v>
      </c>
    </row>
    <row r="6" spans="1:45" s="27" customFormat="1" ht="15" customHeight="1">
      <c r="A6" s="72" t="s">
        <v>29</v>
      </c>
      <c r="B6" s="73"/>
      <c r="C6" s="73"/>
      <c r="D6" s="22"/>
      <c r="E6" s="23"/>
      <c r="F6" s="64" t="s">
        <v>9</v>
      </c>
      <c r="G6" s="21"/>
      <c r="H6" s="21"/>
      <c r="I6" s="21"/>
      <c r="J6" s="22"/>
      <c r="K6" s="22"/>
      <c r="L6" s="64" t="s">
        <v>45</v>
      </c>
      <c r="M6" s="67" t="s">
        <v>45</v>
      </c>
      <c r="N6" s="64" t="s">
        <v>45</v>
      </c>
      <c r="O6" s="64" t="s">
        <v>45</v>
      </c>
      <c r="P6" s="21"/>
      <c r="Q6" s="22"/>
      <c r="R6" s="21"/>
      <c r="S6" s="64" t="s">
        <v>54</v>
      </c>
      <c r="T6" s="21"/>
      <c r="U6" s="64" t="s">
        <v>57</v>
      </c>
      <c r="V6" s="21"/>
      <c r="W6" s="22"/>
      <c r="X6" s="21"/>
      <c r="Y6" s="21"/>
      <c r="Z6" s="21"/>
      <c r="AA6" s="23"/>
      <c r="AB6" s="21"/>
      <c r="AC6" s="65" t="s">
        <v>57</v>
      </c>
      <c r="AD6" s="21"/>
      <c r="AE6" s="21"/>
      <c r="AF6" s="21"/>
      <c r="AG6" s="21"/>
      <c r="AH6" s="21"/>
      <c r="AI6" s="23"/>
      <c r="AJ6" s="21"/>
      <c r="AK6" s="21"/>
      <c r="AL6" s="21"/>
      <c r="AM6" s="21"/>
      <c r="AN6" s="21"/>
      <c r="AO6" s="65" t="s">
        <v>77</v>
      </c>
      <c r="AP6" s="21"/>
      <c r="AQ6" s="21"/>
      <c r="AR6" s="64" t="s">
        <v>10</v>
      </c>
      <c r="AS6" s="26"/>
    </row>
    <row r="7" spans="1:45" s="6" customFormat="1" ht="15" customHeight="1">
      <c r="A7" s="38"/>
      <c r="B7" s="39"/>
      <c r="C7" s="9"/>
      <c r="D7" s="8"/>
      <c r="E7" s="4"/>
      <c r="F7" s="5"/>
      <c r="G7" s="5"/>
      <c r="H7" s="5"/>
      <c r="I7" s="5"/>
      <c r="J7" s="8"/>
      <c r="K7" s="8"/>
      <c r="L7" s="5"/>
      <c r="M7" s="4"/>
      <c r="N7" s="5"/>
      <c r="O7" s="5"/>
      <c r="P7" s="5"/>
      <c r="Q7" s="8"/>
      <c r="R7" s="5"/>
      <c r="S7" s="5"/>
      <c r="T7" s="5"/>
      <c r="U7" s="13"/>
      <c r="V7" s="5"/>
      <c r="W7" s="8"/>
      <c r="X7" s="5"/>
      <c r="Y7" s="5"/>
      <c r="Z7" s="5"/>
      <c r="AA7" s="9"/>
      <c r="AB7" s="5"/>
      <c r="AC7" s="8"/>
      <c r="AD7" s="5"/>
      <c r="AE7" s="5"/>
      <c r="AF7" s="5"/>
      <c r="AG7" s="5"/>
      <c r="AH7" s="5"/>
      <c r="AI7" s="9"/>
      <c r="AJ7" s="5"/>
      <c r="AK7" s="5"/>
      <c r="AL7" s="5"/>
      <c r="AM7" s="5"/>
      <c r="AN7" s="5"/>
      <c r="AO7" s="8"/>
      <c r="AP7" s="5"/>
      <c r="AQ7" s="5"/>
      <c r="AR7" s="5"/>
      <c r="AS7" s="14"/>
    </row>
    <row r="8" spans="1:52" s="47" customFormat="1" ht="15" customHeight="1">
      <c r="A8" s="40"/>
      <c r="B8" s="41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71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5"/>
      <c r="AT8" s="46"/>
      <c r="AU8" s="46"/>
      <c r="AV8" s="46"/>
      <c r="AW8" s="46"/>
      <c r="AX8" s="46"/>
      <c r="AY8" s="46"/>
      <c r="AZ8" s="46"/>
    </row>
    <row r="9" spans="1:45" ht="15" customHeight="1">
      <c r="A9" s="48" t="s">
        <v>1</v>
      </c>
      <c r="B9" s="49"/>
      <c r="C9" s="49"/>
      <c r="D9" s="17"/>
      <c r="E9" s="30">
        <f aca="true" t="shared" si="0" ref="E9:AS9">E25+E34</f>
        <v>102660158</v>
      </c>
      <c r="F9" s="30">
        <f t="shared" si="0"/>
        <v>66560687</v>
      </c>
      <c r="G9" s="30">
        <f t="shared" si="0"/>
        <v>71597773</v>
      </c>
      <c r="H9" s="30">
        <f t="shared" si="0"/>
        <v>5687299</v>
      </c>
      <c r="I9" s="30">
        <f t="shared" si="0"/>
        <v>120854747</v>
      </c>
      <c r="J9" s="30">
        <f t="shared" si="0"/>
        <v>58463936</v>
      </c>
      <c r="K9" s="30">
        <f t="shared" si="0"/>
        <v>1620530</v>
      </c>
      <c r="L9" s="30">
        <f t="shared" si="0"/>
        <v>1798260</v>
      </c>
      <c r="M9" s="30">
        <f t="shared" si="0"/>
        <v>161860</v>
      </c>
      <c r="N9" s="30">
        <f t="shared" si="0"/>
        <v>13404670</v>
      </c>
      <c r="O9" s="30">
        <f t="shared" si="0"/>
        <v>41478616</v>
      </c>
      <c r="P9" s="30">
        <f t="shared" si="0"/>
        <v>91234910</v>
      </c>
      <c r="Q9" s="30">
        <f t="shared" si="0"/>
        <v>42596116</v>
      </c>
      <c r="R9" s="30">
        <f t="shared" si="0"/>
        <v>45334720</v>
      </c>
      <c r="S9" s="30">
        <f t="shared" si="0"/>
        <v>470044</v>
      </c>
      <c r="T9" s="30">
        <f t="shared" si="0"/>
        <v>2458571</v>
      </c>
      <c r="U9" s="30">
        <f t="shared" si="0"/>
        <v>299271</v>
      </c>
      <c r="V9" s="30">
        <f t="shared" si="0"/>
        <v>76188</v>
      </c>
      <c r="W9" s="30">
        <f t="shared" si="0"/>
        <v>74718</v>
      </c>
      <c r="X9" s="30">
        <f t="shared" si="0"/>
        <v>1470</v>
      </c>
      <c r="Y9" s="30">
        <f t="shared" si="0"/>
        <v>7177187</v>
      </c>
      <c r="Z9" s="30">
        <f t="shared" si="0"/>
        <v>5258160</v>
      </c>
      <c r="AA9" s="30">
        <f t="shared" si="0"/>
        <v>1874879</v>
      </c>
      <c r="AB9" s="30">
        <f t="shared" si="0"/>
        <v>44148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77581513</v>
      </c>
      <c r="AK9" s="30">
        <f t="shared" si="0"/>
        <v>20281377</v>
      </c>
      <c r="AL9" s="30">
        <f t="shared" si="0"/>
        <v>2713882</v>
      </c>
      <c r="AM9" s="30">
        <f t="shared" si="0"/>
        <v>11050015</v>
      </c>
      <c r="AN9" s="30">
        <f t="shared" si="0"/>
        <v>68474452</v>
      </c>
      <c r="AO9" s="30">
        <f t="shared" si="0"/>
        <v>0</v>
      </c>
      <c r="AP9" s="30">
        <f t="shared" si="0"/>
        <v>637777249</v>
      </c>
      <c r="AQ9" s="30">
        <f t="shared" si="0"/>
        <v>0</v>
      </c>
      <c r="AR9" s="30">
        <f t="shared" si="0"/>
        <v>19111556</v>
      </c>
      <c r="AS9" s="31">
        <f t="shared" si="0"/>
        <v>656888805</v>
      </c>
    </row>
    <row r="10" spans="1:45" ht="15" customHeight="1">
      <c r="A10" s="51"/>
      <c r="B10" s="52"/>
      <c r="C10" s="52"/>
      <c r="D10" s="1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</row>
    <row r="11" spans="1:45" ht="22.5" customHeight="1">
      <c r="A11" s="51">
        <v>1</v>
      </c>
      <c r="B11" s="52"/>
      <c r="C11" s="53" t="s">
        <v>11</v>
      </c>
      <c r="D11" s="18"/>
      <c r="E11" s="30">
        <v>21169133</v>
      </c>
      <c r="F11" s="30">
        <v>13649143</v>
      </c>
      <c r="G11" s="30">
        <v>13679966</v>
      </c>
      <c r="H11" s="30">
        <v>1314780</v>
      </c>
      <c r="I11" s="30">
        <v>26722381</v>
      </c>
      <c r="J11" s="30">
        <v>9181272</v>
      </c>
      <c r="K11" s="30">
        <v>415220</v>
      </c>
      <c r="L11" s="30">
        <v>224061</v>
      </c>
      <c r="M11" s="30">
        <v>3800</v>
      </c>
      <c r="N11" s="30">
        <v>553768</v>
      </c>
      <c r="O11" s="30">
        <v>7984423</v>
      </c>
      <c r="P11" s="30">
        <v>17151648</v>
      </c>
      <c r="Q11" s="30">
        <v>8354493</v>
      </c>
      <c r="R11" s="30">
        <v>8017403</v>
      </c>
      <c r="S11" s="30">
        <v>470044</v>
      </c>
      <c r="T11" s="30">
        <v>309708</v>
      </c>
      <c r="U11" s="30">
        <v>0</v>
      </c>
      <c r="V11" s="30">
        <v>0</v>
      </c>
      <c r="W11" s="30">
        <v>0</v>
      </c>
      <c r="X11" s="30">
        <v>0</v>
      </c>
      <c r="Y11" s="30">
        <v>177708</v>
      </c>
      <c r="Z11" s="30">
        <v>142934</v>
      </c>
      <c r="AA11" s="30">
        <v>34774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16195817</v>
      </c>
      <c r="AK11" s="30">
        <v>1216226</v>
      </c>
      <c r="AL11" s="30">
        <v>196750</v>
      </c>
      <c r="AM11" s="30">
        <v>3549273</v>
      </c>
      <c r="AN11" s="30">
        <v>12776907</v>
      </c>
      <c r="AO11" s="30">
        <v>0</v>
      </c>
      <c r="AP11" s="30">
        <v>123331861</v>
      </c>
      <c r="AQ11" s="30">
        <v>0</v>
      </c>
      <c r="AR11" s="30">
        <v>3322598</v>
      </c>
      <c r="AS11" s="31">
        <v>126654459</v>
      </c>
    </row>
    <row r="12" spans="1:45" ht="22.5" customHeight="1">
      <c r="A12" s="51">
        <v>2</v>
      </c>
      <c r="B12" s="52"/>
      <c r="C12" s="53" t="s">
        <v>12</v>
      </c>
      <c r="D12" s="18"/>
      <c r="E12" s="30">
        <v>9204339</v>
      </c>
      <c r="F12" s="30">
        <v>6022141</v>
      </c>
      <c r="G12" s="30">
        <v>6111719</v>
      </c>
      <c r="H12" s="30">
        <v>492550</v>
      </c>
      <c r="I12" s="30">
        <v>16733644</v>
      </c>
      <c r="J12" s="30">
        <v>7091994</v>
      </c>
      <c r="K12" s="30">
        <v>52076</v>
      </c>
      <c r="L12" s="30">
        <v>251596</v>
      </c>
      <c r="M12" s="30">
        <v>9603</v>
      </c>
      <c r="N12" s="30">
        <v>1899444</v>
      </c>
      <c r="O12" s="30">
        <v>4879275</v>
      </c>
      <c r="P12" s="30">
        <v>6530231</v>
      </c>
      <c r="Q12" s="30">
        <v>3190429</v>
      </c>
      <c r="R12" s="30">
        <v>3236165</v>
      </c>
      <c r="S12" s="30">
        <v>0</v>
      </c>
      <c r="T12" s="30">
        <v>80411</v>
      </c>
      <c r="U12" s="30">
        <v>0</v>
      </c>
      <c r="V12" s="30">
        <v>23226</v>
      </c>
      <c r="W12" s="30">
        <v>21796</v>
      </c>
      <c r="X12" s="30">
        <v>1430</v>
      </c>
      <c r="Y12" s="30">
        <v>12549</v>
      </c>
      <c r="Z12" s="30">
        <v>8469</v>
      </c>
      <c r="AA12" s="30">
        <v>4080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8879133</v>
      </c>
      <c r="AK12" s="30">
        <v>4404410</v>
      </c>
      <c r="AL12" s="30">
        <v>0</v>
      </c>
      <c r="AM12" s="30">
        <v>774571</v>
      </c>
      <c r="AN12" s="30">
        <v>6964366</v>
      </c>
      <c r="AO12" s="30">
        <v>0</v>
      </c>
      <c r="AP12" s="30">
        <v>67199506</v>
      </c>
      <c r="AQ12" s="30">
        <v>0</v>
      </c>
      <c r="AR12" s="30">
        <v>1431125</v>
      </c>
      <c r="AS12" s="31">
        <v>68630631</v>
      </c>
    </row>
    <row r="13" spans="1:45" ht="22.5" customHeight="1">
      <c r="A13" s="51">
        <v>3</v>
      </c>
      <c r="B13" s="52"/>
      <c r="C13" s="53" t="s">
        <v>13</v>
      </c>
      <c r="D13" s="18"/>
      <c r="E13" s="30">
        <v>13140742</v>
      </c>
      <c r="F13" s="30">
        <v>8991222</v>
      </c>
      <c r="G13" s="30">
        <v>9007012</v>
      </c>
      <c r="H13" s="30">
        <v>585790</v>
      </c>
      <c r="I13" s="30">
        <v>14384178</v>
      </c>
      <c r="J13" s="30">
        <v>6136283</v>
      </c>
      <c r="K13" s="30">
        <v>121873</v>
      </c>
      <c r="L13" s="30">
        <v>126422</v>
      </c>
      <c r="M13" s="30">
        <v>52093</v>
      </c>
      <c r="N13" s="30">
        <v>219568</v>
      </c>
      <c r="O13" s="30">
        <v>5616327</v>
      </c>
      <c r="P13" s="30">
        <v>13007235</v>
      </c>
      <c r="Q13" s="30">
        <v>5094771</v>
      </c>
      <c r="R13" s="30">
        <v>7557469</v>
      </c>
      <c r="S13" s="30">
        <v>0</v>
      </c>
      <c r="T13" s="30">
        <v>304272</v>
      </c>
      <c r="U13" s="30">
        <v>0</v>
      </c>
      <c r="V13" s="30">
        <v>50723</v>
      </c>
      <c r="W13" s="30">
        <v>50723</v>
      </c>
      <c r="X13" s="30">
        <v>0</v>
      </c>
      <c r="Y13" s="30">
        <v>1817745</v>
      </c>
      <c r="Z13" s="30">
        <v>1502537</v>
      </c>
      <c r="AA13" s="30">
        <v>315208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9476049</v>
      </c>
      <c r="AK13" s="30">
        <v>2433200</v>
      </c>
      <c r="AL13" s="30">
        <v>161067</v>
      </c>
      <c r="AM13" s="30">
        <v>897469</v>
      </c>
      <c r="AN13" s="30">
        <v>6812704</v>
      </c>
      <c r="AO13" s="30">
        <v>0</v>
      </c>
      <c r="AP13" s="30">
        <v>77859474</v>
      </c>
      <c r="AQ13" s="30">
        <v>0</v>
      </c>
      <c r="AR13" s="30">
        <v>1449115</v>
      </c>
      <c r="AS13" s="31">
        <v>79308589</v>
      </c>
    </row>
    <row r="14" spans="1:45" ht="22.5" customHeight="1">
      <c r="A14" s="51">
        <v>4</v>
      </c>
      <c r="B14" s="52"/>
      <c r="C14" s="53" t="s">
        <v>14</v>
      </c>
      <c r="D14" s="18"/>
      <c r="E14" s="30">
        <v>5992705</v>
      </c>
      <c r="F14" s="30">
        <v>3891095</v>
      </c>
      <c r="G14" s="30">
        <v>3696877</v>
      </c>
      <c r="H14" s="30">
        <v>107462</v>
      </c>
      <c r="I14" s="30">
        <v>4398350</v>
      </c>
      <c r="J14" s="30">
        <v>3505567</v>
      </c>
      <c r="K14" s="30">
        <v>82251</v>
      </c>
      <c r="L14" s="30">
        <v>117942</v>
      </c>
      <c r="M14" s="30">
        <v>29184</v>
      </c>
      <c r="N14" s="30">
        <v>947626</v>
      </c>
      <c r="O14" s="30">
        <v>2328564</v>
      </c>
      <c r="P14" s="30">
        <v>3953286</v>
      </c>
      <c r="Q14" s="30">
        <v>2261424</v>
      </c>
      <c r="R14" s="30">
        <v>1528745</v>
      </c>
      <c r="S14" s="30">
        <v>0</v>
      </c>
      <c r="T14" s="30">
        <v>163117</v>
      </c>
      <c r="U14" s="30">
        <v>0</v>
      </c>
      <c r="V14" s="30">
        <v>0</v>
      </c>
      <c r="W14" s="30">
        <v>0</v>
      </c>
      <c r="X14" s="30">
        <v>0</v>
      </c>
      <c r="Y14" s="30">
        <v>3377238</v>
      </c>
      <c r="Z14" s="30">
        <v>2952069</v>
      </c>
      <c r="AA14" s="30">
        <v>382020</v>
      </c>
      <c r="AB14" s="30">
        <v>43149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4934824</v>
      </c>
      <c r="AK14" s="30">
        <v>1204871</v>
      </c>
      <c r="AL14" s="30">
        <v>135323</v>
      </c>
      <c r="AM14" s="30">
        <v>975086</v>
      </c>
      <c r="AN14" s="30">
        <v>4326840</v>
      </c>
      <c r="AO14" s="30">
        <v>0</v>
      </c>
      <c r="AP14" s="30">
        <v>36608429</v>
      </c>
      <c r="AQ14" s="30">
        <v>0</v>
      </c>
      <c r="AR14" s="30">
        <v>973932</v>
      </c>
      <c r="AS14" s="31">
        <v>37582361</v>
      </c>
    </row>
    <row r="15" spans="1:45" ht="22.5" customHeight="1">
      <c r="A15" s="51">
        <v>5</v>
      </c>
      <c r="B15" s="52"/>
      <c r="C15" s="53" t="s">
        <v>15</v>
      </c>
      <c r="D15" s="18"/>
      <c r="E15" s="30">
        <v>6487484</v>
      </c>
      <c r="F15" s="30">
        <v>4297048</v>
      </c>
      <c r="G15" s="30">
        <v>5067348</v>
      </c>
      <c r="H15" s="30">
        <v>585169</v>
      </c>
      <c r="I15" s="30">
        <v>9230241</v>
      </c>
      <c r="J15" s="30">
        <v>3344835</v>
      </c>
      <c r="K15" s="30">
        <v>316525</v>
      </c>
      <c r="L15" s="30">
        <v>124145</v>
      </c>
      <c r="M15" s="30">
        <v>388</v>
      </c>
      <c r="N15" s="30">
        <v>14652</v>
      </c>
      <c r="O15" s="30">
        <v>2889125</v>
      </c>
      <c r="P15" s="30">
        <v>3854270</v>
      </c>
      <c r="Q15" s="30">
        <v>1493279</v>
      </c>
      <c r="R15" s="30">
        <v>2066702</v>
      </c>
      <c r="S15" s="30">
        <v>0</v>
      </c>
      <c r="T15" s="30">
        <v>293308</v>
      </c>
      <c r="U15" s="30">
        <v>0</v>
      </c>
      <c r="V15" s="30">
        <v>981</v>
      </c>
      <c r="W15" s="30">
        <v>941</v>
      </c>
      <c r="X15" s="30">
        <v>40</v>
      </c>
      <c r="Y15" s="30">
        <v>37967</v>
      </c>
      <c r="Z15" s="30">
        <v>6374</v>
      </c>
      <c r="AA15" s="30">
        <v>31593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3773025</v>
      </c>
      <c r="AK15" s="30">
        <v>1161164</v>
      </c>
      <c r="AL15" s="30">
        <v>79723</v>
      </c>
      <c r="AM15" s="30">
        <v>412922</v>
      </c>
      <c r="AN15" s="30">
        <v>3925859</v>
      </c>
      <c r="AO15" s="30">
        <v>0</v>
      </c>
      <c r="AP15" s="30">
        <v>37960007</v>
      </c>
      <c r="AQ15" s="30">
        <v>0</v>
      </c>
      <c r="AR15" s="30">
        <v>2339179</v>
      </c>
      <c r="AS15" s="31">
        <v>40299186</v>
      </c>
    </row>
    <row r="16" spans="1:45" ht="22.5" customHeight="1">
      <c r="A16" s="51">
        <v>6</v>
      </c>
      <c r="B16" s="52"/>
      <c r="C16" s="53" t="s">
        <v>16</v>
      </c>
      <c r="D16" s="18"/>
      <c r="E16" s="30">
        <v>3017998</v>
      </c>
      <c r="F16" s="30">
        <v>1941772</v>
      </c>
      <c r="G16" s="30">
        <v>2769151</v>
      </c>
      <c r="H16" s="30">
        <v>133317</v>
      </c>
      <c r="I16" s="30">
        <v>3821285</v>
      </c>
      <c r="J16" s="30">
        <v>1819940</v>
      </c>
      <c r="K16" s="30">
        <v>38529</v>
      </c>
      <c r="L16" s="30">
        <v>43949</v>
      </c>
      <c r="M16" s="30">
        <v>13972</v>
      </c>
      <c r="N16" s="30">
        <v>621696</v>
      </c>
      <c r="O16" s="30">
        <v>1101794</v>
      </c>
      <c r="P16" s="30">
        <v>4462730</v>
      </c>
      <c r="Q16" s="30">
        <v>1137787</v>
      </c>
      <c r="R16" s="30">
        <v>3223166</v>
      </c>
      <c r="S16" s="30">
        <v>0</v>
      </c>
      <c r="T16" s="30">
        <v>101777</v>
      </c>
      <c r="U16" s="30">
        <v>0</v>
      </c>
      <c r="V16" s="30">
        <v>0</v>
      </c>
      <c r="W16" s="30">
        <v>0</v>
      </c>
      <c r="X16" s="30">
        <v>0</v>
      </c>
      <c r="Y16" s="30">
        <v>8729</v>
      </c>
      <c r="Z16" s="30">
        <v>0</v>
      </c>
      <c r="AA16" s="30">
        <v>8729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1537505</v>
      </c>
      <c r="AK16" s="30">
        <v>724133</v>
      </c>
      <c r="AL16" s="30">
        <v>0</v>
      </c>
      <c r="AM16" s="30">
        <v>279150</v>
      </c>
      <c r="AN16" s="30">
        <v>2003709</v>
      </c>
      <c r="AO16" s="30">
        <v>0</v>
      </c>
      <c r="AP16" s="30">
        <v>20577647</v>
      </c>
      <c r="AQ16" s="30">
        <v>0</v>
      </c>
      <c r="AR16" s="30">
        <v>1082959</v>
      </c>
      <c r="AS16" s="31">
        <v>21660606</v>
      </c>
    </row>
    <row r="17" spans="1:45" ht="22.5" customHeight="1">
      <c r="A17" s="51">
        <v>7</v>
      </c>
      <c r="B17" s="52"/>
      <c r="C17" s="53" t="s">
        <v>17</v>
      </c>
      <c r="D17" s="18"/>
      <c r="E17" s="30">
        <v>10146373</v>
      </c>
      <c r="F17" s="30">
        <v>6632761</v>
      </c>
      <c r="G17" s="30">
        <v>6297025</v>
      </c>
      <c r="H17" s="30">
        <v>1077649</v>
      </c>
      <c r="I17" s="30">
        <v>11962868</v>
      </c>
      <c r="J17" s="30">
        <v>5716121</v>
      </c>
      <c r="K17" s="30">
        <v>210819</v>
      </c>
      <c r="L17" s="30">
        <v>426365</v>
      </c>
      <c r="M17" s="30">
        <v>3773</v>
      </c>
      <c r="N17" s="30">
        <v>2515882</v>
      </c>
      <c r="O17" s="30">
        <v>2559282</v>
      </c>
      <c r="P17" s="30">
        <v>8343727</v>
      </c>
      <c r="Q17" s="30">
        <v>4288295</v>
      </c>
      <c r="R17" s="30">
        <v>3874949</v>
      </c>
      <c r="S17" s="30">
        <v>0</v>
      </c>
      <c r="T17" s="30">
        <v>180483</v>
      </c>
      <c r="U17" s="30">
        <v>0</v>
      </c>
      <c r="V17" s="30">
        <v>0</v>
      </c>
      <c r="W17" s="30">
        <v>0</v>
      </c>
      <c r="X17" s="30">
        <v>0</v>
      </c>
      <c r="Y17" s="30">
        <v>1142688</v>
      </c>
      <c r="Z17" s="30">
        <v>353778</v>
      </c>
      <c r="AA17" s="30">
        <v>788910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7337863</v>
      </c>
      <c r="AK17" s="30">
        <v>2345410</v>
      </c>
      <c r="AL17" s="30">
        <v>1803</v>
      </c>
      <c r="AM17" s="30">
        <v>1550480</v>
      </c>
      <c r="AN17" s="30">
        <v>7727960</v>
      </c>
      <c r="AO17" s="30">
        <v>0</v>
      </c>
      <c r="AP17" s="30">
        <v>63649967</v>
      </c>
      <c r="AQ17" s="30">
        <v>0</v>
      </c>
      <c r="AR17" s="30">
        <v>1704576</v>
      </c>
      <c r="AS17" s="31">
        <v>65354543</v>
      </c>
    </row>
    <row r="18" spans="1:45" ht="22.5" customHeight="1">
      <c r="A18" s="51">
        <v>8</v>
      </c>
      <c r="B18" s="52"/>
      <c r="C18" s="53" t="s">
        <v>18</v>
      </c>
      <c r="D18" s="18"/>
      <c r="E18" s="30">
        <v>3165624</v>
      </c>
      <c r="F18" s="30">
        <v>2120223</v>
      </c>
      <c r="G18" s="30">
        <v>2673799</v>
      </c>
      <c r="H18" s="30">
        <v>179120</v>
      </c>
      <c r="I18" s="30">
        <v>4110373</v>
      </c>
      <c r="J18" s="30">
        <v>3008185</v>
      </c>
      <c r="K18" s="30">
        <v>51772</v>
      </c>
      <c r="L18" s="30">
        <v>64334</v>
      </c>
      <c r="M18" s="30">
        <v>1058</v>
      </c>
      <c r="N18" s="30">
        <v>1196671</v>
      </c>
      <c r="O18" s="30">
        <v>1694350</v>
      </c>
      <c r="P18" s="30">
        <v>2544727</v>
      </c>
      <c r="Q18" s="30">
        <v>766919</v>
      </c>
      <c r="R18" s="30">
        <v>1755160</v>
      </c>
      <c r="S18" s="30">
        <v>0</v>
      </c>
      <c r="T18" s="30">
        <v>22648</v>
      </c>
      <c r="U18" s="30">
        <v>0</v>
      </c>
      <c r="V18" s="30">
        <v>0</v>
      </c>
      <c r="W18" s="30">
        <v>0</v>
      </c>
      <c r="X18" s="30">
        <v>0</v>
      </c>
      <c r="Y18" s="30">
        <v>13298</v>
      </c>
      <c r="Z18" s="30">
        <v>1236</v>
      </c>
      <c r="AA18" s="30">
        <v>12062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2106136</v>
      </c>
      <c r="AK18" s="30">
        <v>1028489</v>
      </c>
      <c r="AL18" s="30">
        <v>22700</v>
      </c>
      <c r="AM18" s="30">
        <v>426554</v>
      </c>
      <c r="AN18" s="30">
        <v>2986092</v>
      </c>
      <c r="AO18" s="30">
        <v>0</v>
      </c>
      <c r="AP18" s="30">
        <v>22265097</v>
      </c>
      <c r="AQ18" s="30">
        <v>0</v>
      </c>
      <c r="AR18" s="30">
        <v>727208</v>
      </c>
      <c r="AS18" s="31">
        <v>22992305</v>
      </c>
    </row>
    <row r="19" spans="1:45" ht="22.5" customHeight="1">
      <c r="A19" s="51">
        <v>9</v>
      </c>
      <c r="B19" s="52"/>
      <c r="C19" s="53" t="s">
        <v>19</v>
      </c>
      <c r="D19" s="18"/>
      <c r="E19" s="30">
        <v>3804902</v>
      </c>
      <c r="F19" s="30">
        <v>2339665</v>
      </c>
      <c r="G19" s="30">
        <v>2679797</v>
      </c>
      <c r="H19" s="30">
        <v>189978</v>
      </c>
      <c r="I19" s="30">
        <v>3023275</v>
      </c>
      <c r="J19" s="30">
        <v>2324261</v>
      </c>
      <c r="K19" s="30">
        <v>68396</v>
      </c>
      <c r="L19" s="30">
        <v>45912</v>
      </c>
      <c r="M19" s="30">
        <v>72</v>
      </c>
      <c r="N19" s="30">
        <v>947733</v>
      </c>
      <c r="O19" s="30">
        <v>1262148</v>
      </c>
      <c r="P19" s="30">
        <v>3904260</v>
      </c>
      <c r="Q19" s="30">
        <v>1475563</v>
      </c>
      <c r="R19" s="30">
        <v>2293114</v>
      </c>
      <c r="S19" s="30">
        <v>0</v>
      </c>
      <c r="T19" s="30">
        <v>135583</v>
      </c>
      <c r="U19" s="30">
        <v>0</v>
      </c>
      <c r="V19" s="30">
        <v>0</v>
      </c>
      <c r="W19" s="30">
        <v>0</v>
      </c>
      <c r="X19" s="30">
        <v>0</v>
      </c>
      <c r="Y19" s="30">
        <v>70031</v>
      </c>
      <c r="Z19" s="30">
        <v>68301</v>
      </c>
      <c r="AA19" s="30">
        <v>1730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3103160</v>
      </c>
      <c r="AK19" s="30">
        <v>606887</v>
      </c>
      <c r="AL19" s="30">
        <v>19269</v>
      </c>
      <c r="AM19" s="30">
        <v>97460</v>
      </c>
      <c r="AN19" s="30">
        <v>2849963</v>
      </c>
      <c r="AO19" s="30">
        <v>0</v>
      </c>
      <c r="AP19" s="30">
        <v>22673243</v>
      </c>
      <c r="AQ19" s="30">
        <v>0</v>
      </c>
      <c r="AR19" s="30">
        <v>643969</v>
      </c>
      <c r="AS19" s="31">
        <v>23317212</v>
      </c>
    </row>
    <row r="20" spans="1:45" ht="22.5" customHeight="1">
      <c r="A20" s="51">
        <v>10</v>
      </c>
      <c r="B20" s="52"/>
      <c r="C20" s="53" t="s">
        <v>20</v>
      </c>
      <c r="D20" s="18"/>
      <c r="E20" s="30">
        <v>2750733</v>
      </c>
      <c r="F20" s="30">
        <v>1735823</v>
      </c>
      <c r="G20" s="30">
        <v>1631350</v>
      </c>
      <c r="H20" s="30">
        <v>121579</v>
      </c>
      <c r="I20" s="30">
        <v>2958836</v>
      </c>
      <c r="J20" s="30">
        <v>1631434</v>
      </c>
      <c r="K20" s="30">
        <v>14296</v>
      </c>
      <c r="L20" s="30">
        <v>37286</v>
      </c>
      <c r="M20" s="30">
        <v>0</v>
      </c>
      <c r="N20" s="30">
        <v>804274</v>
      </c>
      <c r="O20" s="30">
        <v>775578</v>
      </c>
      <c r="P20" s="30">
        <v>1891087</v>
      </c>
      <c r="Q20" s="30">
        <v>751151</v>
      </c>
      <c r="R20" s="30">
        <v>1023885</v>
      </c>
      <c r="S20" s="30">
        <v>0</v>
      </c>
      <c r="T20" s="30">
        <v>116051</v>
      </c>
      <c r="U20" s="30">
        <v>0</v>
      </c>
      <c r="V20" s="30">
        <v>0</v>
      </c>
      <c r="W20" s="30">
        <v>0</v>
      </c>
      <c r="X20" s="30">
        <v>0</v>
      </c>
      <c r="Y20" s="30">
        <v>28331</v>
      </c>
      <c r="Z20" s="30">
        <v>7435</v>
      </c>
      <c r="AA20" s="30">
        <v>20896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2005056</v>
      </c>
      <c r="AK20" s="30">
        <v>304880</v>
      </c>
      <c r="AL20" s="30">
        <v>81370</v>
      </c>
      <c r="AM20" s="30">
        <v>688359</v>
      </c>
      <c r="AN20" s="30">
        <v>2488877</v>
      </c>
      <c r="AO20" s="30">
        <v>0</v>
      </c>
      <c r="AP20" s="30">
        <v>16581892</v>
      </c>
      <c r="AQ20" s="30">
        <v>0</v>
      </c>
      <c r="AR20" s="30">
        <v>293488</v>
      </c>
      <c r="AS20" s="31">
        <v>16875380</v>
      </c>
    </row>
    <row r="21" spans="1:45" ht="22.5" customHeight="1">
      <c r="A21" s="51">
        <v>11</v>
      </c>
      <c r="B21" s="52"/>
      <c r="C21" s="53" t="s">
        <v>21</v>
      </c>
      <c r="D21" s="18"/>
      <c r="E21" s="30">
        <v>3111726</v>
      </c>
      <c r="F21" s="30">
        <v>1951120</v>
      </c>
      <c r="G21" s="30">
        <v>2267384</v>
      </c>
      <c r="H21" s="30">
        <v>97397</v>
      </c>
      <c r="I21" s="30">
        <v>2076086</v>
      </c>
      <c r="J21" s="30">
        <v>2556469</v>
      </c>
      <c r="K21" s="30">
        <v>7716</v>
      </c>
      <c r="L21" s="30">
        <v>37446</v>
      </c>
      <c r="M21" s="30">
        <v>1671</v>
      </c>
      <c r="N21" s="30">
        <v>35228</v>
      </c>
      <c r="O21" s="30">
        <v>2474408</v>
      </c>
      <c r="P21" s="30">
        <v>1161589</v>
      </c>
      <c r="Q21" s="30">
        <v>216757</v>
      </c>
      <c r="R21" s="30">
        <v>651942</v>
      </c>
      <c r="S21" s="30">
        <v>0</v>
      </c>
      <c r="T21" s="30">
        <v>46314</v>
      </c>
      <c r="U21" s="30">
        <v>246576</v>
      </c>
      <c r="V21" s="30">
        <v>0</v>
      </c>
      <c r="W21" s="30">
        <v>0</v>
      </c>
      <c r="X21" s="30">
        <v>0</v>
      </c>
      <c r="Y21" s="30">
        <v>10470</v>
      </c>
      <c r="Z21" s="30">
        <v>0</v>
      </c>
      <c r="AA21" s="30">
        <v>10470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2194088</v>
      </c>
      <c r="AK21" s="30">
        <v>1016516</v>
      </c>
      <c r="AL21" s="30">
        <v>46600</v>
      </c>
      <c r="AM21" s="30">
        <v>22404</v>
      </c>
      <c r="AN21" s="30">
        <v>1506921</v>
      </c>
      <c r="AO21" s="30">
        <v>0</v>
      </c>
      <c r="AP21" s="30">
        <v>16067650</v>
      </c>
      <c r="AQ21" s="30">
        <v>0</v>
      </c>
      <c r="AR21" s="30">
        <v>704135</v>
      </c>
      <c r="AS21" s="31">
        <v>16771785</v>
      </c>
    </row>
    <row r="22" spans="1:45" ht="22.5" customHeight="1">
      <c r="A22" s="51">
        <v>12</v>
      </c>
      <c r="B22" s="52"/>
      <c r="C22" s="53" t="s">
        <v>22</v>
      </c>
      <c r="D22" s="18"/>
      <c r="E22" s="30">
        <v>11078833</v>
      </c>
      <c r="F22" s="30">
        <v>6898754</v>
      </c>
      <c r="G22" s="30">
        <v>8338032</v>
      </c>
      <c r="H22" s="30">
        <v>461927</v>
      </c>
      <c r="I22" s="30">
        <v>10923120</v>
      </c>
      <c r="J22" s="30">
        <v>5953762</v>
      </c>
      <c r="K22" s="30">
        <v>134126</v>
      </c>
      <c r="L22" s="30">
        <v>147690</v>
      </c>
      <c r="M22" s="30">
        <v>14070</v>
      </c>
      <c r="N22" s="30">
        <v>1188820</v>
      </c>
      <c r="O22" s="30">
        <v>4469056</v>
      </c>
      <c r="P22" s="30">
        <v>13961968</v>
      </c>
      <c r="Q22" s="30">
        <v>7838559</v>
      </c>
      <c r="R22" s="30">
        <v>5714860</v>
      </c>
      <c r="S22" s="30">
        <v>0</v>
      </c>
      <c r="T22" s="30">
        <v>407291</v>
      </c>
      <c r="U22" s="30">
        <v>0</v>
      </c>
      <c r="V22" s="30">
        <v>1258</v>
      </c>
      <c r="W22" s="30">
        <v>1258</v>
      </c>
      <c r="X22" s="30">
        <v>0</v>
      </c>
      <c r="Y22" s="30">
        <v>188313</v>
      </c>
      <c r="Z22" s="30">
        <v>44339</v>
      </c>
      <c r="AA22" s="30">
        <v>143974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7618084</v>
      </c>
      <c r="AK22" s="30">
        <v>1871434</v>
      </c>
      <c r="AL22" s="30">
        <v>914288</v>
      </c>
      <c r="AM22" s="30">
        <v>889087</v>
      </c>
      <c r="AN22" s="30">
        <v>5497065</v>
      </c>
      <c r="AO22" s="30">
        <v>0</v>
      </c>
      <c r="AP22" s="30">
        <v>67695913</v>
      </c>
      <c r="AQ22" s="30">
        <v>0</v>
      </c>
      <c r="AR22" s="30">
        <v>2133727</v>
      </c>
      <c r="AS22" s="31">
        <v>69829640</v>
      </c>
    </row>
    <row r="23" spans="1:45" ht="22.5" customHeight="1">
      <c r="A23" s="51">
        <v>13</v>
      </c>
      <c r="B23" s="52"/>
      <c r="C23" s="53" t="s">
        <v>23</v>
      </c>
      <c r="D23" s="18"/>
      <c r="E23" s="30">
        <v>3846756</v>
      </c>
      <c r="F23" s="30">
        <v>2581421</v>
      </c>
      <c r="G23" s="30">
        <v>2834863</v>
      </c>
      <c r="H23" s="30">
        <v>136571</v>
      </c>
      <c r="I23" s="30">
        <v>6073645</v>
      </c>
      <c r="J23" s="30">
        <v>2352687</v>
      </c>
      <c r="K23" s="30">
        <v>1553</v>
      </c>
      <c r="L23" s="30">
        <v>86275</v>
      </c>
      <c r="M23" s="30">
        <v>14427</v>
      </c>
      <c r="N23" s="30">
        <v>1058159</v>
      </c>
      <c r="O23" s="30">
        <v>1192273</v>
      </c>
      <c r="P23" s="30">
        <v>4896698</v>
      </c>
      <c r="Q23" s="30">
        <v>3376481</v>
      </c>
      <c r="R23" s="30">
        <v>1394500</v>
      </c>
      <c r="S23" s="30">
        <v>0</v>
      </c>
      <c r="T23" s="30">
        <v>125717</v>
      </c>
      <c r="U23" s="30">
        <v>0</v>
      </c>
      <c r="V23" s="30">
        <v>0</v>
      </c>
      <c r="W23" s="30">
        <v>0</v>
      </c>
      <c r="X23" s="30">
        <v>0</v>
      </c>
      <c r="Y23" s="30">
        <v>1071</v>
      </c>
      <c r="Z23" s="30">
        <v>0</v>
      </c>
      <c r="AA23" s="30">
        <v>1071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3424093</v>
      </c>
      <c r="AK23" s="30">
        <v>913797</v>
      </c>
      <c r="AL23" s="30">
        <v>1017209</v>
      </c>
      <c r="AM23" s="30">
        <v>178000</v>
      </c>
      <c r="AN23" s="30">
        <v>3491953</v>
      </c>
      <c r="AO23" s="30">
        <v>0</v>
      </c>
      <c r="AP23" s="30">
        <v>29167343</v>
      </c>
      <c r="AQ23" s="30">
        <v>0</v>
      </c>
      <c r="AR23" s="30">
        <v>582855</v>
      </c>
      <c r="AS23" s="31">
        <v>29750198</v>
      </c>
    </row>
    <row r="24" spans="1:45" ht="11.25" customHeight="1">
      <c r="A24" s="51"/>
      <c r="B24" s="52"/>
      <c r="C24" s="53"/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1"/>
    </row>
    <row r="25" spans="1:45" ht="15" customHeight="1">
      <c r="A25" s="48" t="s">
        <v>2</v>
      </c>
      <c r="B25" s="49"/>
      <c r="C25" s="49"/>
      <c r="D25" s="17"/>
      <c r="E25" s="30">
        <f>SUM(E11:E23)</f>
        <v>96917348</v>
      </c>
      <c r="F25" s="30">
        <f aca="true" t="shared" si="1" ref="F25:AS25">SUM(F11:F23)</f>
        <v>63052188</v>
      </c>
      <c r="G25" s="30">
        <f t="shared" si="1"/>
        <v>67054323</v>
      </c>
      <c r="H25" s="30">
        <f t="shared" si="1"/>
        <v>5483289</v>
      </c>
      <c r="I25" s="30">
        <f t="shared" si="1"/>
        <v>116418282</v>
      </c>
      <c r="J25" s="30">
        <f t="shared" si="1"/>
        <v>54622810</v>
      </c>
      <c r="K25" s="30">
        <f t="shared" si="1"/>
        <v>1515152</v>
      </c>
      <c r="L25" s="30">
        <f t="shared" si="1"/>
        <v>1733423</v>
      </c>
      <c r="M25" s="30">
        <f t="shared" si="1"/>
        <v>144111</v>
      </c>
      <c r="N25" s="30">
        <f t="shared" si="1"/>
        <v>12003521</v>
      </c>
      <c r="O25" s="30">
        <f t="shared" si="1"/>
        <v>39226603</v>
      </c>
      <c r="P25" s="30">
        <f t="shared" si="1"/>
        <v>85663456</v>
      </c>
      <c r="Q25" s="30">
        <f t="shared" si="1"/>
        <v>40245908</v>
      </c>
      <c r="R25" s="30">
        <f t="shared" si="1"/>
        <v>42338060</v>
      </c>
      <c r="S25" s="30">
        <f t="shared" si="1"/>
        <v>470044</v>
      </c>
      <c r="T25" s="30">
        <f t="shared" si="1"/>
        <v>2286680</v>
      </c>
      <c r="U25" s="30">
        <f t="shared" si="1"/>
        <v>246576</v>
      </c>
      <c r="V25" s="30">
        <f t="shared" si="1"/>
        <v>76188</v>
      </c>
      <c r="W25" s="30">
        <f t="shared" si="1"/>
        <v>74718</v>
      </c>
      <c r="X25" s="30">
        <f t="shared" si="1"/>
        <v>1470</v>
      </c>
      <c r="Y25" s="30">
        <f t="shared" si="1"/>
        <v>6886138</v>
      </c>
      <c r="Z25" s="30">
        <f t="shared" si="1"/>
        <v>5087472</v>
      </c>
      <c r="AA25" s="30">
        <f t="shared" si="1"/>
        <v>1755517</v>
      </c>
      <c r="AB25" s="30">
        <f t="shared" si="1"/>
        <v>43149</v>
      </c>
      <c r="AC25" s="30">
        <f t="shared" si="1"/>
        <v>0</v>
      </c>
      <c r="AD25" s="30">
        <f t="shared" si="1"/>
        <v>0</v>
      </c>
      <c r="AE25" s="30">
        <f t="shared" si="1"/>
        <v>0</v>
      </c>
      <c r="AF25" s="30">
        <f t="shared" si="1"/>
        <v>0</v>
      </c>
      <c r="AG25" s="30">
        <f t="shared" si="1"/>
        <v>0</v>
      </c>
      <c r="AH25" s="30">
        <f t="shared" si="1"/>
        <v>0</v>
      </c>
      <c r="AI25" s="30">
        <f t="shared" si="1"/>
        <v>0</v>
      </c>
      <c r="AJ25" s="30">
        <f t="shared" si="1"/>
        <v>72584833</v>
      </c>
      <c r="AK25" s="30">
        <f t="shared" si="1"/>
        <v>19231417</v>
      </c>
      <c r="AL25" s="30">
        <f t="shared" si="1"/>
        <v>2676102</v>
      </c>
      <c r="AM25" s="30">
        <f t="shared" si="1"/>
        <v>10740815</v>
      </c>
      <c r="AN25" s="30">
        <f t="shared" si="1"/>
        <v>63359216</v>
      </c>
      <c r="AO25" s="30">
        <f t="shared" si="1"/>
        <v>0</v>
      </c>
      <c r="AP25" s="30">
        <f t="shared" si="1"/>
        <v>601638029</v>
      </c>
      <c r="AQ25" s="30">
        <f t="shared" si="1"/>
        <v>0</v>
      </c>
      <c r="AR25" s="30">
        <f t="shared" si="1"/>
        <v>17388866</v>
      </c>
      <c r="AS25" s="31">
        <f t="shared" si="1"/>
        <v>619026895</v>
      </c>
    </row>
    <row r="26" spans="1:45" ht="11.25" customHeight="1">
      <c r="A26" s="48"/>
      <c r="B26" s="49"/>
      <c r="C26" s="49"/>
      <c r="D26" s="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1"/>
    </row>
    <row r="27" spans="1:45" ht="22.5" customHeight="1">
      <c r="A27" s="51">
        <v>1</v>
      </c>
      <c r="B27" s="52"/>
      <c r="C27" s="53" t="s">
        <v>24</v>
      </c>
      <c r="D27" s="18"/>
      <c r="E27" s="30">
        <v>2051790</v>
      </c>
      <c r="F27" s="30">
        <v>1296079</v>
      </c>
      <c r="G27" s="30">
        <v>1610248</v>
      </c>
      <c r="H27" s="30">
        <v>104794</v>
      </c>
      <c r="I27" s="30">
        <v>1902157</v>
      </c>
      <c r="J27" s="30">
        <v>1680306</v>
      </c>
      <c r="K27" s="30">
        <v>38268</v>
      </c>
      <c r="L27" s="30">
        <v>32143</v>
      </c>
      <c r="M27" s="30">
        <v>8429</v>
      </c>
      <c r="N27" s="30">
        <v>326439</v>
      </c>
      <c r="O27" s="30">
        <v>1275027</v>
      </c>
      <c r="P27" s="30">
        <v>1642330</v>
      </c>
      <c r="Q27" s="30">
        <v>535256</v>
      </c>
      <c r="R27" s="30">
        <v>1029270</v>
      </c>
      <c r="S27" s="30">
        <v>0</v>
      </c>
      <c r="T27" s="30">
        <v>77804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2358668</v>
      </c>
      <c r="AK27" s="30">
        <v>680915</v>
      </c>
      <c r="AL27" s="30">
        <v>19869</v>
      </c>
      <c r="AM27" s="30">
        <v>0</v>
      </c>
      <c r="AN27" s="30">
        <v>2208961</v>
      </c>
      <c r="AO27" s="30">
        <v>0</v>
      </c>
      <c r="AP27" s="30">
        <v>14260038</v>
      </c>
      <c r="AQ27" s="30">
        <v>0</v>
      </c>
      <c r="AR27" s="30">
        <v>659545</v>
      </c>
      <c r="AS27" s="31">
        <v>14919583</v>
      </c>
    </row>
    <row r="28" spans="1:45" ht="22.5" customHeight="1">
      <c r="A28" s="51">
        <v>2</v>
      </c>
      <c r="B28" s="52"/>
      <c r="C28" s="53" t="s">
        <v>25</v>
      </c>
      <c r="D28" s="18"/>
      <c r="E28" s="30">
        <v>612367</v>
      </c>
      <c r="F28" s="30">
        <v>375345</v>
      </c>
      <c r="G28" s="30">
        <v>760498</v>
      </c>
      <c r="H28" s="30">
        <v>34291</v>
      </c>
      <c r="I28" s="30">
        <v>366429</v>
      </c>
      <c r="J28" s="30">
        <v>288856</v>
      </c>
      <c r="K28" s="30">
        <v>1659</v>
      </c>
      <c r="L28" s="30">
        <v>2596</v>
      </c>
      <c r="M28" s="30">
        <v>8959</v>
      </c>
      <c r="N28" s="30">
        <v>173003</v>
      </c>
      <c r="O28" s="30">
        <v>102639</v>
      </c>
      <c r="P28" s="30">
        <v>448895</v>
      </c>
      <c r="Q28" s="30">
        <v>745</v>
      </c>
      <c r="R28" s="30">
        <v>395455</v>
      </c>
      <c r="S28" s="30">
        <v>0</v>
      </c>
      <c r="T28" s="30">
        <v>0</v>
      </c>
      <c r="U28" s="30">
        <v>52695</v>
      </c>
      <c r="V28" s="30">
        <v>0</v>
      </c>
      <c r="W28" s="30">
        <v>0</v>
      </c>
      <c r="X28" s="30">
        <v>0</v>
      </c>
      <c r="Y28" s="30">
        <v>144286</v>
      </c>
      <c r="Z28" s="30">
        <v>50957</v>
      </c>
      <c r="AA28" s="30">
        <v>92330</v>
      </c>
      <c r="AB28" s="30">
        <v>999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373138</v>
      </c>
      <c r="AK28" s="30">
        <v>178173</v>
      </c>
      <c r="AL28" s="30">
        <v>0</v>
      </c>
      <c r="AM28" s="30">
        <v>309200</v>
      </c>
      <c r="AN28" s="30">
        <v>315129</v>
      </c>
      <c r="AO28" s="30">
        <v>0</v>
      </c>
      <c r="AP28" s="30">
        <v>3831262</v>
      </c>
      <c r="AQ28" s="30">
        <v>0</v>
      </c>
      <c r="AR28" s="30">
        <v>213402</v>
      </c>
      <c r="AS28" s="31">
        <v>4044664</v>
      </c>
    </row>
    <row r="29" spans="1:47" ht="22.5" customHeight="1">
      <c r="A29" s="51">
        <v>3</v>
      </c>
      <c r="B29" s="52"/>
      <c r="C29" s="53" t="s">
        <v>26</v>
      </c>
      <c r="D29" s="18"/>
      <c r="E29" s="30">
        <v>581177</v>
      </c>
      <c r="F29" s="30">
        <v>334672</v>
      </c>
      <c r="G29" s="30">
        <v>515773</v>
      </c>
      <c r="H29" s="30">
        <v>8117</v>
      </c>
      <c r="I29" s="30">
        <v>239959</v>
      </c>
      <c r="J29" s="30">
        <v>271262</v>
      </c>
      <c r="K29" s="30">
        <v>1465</v>
      </c>
      <c r="L29" s="30">
        <v>3221</v>
      </c>
      <c r="M29" s="30">
        <v>0</v>
      </c>
      <c r="N29" s="30">
        <v>92810</v>
      </c>
      <c r="O29" s="30">
        <v>173766</v>
      </c>
      <c r="P29" s="30">
        <v>1764026</v>
      </c>
      <c r="Q29" s="30">
        <v>1204143</v>
      </c>
      <c r="R29" s="30">
        <v>557933</v>
      </c>
      <c r="S29" s="30">
        <v>0</v>
      </c>
      <c r="T29" s="30">
        <v>1950</v>
      </c>
      <c r="U29" s="30">
        <v>0</v>
      </c>
      <c r="V29" s="30">
        <v>0</v>
      </c>
      <c r="W29" s="30">
        <v>0</v>
      </c>
      <c r="X29" s="30">
        <v>0</v>
      </c>
      <c r="Y29" s="30">
        <v>1078</v>
      </c>
      <c r="Z29" s="30">
        <v>0</v>
      </c>
      <c r="AA29" s="30">
        <v>1078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535308</v>
      </c>
      <c r="AK29" s="30">
        <v>61031</v>
      </c>
      <c r="AL29" s="30">
        <v>3103</v>
      </c>
      <c r="AM29" s="30">
        <v>0</v>
      </c>
      <c r="AN29" s="30">
        <v>444793</v>
      </c>
      <c r="AO29" s="30">
        <v>0</v>
      </c>
      <c r="AP29" s="30">
        <v>4425627</v>
      </c>
      <c r="AQ29" s="30">
        <v>0</v>
      </c>
      <c r="AR29" s="30">
        <v>126971</v>
      </c>
      <c r="AS29" s="31">
        <v>4552598</v>
      </c>
      <c r="AT29" s="15"/>
      <c r="AU29" s="15"/>
    </row>
    <row r="30" spans="1:45" ht="22.5" customHeight="1">
      <c r="A30" s="51">
        <v>4</v>
      </c>
      <c r="B30" s="52"/>
      <c r="C30" s="53" t="s">
        <v>0</v>
      </c>
      <c r="D30" s="18"/>
      <c r="E30" s="30">
        <v>1028405</v>
      </c>
      <c r="F30" s="30">
        <v>596240</v>
      </c>
      <c r="G30" s="30">
        <v>678183</v>
      </c>
      <c r="H30" s="30">
        <v>31685</v>
      </c>
      <c r="I30" s="30">
        <v>927625</v>
      </c>
      <c r="J30" s="30">
        <v>712012</v>
      </c>
      <c r="K30" s="30">
        <v>11359</v>
      </c>
      <c r="L30" s="30">
        <v>8898</v>
      </c>
      <c r="M30" s="30">
        <v>361</v>
      </c>
      <c r="N30" s="30">
        <v>406088</v>
      </c>
      <c r="O30" s="30">
        <v>285306</v>
      </c>
      <c r="P30" s="30">
        <v>445352</v>
      </c>
      <c r="Q30" s="30">
        <v>107175</v>
      </c>
      <c r="R30" s="30">
        <v>305549</v>
      </c>
      <c r="S30" s="30">
        <v>0</v>
      </c>
      <c r="T30" s="30">
        <v>32628</v>
      </c>
      <c r="U30" s="30">
        <v>0</v>
      </c>
      <c r="V30" s="30">
        <v>0</v>
      </c>
      <c r="W30" s="30">
        <v>0</v>
      </c>
      <c r="X30" s="30">
        <v>0</v>
      </c>
      <c r="Y30" s="30">
        <v>17342</v>
      </c>
      <c r="Z30" s="30">
        <v>7636</v>
      </c>
      <c r="AA30" s="30">
        <v>9706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770437</v>
      </c>
      <c r="AK30" s="30">
        <v>55717</v>
      </c>
      <c r="AL30" s="30">
        <v>7378</v>
      </c>
      <c r="AM30" s="30">
        <v>0</v>
      </c>
      <c r="AN30" s="30">
        <v>933315</v>
      </c>
      <c r="AO30" s="30">
        <v>0</v>
      </c>
      <c r="AP30" s="30">
        <v>5607451</v>
      </c>
      <c r="AQ30" s="30">
        <v>0</v>
      </c>
      <c r="AR30" s="30">
        <v>140869</v>
      </c>
      <c r="AS30" s="31">
        <v>5748320</v>
      </c>
    </row>
    <row r="31" spans="1:45" ht="22.5" customHeight="1">
      <c r="A31" s="51">
        <v>5</v>
      </c>
      <c r="B31" s="52"/>
      <c r="C31" s="53" t="s">
        <v>27</v>
      </c>
      <c r="D31" s="18"/>
      <c r="E31" s="30">
        <v>984379</v>
      </c>
      <c r="F31" s="30">
        <v>617363</v>
      </c>
      <c r="G31" s="30">
        <v>483456</v>
      </c>
      <c r="H31" s="30">
        <v>17311</v>
      </c>
      <c r="I31" s="30">
        <v>768908</v>
      </c>
      <c r="J31" s="30">
        <v>654394</v>
      </c>
      <c r="K31" s="30">
        <v>995</v>
      </c>
      <c r="L31" s="30">
        <v>15520</v>
      </c>
      <c r="M31" s="30">
        <v>0</v>
      </c>
      <c r="N31" s="30">
        <v>397000</v>
      </c>
      <c r="O31" s="30">
        <v>240879</v>
      </c>
      <c r="P31" s="30">
        <v>522441</v>
      </c>
      <c r="Q31" s="30">
        <v>271551</v>
      </c>
      <c r="R31" s="30">
        <v>216104</v>
      </c>
      <c r="S31" s="30">
        <v>0</v>
      </c>
      <c r="T31" s="30">
        <v>34786</v>
      </c>
      <c r="U31" s="30">
        <v>0</v>
      </c>
      <c r="V31" s="30">
        <v>0</v>
      </c>
      <c r="W31" s="30">
        <v>0</v>
      </c>
      <c r="X31" s="30">
        <v>0</v>
      </c>
      <c r="Y31" s="30">
        <v>13841</v>
      </c>
      <c r="Z31" s="30">
        <v>0</v>
      </c>
      <c r="AA31" s="30">
        <v>13841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681187</v>
      </c>
      <c r="AK31" s="30">
        <v>70393</v>
      </c>
      <c r="AL31" s="30">
        <v>7430</v>
      </c>
      <c r="AM31" s="30">
        <v>0</v>
      </c>
      <c r="AN31" s="30">
        <v>900915</v>
      </c>
      <c r="AO31" s="30">
        <v>0</v>
      </c>
      <c r="AP31" s="30">
        <v>5104655</v>
      </c>
      <c r="AQ31" s="30">
        <v>0</v>
      </c>
      <c r="AR31" s="30">
        <v>165032</v>
      </c>
      <c r="AS31" s="31">
        <v>5269687</v>
      </c>
    </row>
    <row r="32" spans="1:45" ht="22.5" customHeight="1">
      <c r="A32" s="51">
        <v>6</v>
      </c>
      <c r="B32" s="52"/>
      <c r="C32" s="53" t="s">
        <v>28</v>
      </c>
      <c r="D32" s="18"/>
      <c r="E32" s="30">
        <v>484692</v>
      </c>
      <c r="F32" s="30">
        <v>288800</v>
      </c>
      <c r="G32" s="30">
        <v>495292</v>
      </c>
      <c r="H32" s="30">
        <v>7812</v>
      </c>
      <c r="I32" s="30">
        <v>231387</v>
      </c>
      <c r="J32" s="30">
        <v>234296</v>
      </c>
      <c r="K32" s="30">
        <v>51632</v>
      </c>
      <c r="L32" s="30">
        <v>2459</v>
      </c>
      <c r="M32" s="30">
        <v>0</v>
      </c>
      <c r="N32" s="30">
        <v>5809</v>
      </c>
      <c r="O32" s="30">
        <v>174396</v>
      </c>
      <c r="P32" s="30">
        <v>748410</v>
      </c>
      <c r="Q32" s="30">
        <v>231338</v>
      </c>
      <c r="R32" s="30">
        <v>492349</v>
      </c>
      <c r="S32" s="30">
        <v>0</v>
      </c>
      <c r="T32" s="30">
        <v>24723</v>
      </c>
      <c r="U32" s="30">
        <v>0</v>
      </c>
      <c r="V32" s="30">
        <v>0</v>
      </c>
      <c r="W32" s="30">
        <v>0</v>
      </c>
      <c r="X32" s="30">
        <v>0</v>
      </c>
      <c r="Y32" s="30">
        <v>114502</v>
      </c>
      <c r="Z32" s="30">
        <v>112095</v>
      </c>
      <c r="AA32" s="30">
        <v>2407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277942</v>
      </c>
      <c r="AK32" s="30">
        <v>3731</v>
      </c>
      <c r="AL32" s="30">
        <v>0</v>
      </c>
      <c r="AM32" s="30">
        <v>0</v>
      </c>
      <c r="AN32" s="30">
        <v>312123</v>
      </c>
      <c r="AO32" s="30">
        <v>0</v>
      </c>
      <c r="AP32" s="30">
        <v>2910187</v>
      </c>
      <c r="AQ32" s="30">
        <v>0</v>
      </c>
      <c r="AR32" s="30">
        <v>416871</v>
      </c>
      <c r="AS32" s="31">
        <v>3327058</v>
      </c>
    </row>
    <row r="33" spans="1:52" s="54" customFormat="1" ht="11.25" customHeight="1">
      <c r="A33" s="51"/>
      <c r="B33" s="52"/>
      <c r="C33" s="53"/>
      <c r="D33" s="1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1"/>
      <c r="AT33" s="15"/>
      <c r="AU33" s="15"/>
      <c r="AV33" s="15"/>
      <c r="AW33" s="15"/>
      <c r="AX33" s="15"/>
      <c r="AY33" s="15"/>
      <c r="AZ33" s="15"/>
    </row>
    <row r="34" spans="1:45" ht="15" customHeight="1">
      <c r="A34" s="48" t="s">
        <v>30</v>
      </c>
      <c r="B34" s="49"/>
      <c r="C34" s="49"/>
      <c r="D34" s="17"/>
      <c r="E34" s="30">
        <f aca="true" t="shared" si="2" ref="E34:AS34">SUM(E27:E32)</f>
        <v>5742810</v>
      </c>
      <c r="F34" s="30">
        <f t="shared" si="2"/>
        <v>3508499</v>
      </c>
      <c r="G34" s="30">
        <f t="shared" si="2"/>
        <v>4543450</v>
      </c>
      <c r="H34" s="30">
        <f t="shared" si="2"/>
        <v>204010</v>
      </c>
      <c r="I34" s="30">
        <f t="shared" si="2"/>
        <v>4436465</v>
      </c>
      <c r="J34" s="30">
        <f t="shared" si="2"/>
        <v>3841126</v>
      </c>
      <c r="K34" s="30">
        <f t="shared" si="2"/>
        <v>105378</v>
      </c>
      <c r="L34" s="30">
        <f t="shared" si="2"/>
        <v>64837</v>
      </c>
      <c r="M34" s="30">
        <f t="shared" si="2"/>
        <v>17749</v>
      </c>
      <c r="N34" s="30">
        <f t="shared" si="2"/>
        <v>1401149</v>
      </c>
      <c r="O34" s="30">
        <f t="shared" si="2"/>
        <v>2252013</v>
      </c>
      <c r="P34" s="30">
        <f t="shared" si="2"/>
        <v>5571454</v>
      </c>
      <c r="Q34" s="30">
        <f t="shared" si="2"/>
        <v>2350208</v>
      </c>
      <c r="R34" s="30">
        <f t="shared" si="2"/>
        <v>2996660</v>
      </c>
      <c r="S34" s="30">
        <f t="shared" si="2"/>
        <v>0</v>
      </c>
      <c r="T34" s="30">
        <f t="shared" si="2"/>
        <v>171891</v>
      </c>
      <c r="U34" s="30">
        <f t="shared" si="2"/>
        <v>52695</v>
      </c>
      <c r="V34" s="30">
        <f t="shared" si="2"/>
        <v>0</v>
      </c>
      <c r="W34" s="30">
        <f t="shared" si="2"/>
        <v>0</v>
      </c>
      <c r="X34" s="30">
        <f t="shared" si="2"/>
        <v>0</v>
      </c>
      <c r="Y34" s="30">
        <f t="shared" si="2"/>
        <v>291049</v>
      </c>
      <c r="Z34" s="30">
        <f t="shared" si="2"/>
        <v>170688</v>
      </c>
      <c r="AA34" s="30">
        <f t="shared" si="2"/>
        <v>119362</v>
      </c>
      <c r="AB34" s="30">
        <f t="shared" si="2"/>
        <v>999</v>
      </c>
      <c r="AC34" s="30">
        <f t="shared" si="2"/>
        <v>0</v>
      </c>
      <c r="AD34" s="30">
        <f t="shared" si="2"/>
        <v>0</v>
      </c>
      <c r="AE34" s="30">
        <f t="shared" si="2"/>
        <v>0</v>
      </c>
      <c r="AF34" s="30">
        <f t="shared" si="2"/>
        <v>0</v>
      </c>
      <c r="AG34" s="30">
        <f t="shared" si="2"/>
        <v>0</v>
      </c>
      <c r="AH34" s="30">
        <f t="shared" si="2"/>
        <v>0</v>
      </c>
      <c r="AI34" s="30">
        <f t="shared" si="2"/>
        <v>0</v>
      </c>
      <c r="AJ34" s="30">
        <f t="shared" si="2"/>
        <v>4996680</v>
      </c>
      <c r="AK34" s="30">
        <f t="shared" si="2"/>
        <v>1049960</v>
      </c>
      <c r="AL34" s="30">
        <f t="shared" si="2"/>
        <v>37780</v>
      </c>
      <c r="AM34" s="30">
        <f t="shared" si="2"/>
        <v>309200</v>
      </c>
      <c r="AN34" s="30">
        <f t="shared" si="2"/>
        <v>5115236</v>
      </c>
      <c r="AO34" s="30">
        <f t="shared" si="2"/>
        <v>0</v>
      </c>
      <c r="AP34" s="30">
        <f t="shared" si="2"/>
        <v>36139220</v>
      </c>
      <c r="AQ34" s="30">
        <f t="shared" si="2"/>
        <v>0</v>
      </c>
      <c r="AR34" s="30">
        <f t="shared" si="2"/>
        <v>1722690</v>
      </c>
      <c r="AS34" s="31">
        <f t="shared" si="2"/>
        <v>37861910</v>
      </c>
    </row>
    <row r="35" spans="1:45" ht="11.25" customHeight="1" thickBot="1">
      <c r="A35" s="55"/>
      <c r="B35" s="56"/>
      <c r="C35" s="56"/>
      <c r="D35" s="1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3"/>
    </row>
    <row r="36" spans="1:52" s="59" customFormat="1" ht="17.25" customHeight="1">
      <c r="A36" s="57"/>
      <c r="B36" s="57"/>
      <c r="C36" s="57"/>
      <c r="D36" s="57"/>
      <c r="E36" s="57"/>
      <c r="F36" s="57"/>
      <c r="G36" s="57"/>
      <c r="H36" s="57"/>
      <c r="I36" s="57"/>
      <c r="J36" s="5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s="59" customFormat="1" ht="17.25" customHeight="1">
      <c r="A37" s="57"/>
      <c r="B37" s="57"/>
      <c r="C37" s="57"/>
      <c r="D37" s="57"/>
      <c r="E37" s="57"/>
      <c r="F37" s="57"/>
      <c r="G37" s="57"/>
      <c r="H37" s="57"/>
      <c r="I37" s="57"/>
      <c r="J37" s="58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spans="1:52" s="59" customFormat="1" ht="17.25" customHeight="1">
      <c r="A38" s="57"/>
      <c r="B38" s="57"/>
      <c r="C38" s="57"/>
      <c r="D38" s="57"/>
      <c r="E38" s="57"/>
      <c r="F38" s="57"/>
      <c r="G38" s="57"/>
      <c r="H38" s="57"/>
      <c r="I38" s="57"/>
      <c r="J38" s="58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5:45" ht="17.25" customHeight="1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5:45" ht="17.25" customHeight="1"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</row>
    <row r="41" spans="5:45" ht="17.25" customHeight="1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</row>
    <row r="42" spans="8:10" ht="17.25" customHeight="1">
      <c r="H42" s="61"/>
      <c r="I42" s="61"/>
      <c r="J42" s="61"/>
    </row>
    <row r="43" ht="17.25" customHeight="1">
      <c r="J43" s="61"/>
    </row>
    <row r="44" ht="17.25" customHeight="1">
      <c r="J44" s="61"/>
    </row>
    <row r="45" ht="17.25" customHeight="1">
      <c r="J45" s="61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2015-03-11T04:25:20Z</cp:lastPrinted>
  <dcterms:created xsi:type="dcterms:W3CDTF">2004-12-29T02:28:16Z</dcterms:created>
  <dcterms:modified xsi:type="dcterms:W3CDTF">2016-03-16T04:52:39Z</dcterms:modified>
  <cp:category/>
  <cp:version/>
  <cp:contentType/>
  <cp:contentStatus/>
</cp:coreProperties>
</file>