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320" windowHeight="7650" activeTab="0"/>
  </bookViews>
  <sheets>
    <sheet name="第3-2表" sheetId="1" r:id="rId1"/>
    <sheet name="第3-3表" sheetId="2" r:id="rId2"/>
    <sheet name="第3-4表" sheetId="3" r:id="rId3"/>
    <sheet name="第3-5表" sheetId="4" r:id="rId4"/>
    <sheet name="第3-6表" sheetId="5" r:id="rId5"/>
    <sheet name="第3-7表" sheetId="6" r:id="rId6"/>
    <sheet name="第3-9表" sheetId="7" r:id="rId7"/>
  </sheets>
  <definedNames>
    <definedName name="_xlnm.Print_Area" localSheetId="0">'第3-2表'!$A$1:$S$24</definedName>
    <definedName name="_xlnm.Print_Area" localSheetId="1">'第3-3表'!$A$1:$S$28</definedName>
    <definedName name="_xlnm.Print_Area" localSheetId="2">'第3-4表'!$A$1:$M$17</definedName>
    <definedName name="_xlnm.Print_Area" localSheetId="3">'第3-5表'!$A$1:$P$34</definedName>
    <definedName name="_xlnm.Print_Area" localSheetId="4">'第3-6表'!$A$1:$AK$23</definedName>
    <definedName name="_xlnm.Print_Area" localSheetId="5">'第3-7表'!$A$1:$K$9</definedName>
    <definedName name="_xlnm.Print_Area" localSheetId="6">'第3-9表'!$A$1:$M$17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'第3-5表'!$A:$A</definedName>
    <definedName name="_xlnm.Print_Titles" localSheetId="4">'第3-6表'!$A:$A</definedName>
    <definedName name="_xlnm.Print_Titles" localSheetId="5">'第3-7表'!$A:$A</definedName>
    <definedName name="_xlnm.Print_Titles" localSheetId="6">'第3-9表'!$A:$A</definedName>
  </definedNames>
  <calcPr fullCalcOnLoad="1"/>
</workbook>
</file>

<file path=xl/sharedStrings.xml><?xml version="1.0" encoding="utf-8"?>
<sst xmlns="http://schemas.openxmlformats.org/spreadsheetml/2006/main" count="692" uniqueCount="490">
  <si>
    <t>(1)</t>
  </si>
  <si>
    <t>(2)</t>
  </si>
  <si>
    <t>(9)　</t>
  </si>
  <si>
    <t>(10)　</t>
  </si>
  <si>
    <t>(11)　</t>
  </si>
  <si>
    <t>(1)　</t>
  </si>
  <si>
    <t>(2)　</t>
  </si>
  <si>
    <t>(3)　</t>
  </si>
  <si>
    <t>(4)　</t>
  </si>
  <si>
    <t>(5)　</t>
  </si>
  <si>
    <t>(6)　</t>
  </si>
  <si>
    <t xml:space="preserve">ア </t>
  </si>
  <si>
    <t>計</t>
  </si>
  <si>
    <t>本支管</t>
  </si>
  <si>
    <t>(A)    (戸)</t>
  </si>
  <si>
    <t>(B)    (戸)</t>
  </si>
  <si>
    <t>(1000MJ)</t>
  </si>
  <si>
    <t>宇部市</t>
  </si>
  <si>
    <t>（４）ガス事業</t>
  </si>
  <si>
    <t>　第３－２表　施設及び業務概況</t>
  </si>
  <si>
    <t>-</t>
  </si>
  <si>
    <t>天然ガス</t>
  </si>
  <si>
    <t>計</t>
  </si>
  <si>
    <t>純利益</t>
  </si>
  <si>
    <t>経常収益</t>
  </si>
  <si>
    <t>経常費用</t>
  </si>
  <si>
    <t>団体名</t>
  </si>
  <si>
    <t>その他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</si>
  <si>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</si>
  <si>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</si>
  <si>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</si>
  <si>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</si>
  <si>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</si>
  <si>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</si>
  <si>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</si>
  <si>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</si>
  <si>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</si>
  <si>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</si>
  <si>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</si>
  <si>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</si>
  <si>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</si>
  <si>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</si>
  <si>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団体名</t>
  </si>
  <si>
    <t>１．</t>
  </si>
  <si>
    <t>うち翌年度</t>
  </si>
  <si>
    <t>へ繰越され</t>
  </si>
  <si>
    <t>固定資産</t>
  </si>
  <si>
    <t>る支出の</t>
  </si>
  <si>
    <t>(a)-{(b)+(c)}</t>
  </si>
  <si>
    <t>１～５</t>
  </si>
  <si>
    <t>差額</t>
  </si>
  <si>
    <t>売却代金</t>
  </si>
  <si>
    <t>財源充当額</t>
  </si>
  <si>
    <t>収入分　　　　</t>
  </si>
  <si>
    <t>職員給与費</t>
  </si>
  <si>
    <t>建設利息</t>
  </si>
  <si>
    <t>(c)</t>
  </si>
  <si>
    <t>(d)</t>
  </si>
  <si>
    <t>(e)</t>
  </si>
  <si>
    <t>(f)</t>
  </si>
  <si>
    <t>(g)</t>
  </si>
  <si>
    <t>(f)-(g)</t>
  </si>
  <si>
    <t>固有資本金</t>
  </si>
  <si>
    <t>組入資本金</t>
  </si>
  <si>
    <t>（引継〃）</t>
  </si>
  <si>
    <t>繰入資本金</t>
  </si>
  <si>
    <t>（造成〃）</t>
  </si>
  <si>
    <t>１+２+３</t>
  </si>
  <si>
    <t>９．</t>
  </si>
  <si>
    <t>起債前借</t>
  </si>
  <si>
    <t>7.5%以上</t>
  </si>
  <si>
    <t>財政融資</t>
  </si>
  <si>
    <t>の金融機関</t>
  </si>
  <si>
    <t>外債</t>
  </si>
  <si>
    <t>7.5%未満</t>
  </si>
  <si>
    <t>8.0%未満</t>
  </si>
  <si>
    <t>（単位　千円）</t>
  </si>
  <si>
    <t>（単位　千円）</t>
  </si>
  <si>
    <t>（単位　千円）</t>
  </si>
  <si>
    <t>(5) ガスホルダー</t>
  </si>
  <si>
    <t xml:space="preserve">(7) 年間ガス生産量 </t>
  </si>
  <si>
    <t>(8) 年間ガス購入量</t>
  </si>
  <si>
    <t>戸　　  数</t>
  </si>
  <si>
    <t>供給区域内</t>
  </si>
  <si>
    <t>能　力</t>
  </si>
  <si>
    <t>販 売 量</t>
  </si>
  <si>
    <t>使 用 量</t>
  </si>
  <si>
    <t>外 ガ ス</t>
  </si>
  <si>
    <t>料　金</t>
  </si>
  <si>
    <t>基　本</t>
  </si>
  <si>
    <t>簡易ガス</t>
  </si>
  <si>
    <t>１．　施　設　及　び　業　務</t>
  </si>
  <si>
    <t>売上</t>
  </si>
  <si>
    <t>期末棚卸高</t>
  </si>
  <si>
    <t>繰延勘定</t>
  </si>
  <si>
    <t>償却</t>
  </si>
  <si>
    <t>(E)+(F)+(H)</t>
  </si>
  <si>
    <t>営業費用</t>
  </si>
  <si>
    <t>仕入高</t>
  </si>
  <si>
    <t>営業外費用</t>
  </si>
  <si>
    <t>一般ガス</t>
  </si>
  <si>
    <t>行政区域内</t>
  </si>
  <si>
    <t>ア</t>
  </si>
  <si>
    <t>イ</t>
  </si>
  <si>
    <t>計</t>
  </si>
  <si>
    <t>(C)</t>
  </si>
  <si>
    <t>(4) 普及率</t>
  </si>
  <si>
    <t xml:space="preserve">イ </t>
  </si>
  <si>
    <t>基　数</t>
  </si>
  <si>
    <t>供給管</t>
  </si>
  <si>
    <t>ウ　　</t>
  </si>
  <si>
    <t>内　管</t>
  </si>
  <si>
    <t>石油系ガス</t>
  </si>
  <si>
    <t>(1000MJ)</t>
  </si>
  <si>
    <t>年間ガス</t>
  </si>
  <si>
    <t>年間自家</t>
  </si>
  <si>
    <t>年間勘定</t>
  </si>
  <si>
    <t>(12)　</t>
  </si>
  <si>
    <t>平均供給量</t>
  </si>
  <si>
    <t>現行料金</t>
  </si>
  <si>
    <t>実施年月日</t>
  </si>
  <si>
    <t>基本使用量</t>
  </si>
  <si>
    <t>超過料金</t>
  </si>
  <si>
    <t>認可料金</t>
  </si>
  <si>
    <t>損　益</t>
  </si>
  <si>
    <t>勘　定</t>
  </si>
  <si>
    <t>資　本</t>
  </si>
  <si>
    <t>勘　定</t>
  </si>
  <si>
    <t>総収益</t>
  </si>
  <si>
    <t>(A)</t>
  </si>
  <si>
    <t>(B)+(C)+(G)</t>
  </si>
  <si>
    <t>営業収益</t>
  </si>
  <si>
    <t>(B)</t>
  </si>
  <si>
    <t>ＬＰＧ</t>
  </si>
  <si>
    <t>その他</t>
  </si>
  <si>
    <t>ガス売上</t>
  </si>
  <si>
    <t>その他</t>
  </si>
  <si>
    <t>営業外収益</t>
  </si>
  <si>
    <t>(C)</t>
  </si>
  <si>
    <t>県補助金</t>
  </si>
  <si>
    <t>総費用</t>
  </si>
  <si>
    <t>(D)</t>
  </si>
  <si>
    <t>(E)</t>
  </si>
  <si>
    <t>当期製品</t>
  </si>
  <si>
    <t>製造原価</t>
  </si>
  <si>
    <t>(F)</t>
  </si>
  <si>
    <t>支払利息</t>
  </si>
  <si>
    <t>企業債</t>
  </si>
  <si>
    <t>経常利益</t>
  </si>
  <si>
    <t>経常損失</t>
  </si>
  <si>
    <t>特別利益</t>
  </si>
  <si>
    <t>(G)</t>
  </si>
  <si>
    <t>固定資産</t>
  </si>
  <si>
    <t>特別損失</t>
  </si>
  <si>
    <t>(H)</t>
  </si>
  <si>
    <t>純利益</t>
  </si>
  <si>
    <t>(A)-(D)</t>
  </si>
  <si>
    <t>純損失</t>
  </si>
  <si>
    <t>前年度繰越</t>
  </si>
  <si>
    <t>利益剰余金</t>
  </si>
  <si>
    <t>（又は前年</t>
  </si>
  <si>
    <t>当年度未処</t>
  </si>
  <si>
    <t>金（又は当</t>
  </si>
  <si>
    <t>年度未処理</t>
  </si>
  <si>
    <t>分利益剰余</t>
  </si>
  <si>
    <t>(B)+(C)</t>
  </si>
  <si>
    <t>(E)+(F)</t>
  </si>
  <si>
    <t>長期前受金</t>
  </si>
  <si>
    <t>戻入</t>
  </si>
  <si>
    <t>雑収益</t>
  </si>
  <si>
    <t>[(B)+(C)]-[(E)+(F)]</t>
  </si>
  <si>
    <t>変動額</t>
  </si>
  <si>
    <t>剰余金</t>
  </si>
  <si>
    <t>未処分利益</t>
  </si>
  <si>
    <t>その他</t>
  </si>
  <si>
    <t>収益</t>
  </si>
  <si>
    <t>資本費繰入</t>
  </si>
  <si>
    <t>団体名</t>
  </si>
  <si>
    <t>基本給</t>
  </si>
  <si>
    <t>手当</t>
  </si>
  <si>
    <t>賃金</t>
  </si>
  <si>
    <t>法定福利費</t>
  </si>
  <si>
    <t>企業債利息</t>
  </si>
  <si>
    <t>一時借入金</t>
  </si>
  <si>
    <t>利息</t>
  </si>
  <si>
    <t>他会計借入</t>
  </si>
  <si>
    <t>金等利息</t>
  </si>
  <si>
    <t>減価償却費</t>
  </si>
  <si>
    <t>光熱水費</t>
  </si>
  <si>
    <t>通信運搬費</t>
  </si>
  <si>
    <t>修繕費</t>
  </si>
  <si>
    <t>原料費及び</t>
  </si>
  <si>
    <t>委託料</t>
  </si>
  <si>
    <t>その他</t>
  </si>
  <si>
    <t>費用合計</t>
  </si>
  <si>
    <t>受託工事費</t>
  </si>
  <si>
    <t>附帯事業費</t>
  </si>
  <si>
    <t>経常費用</t>
  </si>
  <si>
    <t>購入ガス費</t>
  </si>
  <si>
    <t>不用品</t>
  </si>
  <si>
    <t>材料及び</t>
  </si>
  <si>
    <t>売却原価</t>
  </si>
  <si>
    <t>原料費及び購入</t>
  </si>
  <si>
    <t>退職給付費</t>
  </si>
  <si>
    <t>団体名</t>
  </si>
  <si>
    <t>企業債</t>
  </si>
  <si>
    <t>企業債</t>
  </si>
  <si>
    <t>のための</t>
  </si>
  <si>
    <t>建設改良</t>
  </si>
  <si>
    <t>他会計</t>
  </si>
  <si>
    <t>出資金</t>
  </si>
  <si>
    <t>借入金</t>
  </si>
  <si>
    <t>補助金</t>
  </si>
  <si>
    <t>(a)</t>
  </si>
  <si>
    <t>(b)</t>
  </si>
  <si>
    <t>今年度</t>
  </si>
  <si>
    <t>純計</t>
  </si>
  <si>
    <t>償還金</t>
  </si>
  <si>
    <t>返還額</t>
  </si>
  <si>
    <t>長期借入金</t>
  </si>
  <si>
    <t>からの</t>
  </si>
  <si>
    <t>他会計への</t>
  </si>
  <si>
    <t>支出金</t>
  </si>
  <si>
    <t>２．</t>
  </si>
  <si>
    <t>３．</t>
  </si>
  <si>
    <t>４．</t>
  </si>
  <si>
    <t>５．</t>
  </si>
  <si>
    <t>１．</t>
  </si>
  <si>
    <t>６．</t>
  </si>
  <si>
    <t>７．</t>
  </si>
  <si>
    <t>留保資金</t>
  </si>
  <si>
    <t>損益勘定</t>
  </si>
  <si>
    <t>過年度分</t>
  </si>
  <si>
    <t>当年度分</t>
  </si>
  <si>
    <t>処分額</t>
  </si>
  <si>
    <t>剰余金</t>
  </si>
  <si>
    <t>繰越利益</t>
  </si>
  <si>
    <t>当年度利益</t>
  </si>
  <si>
    <t>積立金取り</t>
  </si>
  <si>
    <t>くずし額</t>
  </si>
  <si>
    <t>繰越工事</t>
  </si>
  <si>
    <t>資金</t>
  </si>
  <si>
    <t>１～７</t>
  </si>
  <si>
    <t>団体名</t>
  </si>
  <si>
    <t>有形固定</t>
  </si>
  <si>
    <t>資産</t>
  </si>
  <si>
    <t>土地</t>
  </si>
  <si>
    <t>償却資産</t>
  </si>
  <si>
    <t>累計額</t>
  </si>
  <si>
    <t>無形固定</t>
  </si>
  <si>
    <t>投資</t>
  </si>
  <si>
    <t>流動資産</t>
  </si>
  <si>
    <t>う　ち</t>
  </si>
  <si>
    <t>預金</t>
  </si>
  <si>
    <t>未収金</t>
  </si>
  <si>
    <t>貯蔵品</t>
  </si>
  <si>
    <t>短期</t>
  </si>
  <si>
    <t>有価証券</t>
  </si>
  <si>
    <t>資産合計</t>
  </si>
  <si>
    <t>固定負債</t>
  </si>
  <si>
    <t>再建債</t>
  </si>
  <si>
    <t>引当金</t>
  </si>
  <si>
    <t>流動負債</t>
  </si>
  <si>
    <t>負債合計</t>
  </si>
  <si>
    <t>資本金</t>
  </si>
  <si>
    <t>剰余金</t>
  </si>
  <si>
    <t>資本剰余金</t>
  </si>
  <si>
    <t>再評価</t>
  </si>
  <si>
    <t>積立金</t>
  </si>
  <si>
    <t>資本合計</t>
  </si>
  <si>
    <t>負債・資本</t>
  </si>
  <si>
    <t>合計</t>
  </si>
  <si>
    <t>不良債務</t>
  </si>
  <si>
    <t>実質資金</t>
  </si>
  <si>
    <t>不足額</t>
  </si>
  <si>
    <t>累積欠損金</t>
  </si>
  <si>
    <t>比率</t>
  </si>
  <si>
    <t>その他の</t>
  </si>
  <si>
    <t>資産</t>
  </si>
  <si>
    <t>リース資産</t>
  </si>
  <si>
    <t>減価償却累計額</t>
  </si>
  <si>
    <t>及び</t>
  </si>
  <si>
    <t>未収収益</t>
  </si>
  <si>
    <t>繰延資産</t>
  </si>
  <si>
    <t>建設改良等</t>
  </si>
  <si>
    <t>の財源に充</t>
  </si>
  <si>
    <t>てるための</t>
  </si>
  <si>
    <t>その他の</t>
  </si>
  <si>
    <t>長期借入金</t>
  </si>
  <si>
    <t>長期借入金</t>
  </si>
  <si>
    <t>リース債務</t>
  </si>
  <si>
    <t>一時借入金</t>
  </si>
  <si>
    <t>未払金</t>
  </si>
  <si>
    <t>未払費用</t>
  </si>
  <si>
    <t>前受金</t>
  </si>
  <si>
    <t>前受収益</t>
  </si>
  <si>
    <t>繰延収益</t>
  </si>
  <si>
    <t>長期前受金</t>
  </si>
  <si>
    <t>収益化</t>
  </si>
  <si>
    <t>８．</t>
  </si>
  <si>
    <t>５＋６＋７</t>
  </si>
  <si>
    <t>再評価組入</t>
  </si>
  <si>
    <t>１０．</t>
  </si>
  <si>
    <t>１１．</t>
  </si>
  <si>
    <t>１２．</t>
  </si>
  <si>
    <t>１３．</t>
  </si>
  <si>
    <t>１４．</t>
  </si>
  <si>
    <t>現在高</t>
  </si>
  <si>
    <t>団体名</t>
  </si>
  <si>
    <t>企業債</t>
  </si>
  <si>
    <t>１．　政　府　資　金</t>
  </si>
  <si>
    <t>郵便貯金</t>
  </si>
  <si>
    <t>保険</t>
  </si>
  <si>
    <t>地方公共団体</t>
  </si>
  <si>
    <t>金融機構</t>
  </si>
  <si>
    <t>市中銀行以外</t>
  </si>
  <si>
    <t>市場公募債</t>
  </si>
  <si>
    <t>市中銀行</t>
  </si>
  <si>
    <t>共済組合</t>
  </si>
  <si>
    <t>政府保証付</t>
  </si>
  <si>
    <t>交付公債</t>
  </si>
  <si>
    <t>その他</t>
  </si>
  <si>
    <t>（単位　％）</t>
  </si>
  <si>
    <t>構成比率</t>
  </si>
  <si>
    <t>流動比率</t>
  </si>
  <si>
    <t>経常収支</t>
  </si>
  <si>
    <t>長期資本</t>
  </si>
  <si>
    <t>企業債元金</t>
  </si>
  <si>
    <t>償還金対減価</t>
  </si>
  <si>
    <t>償却額比率</t>
  </si>
  <si>
    <t>１５．</t>
  </si>
  <si>
    <t>１６．</t>
  </si>
  <si>
    <t>１７．</t>
  </si>
  <si>
    <t>１８．</t>
  </si>
  <si>
    <t>有価証券</t>
  </si>
  <si>
    <t>評価差額金</t>
  </si>
  <si>
    <t>９＋１０＋１１</t>
  </si>
  <si>
    <t>８＋１２</t>
  </si>
  <si>
    <t>及び配当金</t>
  </si>
  <si>
    <t>受託工事</t>
  </si>
  <si>
    <t>国庫補助金</t>
  </si>
  <si>
    <t>期首棚卸高</t>
  </si>
  <si>
    <t>供給販売量</t>
  </si>
  <si>
    <t>一般管理費</t>
  </si>
  <si>
    <t>器具販売量</t>
  </si>
  <si>
    <t>受託工事費</t>
  </si>
  <si>
    <t>職員給与費</t>
  </si>
  <si>
    <t>ガス</t>
  </si>
  <si>
    <t>収益</t>
  </si>
  <si>
    <t>営業収益</t>
  </si>
  <si>
    <t>補助金</t>
  </si>
  <si>
    <t>営業費用</t>
  </si>
  <si>
    <t>取扱諸費</t>
  </si>
  <si>
    <t>営業外費用</t>
  </si>
  <si>
    <t>繰入金</t>
  </si>
  <si>
    <t>売却益</t>
  </si>
  <si>
    <t>器具販売</t>
  </si>
  <si>
    <t>受託工事</t>
  </si>
  <si>
    <t>その他</t>
  </si>
  <si>
    <t>受取利息</t>
  </si>
  <si>
    <t>県補助金</t>
  </si>
  <si>
    <t>他会計</t>
  </si>
  <si>
    <t>その他</t>
  </si>
  <si>
    <t>支払利息</t>
  </si>
  <si>
    <t>企業債</t>
  </si>
  <si>
    <t>固定資産</t>
  </si>
  <si>
    <t>度繰越欠損</t>
  </si>
  <si>
    <t>欠 損 金 ）</t>
  </si>
  <si>
    <t>金 ）</t>
  </si>
  <si>
    <t>１～９</t>
  </si>
  <si>
    <t>　第３－３表　損益計算書の状況</t>
  </si>
  <si>
    <t>　第３－４表　費用構成の状況</t>
  </si>
  <si>
    <t>　第３－５表　資本的収支の状況</t>
  </si>
  <si>
    <t>　第３－６表　貸借対照表の状況</t>
  </si>
  <si>
    <t>　第３－７表　財務分析の状況</t>
  </si>
  <si>
    <t>　第３－９表　企業債の状況</t>
  </si>
  <si>
    <t>(3) 現在供給戸数 (戸)</t>
  </si>
  <si>
    <t>建設改良</t>
  </si>
  <si>
    <t>のための</t>
  </si>
  <si>
    <t>その他</t>
  </si>
  <si>
    <t>国庫補助金</t>
  </si>
  <si>
    <t>工事負担金</t>
  </si>
  <si>
    <t>前年度</t>
  </si>
  <si>
    <t>同意等債で</t>
  </si>
  <si>
    <t>建設改良費</t>
  </si>
  <si>
    <t>２．　料　　　金</t>
  </si>
  <si>
    <t>資　　　本　　　的　　　支　　　出</t>
  </si>
  <si>
    <t>借　　　入　　　先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</si>
  <si>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</si>
  <si>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</si>
  <si>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</si>
  <si>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</si>
  <si>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</si>
  <si>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</si>
  <si>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</si>
  <si>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</si>
  <si>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</si>
  <si>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</si>
  <si>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減価償却</t>
  </si>
  <si>
    <t>建設仮勘定</t>
  </si>
  <si>
    <t>う　ち</t>
  </si>
  <si>
    <t>リース資産</t>
  </si>
  <si>
    <t>及び</t>
  </si>
  <si>
    <t>現金</t>
  </si>
  <si>
    <t>う　ち</t>
  </si>
  <si>
    <t>国庫補助金</t>
  </si>
  <si>
    <t>工事負担金</t>
  </si>
  <si>
    <t>減債積立金</t>
  </si>
  <si>
    <t>利益積立金</t>
  </si>
  <si>
    <t>累積欠損金</t>
  </si>
  <si>
    <t>貸倒引当金</t>
  </si>
  <si>
    <t>う　ち　当　年　度</t>
  </si>
  <si>
    <t>当　年　度</t>
  </si>
  <si>
    <t>未処分</t>
  </si>
  <si>
    <t>未処理</t>
  </si>
  <si>
    <t>利益剰余金</t>
  </si>
  <si>
    <t>欠損金</t>
  </si>
  <si>
    <t>企業債利息</t>
  </si>
  <si>
    <t>職員給与費</t>
  </si>
  <si>
    <t>利　　　率　　　別　　　内　　　訳</t>
  </si>
  <si>
    <t>1.0%未満</t>
  </si>
  <si>
    <t>1.0%以上</t>
  </si>
  <si>
    <t>2.0%未満</t>
  </si>
  <si>
    <t>2.0%以上</t>
  </si>
  <si>
    <t>3.0%未満</t>
  </si>
  <si>
    <t>3.0%以上</t>
  </si>
  <si>
    <t>4.0%未満</t>
  </si>
  <si>
    <t>4.0%以上</t>
  </si>
  <si>
    <t>5.0%未満</t>
  </si>
  <si>
    <t>5.0%以上</t>
  </si>
  <si>
    <t>6.0%未満</t>
  </si>
  <si>
    <t>6.0%以上</t>
  </si>
  <si>
    <t>7.0%未満</t>
  </si>
  <si>
    <t>7.0%以上</t>
  </si>
  <si>
    <t>8.0%以上</t>
  </si>
  <si>
    <t>ガス費のうち</t>
  </si>
  <si>
    <t>不足額</t>
  </si>
  <si>
    <t>(△)</t>
  </si>
  <si>
    <t>(△)</t>
  </si>
  <si>
    <t>(△)</t>
  </si>
  <si>
    <t>（単位　千円、％）</t>
  </si>
  <si>
    <t>簡易生命</t>
  </si>
  <si>
    <t>補　　　て　　　ん　　　財　　　源</t>
  </si>
  <si>
    <t>補てん財源</t>
  </si>
  <si>
    <t>(6) 導　管 (延長)</t>
  </si>
  <si>
    <t>１．　施　　　設　　　及　　　び　　　業　　　務</t>
  </si>
  <si>
    <t>団体名</t>
  </si>
  <si>
    <t>項　目</t>
  </si>
  <si>
    <t>(㎥)</t>
  </si>
  <si>
    <t>３．　職　員　数 (人)</t>
  </si>
  <si>
    <t>C/A</t>
  </si>
  <si>
    <t>(％)</t>
  </si>
  <si>
    <t>C/B</t>
  </si>
  <si>
    <t>(ｍ)</t>
  </si>
  <si>
    <t>(7) 41.8605MJ/㎥換算</t>
  </si>
  <si>
    <t>(円・銭)</t>
  </si>
  <si>
    <t>(円・銭/㎥)</t>
  </si>
  <si>
    <t>(円)</t>
  </si>
  <si>
    <t>（注）（　　）内簡易ガスで外書き</t>
  </si>
  <si>
    <t>売　　　上　　　原　　　価</t>
  </si>
  <si>
    <t>当期自家</t>
  </si>
  <si>
    <t>使用高(△)</t>
  </si>
  <si>
    <t>資　　　本　　　的　　　収　　　入</t>
  </si>
  <si>
    <t>差　　　引</t>
  </si>
  <si>
    <t>(d)-(e)</t>
  </si>
  <si>
    <t>不足額</t>
  </si>
  <si>
    <t>(△)</t>
  </si>
  <si>
    <t>(△)</t>
  </si>
  <si>
    <t>１～９</t>
  </si>
  <si>
    <t>補　　て　　ん　　財　　源</t>
  </si>
  <si>
    <t>６．　流　動　負　債</t>
  </si>
  <si>
    <t>１０．　剰　　　余　　　金</t>
  </si>
  <si>
    <t>（●→）</t>
  </si>
  <si>
    <t>（←●）</t>
  </si>
  <si>
    <t>（★→）</t>
  </si>
  <si>
    <t>（←★）</t>
  </si>
  <si>
    <t>(△)</t>
  </si>
  <si>
    <t>３．</t>
  </si>
  <si>
    <t>５．</t>
  </si>
  <si>
    <t>６．</t>
  </si>
  <si>
    <t>料　金　収　入　に　対　す　る　比　率</t>
  </si>
  <si>
    <t>自己資本</t>
  </si>
  <si>
    <t>固定資産対</t>
  </si>
  <si>
    <t>営業収支</t>
  </si>
  <si>
    <t>１０．</t>
  </si>
  <si>
    <t>企業債元利</t>
  </si>
  <si>
    <t>償還金</t>
  </si>
  <si>
    <t>償還金</t>
  </si>
  <si>
    <t>１．　職　　　員　　　給　　　与　　　費</t>
  </si>
  <si>
    <t>年間一戸当たり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</si>
</sst>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\(#,##0\)"/>
    <numFmt numFmtId="196" formatCode="\(#,##0.0\)"/>
    <numFmt numFmtId="197" formatCode="[$-411]gee\.mm\.dd"/>
    <numFmt numFmtId="198" formatCode="#,##0;&quot;△ &quot;#,##0"/>
    <numFmt numFmtId="199" formatCode="#,##0.0;&quot;△ &quot;#,##0.0"/>
    <numFmt numFmtId="200" formatCode="0;&quot;△ &quot;0"/>
    <numFmt numFmtId="201" formatCode="#,##0_ "/>
    <numFmt numFmtId="202" formatCode="#,##0_);[Red]\(#,##0\)"/>
    <numFmt numFmtId="203" formatCode="#,##0.00;&quot;△ &quot;#,##0.00"/>
  </numFmts>
  <fonts count="64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明朝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ゴシック"/>
      <family val="3"/>
    </font>
    <font>
      <sz val="12"/>
      <name val="明朝"/>
      <family val="1"/>
    </font>
    <font>
      <sz val="9"/>
      <name val="ＭＳ ゴシック"/>
      <family val="3"/>
    </font>
    <font>
      <sz val="14"/>
      <name val="ＭＳゴシック"/>
      <family val="3"/>
    </font>
    <font>
      <sz val="16"/>
      <name val="ＭＳ ゴシック"/>
      <family val="3"/>
    </font>
    <font>
      <sz val="10"/>
      <name val="ＭＳゴシック"/>
      <family val="3"/>
    </font>
    <font>
      <sz val="9"/>
      <name val="ＭＳ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ゴシック"/>
      <family val="3"/>
    </font>
    <font>
      <sz val="10"/>
      <color indexed="8"/>
      <name val="ＭＳゴシック"/>
      <family val="3"/>
    </font>
    <font>
      <sz val="10"/>
      <color indexed="8"/>
      <name val="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ゴシック"/>
      <family val="3"/>
    </font>
    <font>
      <sz val="10"/>
      <color theme="1"/>
      <name val="ＭＳゴシック"/>
      <family val="3"/>
    </font>
    <font>
      <sz val="10"/>
      <color theme="1"/>
      <name val="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38" fontId="5" fillId="0" borderId="0" xfId="48" applyFont="1" applyAlignment="1">
      <alignment/>
    </xf>
    <xf numFmtId="0" fontId="5" fillId="0" borderId="0" xfId="0" applyFont="1" applyAlignment="1">
      <alignment/>
    </xf>
    <xf numFmtId="38" fontId="6" fillId="0" borderId="0" xfId="48" applyFont="1" applyAlignment="1" quotePrefix="1">
      <alignment horizontal="left"/>
    </xf>
    <xf numFmtId="0" fontId="6" fillId="0" borderId="0" xfId="0" applyFont="1" applyAlignment="1">
      <alignment/>
    </xf>
    <xf numFmtId="38" fontId="6" fillId="0" borderId="10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12" xfId="48" applyFont="1" applyBorder="1" applyAlignment="1">
      <alignment horizontal="right" vertical="center"/>
    </xf>
    <xf numFmtId="38" fontId="6" fillId="0" borderId="13" xfId="48" applyFont="1" applyBorder="1" applyAlignment="1" quotePrefix="1">
      <alignment horizontal="left" vertical="center"/>
    </xf>
    <xf numFmtId="38" fontId="6" fillId="0" borderId="0" xfId="48" applyFont="1" applyBorder="1" applyAlignment="1" quotePrefix="1">
      <alignment horizontal="left" vertical="center"/>
    </xf>
    <xf numFmtId="38" fontId="6" fillId="0" borderId="14" xfId="48" applyFont="1" applyBorder="1" applyAlignment="1" quotePrefix="1">
      <alignment horizontal="left" vertical="center"/>
    </xf>
    <xf numFmtId="0" fontId="6" fillId="0" borderId="15" xfId="0" applyFont="1" applyBorder="1" applyAlignment="1" quotePrefix="1">
      <alignment horizontal="left" vertical="center"/>
    </xf>
    <xf numFmtId="38" fontId="6" fillId="0" borderId="12" xfId="48" applyFont="1" applyBorder="1" applyAlignment="1">
      <alignment horizontal="distributed" vertical="center"/>
    </xf>
    <xf numFmtId="38" fontId="6" fillId="0" borderId="15" xfId="48" applyFont="1" applyBorder="1" applyAlignment="1">
      <alignment horizontal="left" vertical="center"/>
    </xf>
    <xf numFmtId="38" fontId="6" fillId="0" borderId="15" xfId="48" applyFont="1" applyBorder="1" applyAlignment="1" quotePrefix="1">
      <alignment horizontal="left" vertical="center"/>
    </xf>
    <xf numFmtId="38" fontId="6" fillId="0" borderId="13" xfId="48" applyFont="1" applyBorder="1" applyAlignment="1">
      <alignment horizontal="distributed" vertical="center"/>
    </xf>
    <xf numFmtId="38" fontId="6" fillId="0" borderId="16" xfId="48" applyFont="1" applyBorder="1" applyAlignment="1">
      <alignment horizontal="distributed" vertical="center"/>
    </xf>
    <xf numFmtId="38" fontId="6" fillId="0" borderId="0" xfId="48" applyFont="1" applyBorder="1" applyAlignment="1">
      <alignment horizontal="left" vertical="center"/>
    </xf>
    <xf numFmtId="38" fontId="6" fillId="0" borderId="12" xfId="48" applyFont="1" applyBorder="1" applyAlignment="1">
      <alignment vertical="center"/>
    </xf>
    <xf numFmtId="38" fontId="6" fillId="0" borderId="13" xfId="48" applyFont="1" applyBorder="1" applyAlignment="1" quotePrefix="1">
      <alignment horizontal="center" vertical="center"/>
    </xf>
    <xf numFmtId="38" fontId="6" fillId="0" borderId="16" xfId="48" applyFont="1" applyBorder="1" applyAlignment="1" quotePrefix="1">
      <alignment horizontal="distributed" vertical="center"/>
    </xf>
    <xf numFmtId="38" fontId="6" fillId="0" borderId="17" xfId="48" applyFont="1" applyBorder="1" applyAlignment="1">
      <alignment horizontal="center" vertical="center"/>
    </xf>
    <xf numFmtId="38" fontId="6" fillId="0" borderId="18" xfId="48" applyFont="1" applyBorder="1" applyAlignment="1" quotePrefix="1">
      <alignment horizontal="right" vertical="center"/>
    </xf>
    <xf numFmtId="38" fontId="6" fillId="0" borderId="17" xfId="48" applyFont="1" applyBorder="1" applyAlignment="1" quotePrefix="1">
      <alignment horizontal="right" vertical="center"/>
    </xf>
    <xf numFmtId="38" fontId="6" fillId="0" borderId="18" xfId="48" applyFont="1" applyBorder="1" applyAlignment="1" quotePrefix="1">
      <alignment horizontal="distributed" vertical="center"/>
    </xf>
    <xf numFmtId="0" fontId="6" fillId="0" borderId="17" xfId="0" applyFont="1" applyBorder="1" applyAlignment="1">
      <alignment horizontal="right" vertical="center"/>
    </xf>
    <xf numFmtId="38" fontId="6" fillId="0" borderId="13" xfId="48" applyFont="1" applyBorder="1" applyAlignment="1">
      <alignment horizontal="center" vertical="center" shrinkToFit="1"/>
    </xf>
    <xf numFmtId="38" fontId="6" fillId="0" borderId="13" xfId="48" applyFont="1" applyBorder="1" applyAlignment="1" quotePrefix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191" fontId="6" fillId="0" borderId="16" xfId="0" applyNumberFormat="1" applyFont="1" applyBorder="1" applyAlignment="1">
      <alignment vertical="center" shrinkToFit="1"/>
    </xf>
    <xf numFmtId="193" fontId="6" fillId="0" borderId="16" xfId="0" applyNumberFormat="1" applyFont="1" applyBorder="1" applyAlignment="1">
      <alignment vertical="center" shrinkToFit="1"/>
    </xf>
    <xf numFmtId="191" fontId="6" fillId="0" borderId="20" xfId="0" applyNumberFormat="1" applyFont="1" applyBorder="1" applyAlignment="1">
      <alignment vertical="center" shrinkToFit="1"/>
    </xf>
    <xf numFmtId="38" fontId="6" fillId="0" borderId="13" xfId="48" applyFont="1" applyBorder="1" applyAlignment="1">
      <alignment horizontal="right" vertical="center" shrinkToFit="1"/>
    </xf>
    <xf numFmtId="40" fontId="6" fillId="0" borderId="13" xfId="48" applyNumberFormat="1" applyFont="1" applyBorder="1" applyAlignment="1">
      <alignment horizontal="right" vertical="center" shrinkToFit="1"/>
    </xf>
    <xf numFmtId="191" fontId="6" fillId="0" borderId="21" xfId="0" applyNumberFormat="1" applyFont="1" applyBorder="1" applyAlignment="1">
      <alignment vertical="center" shrinkToFit="1"/>
    </xf>
    <xf numFmtId="193" fontId="6" fillId="0" borderId="21" xfId="0" applyNumberFormat="1" applyFont="1" applyBorder="1" applyAlignment="1">
      <alignment vertical="center" shrinkToFit="1"/>
    </xf>
    <xf numFmtId="38" fontId="6" fillId="0" borderId="22" xfId="48" applyFont="1" applyBorder="1" applyAlignment="1">
      <alignment horizontal="right" vertical="center" shrinkToFit="1"/>
    </xf>
    <xf numFmtId="191" fontId="6" fillId="0" borderId="23" xfId="0" applyNumberFormat="1" applyFont="1" applyBorder="1" applyAlignment="1">
      <alignment vertical="center" shrinkToFit="1"/>
    </xf>
    <xf numFmtId="0" fontId="8" fillId="0" borderId="0" xfId="0" applyFont="1" applyAlignment="1">
      <alignment/>
    </xf>
    <xf numFmtId="194" fontId="6" fillId="0" borderId="21" xfId="0" applyNumberFormat="1" applyFont="1" applyBorder="1" applyAlignment="1">
      <alignment vertical="center" shrinkToFit="1"/>
    </xf>
    <xf numFmtId="195" fontId="6" fillId="0" borderId="13" xfId="48" applyNumberFormat="1" applyFont="1" applyBorder="1" applyAlignment="1" quotePrefix="1">
      <alignment horizontal="right" vertical="center" shrinkToFit="1"/>
    </xf>
    <xf numFmtId="196" fontId="6" fillId="0" borderId="16" xfId="48" applyNumberFormat="1" applyFont="1" applyBorder="1" applyAlignment="1" quotePrefix="1">
      <alignment horizontal="right" vertical="center" shrinkToFit="1"/>
    </xf>
    <xf numFmtId="38" fontId="6" fillId="0" borderId="17" xfId="48" applyFont="1" applyBorder="1" applyAlignment="1" quotePrefix="1">
      <alignment horizontal="center" vertical="center" shrinkToFit="1"/>
    </xf>
    <xf numFmtId="38" fontId="6" fillId="0" borderId="13" xfId="48" applyFont="1" applyBorder="1" applyAlignment="1" quotePrefix="1">
      <alignment horizontal="left" vertical="center" shrinkToFit="1"/>
    </xf>
    <xf numFmtId="191" fontId="6" fillId="0" borderId="13" xfId="0" applyNumberFormat="1" applyFont="1" applyBorder="1" applyAlignment="1">
      <alignment vertical="center" shrinkToFit="1"/>
    </xf>
    <xf numFmtId="38" fontId="6" fillId="0" borderId="17" xfId="48" applyFont="1" applyBorder="1" applyAlignment="1" quotePrefix="1">
      <alignment horizontal="right" vertical="center" shrinkToFit="1"/>
    </xf>
    <xf numFmtId="38" fontId="6" fillId="0" borderId="24" xfId="48" applyFont="1" applyBorder="1" applyAlignment="1">
      <alignment horizontal="distributed" vertical="center"/>
    </xf>
    <xf numFmtId="191" fontId="6" fillId="0" borderId="18" xfId="0" applyNumberFormat="1" applyFont="1" applyFill="1" applyBorder="1" applyAlignment="1">
      <alignment vertical="center" shrinkToFit="1"/>
    </xf>
    <xf numFmtId="191" fontId="6" fillId="0" borderId="18" xfId="0" applyNumberFormat="1" applyFont="1" applyBorder="1" applyAlignment="1">
      <alignment vertical="center" shrinkToFit="1"/>
    </xf>
    <xf numFmtId="193" fontId="6" fillId="0" borderId="18" xfId="0" applyNumberFormat="1" applyFont="1" applyBorder="1" applyAlignment="1">
      <alignment vertical="center" shrinkToFit="1"/>
    </xf>
    <xf numFmtId="194" fontId="6" fillId="0" borderId="18" xfId="0" applyNumberFormat="1" applyFont="1" applyBorder="1" applyAlignment="1">
      <alignment vertical="center" shrinkToFit="1"/>
    </xf>
    <xf numFmtId="191" fontId="6" fillId="0" borderId="25" xfId="0" applyNumberFormat="1" applyFont="1" applyBorder="1" applyAlignment="1">
      <alignment vertical="center" shrinkToFit="1"/>
    </xf>
    <xf numFmtId="198" fontId="6" fillId="0" borderId="0" xfId="0" applyNumberFormat="1" applyFont="1" applyAlignment="1">
      <alignment/>
    </xf>
    <xf numFmtId="0" fontId="5" fillId="0" borderId="0" xfId="0" applyFont="1" applyAlignment="1">
      <alignment/>
    </xf>
    <xf numFmtId="198" fontId="6" fillId="0" borderId="26" xfId="48" applyNumberFormat="1" applyFont="1" applyBorder="1" applyAlignment="1">
      <alignment/>
    </xf>
    <xf numFmtId="198" fontId="6" fillId="0" borderId="12" xfId="48" applyNumberFormat="1" applyFont="1" applyBorder="1" applyAlignment="1">
      <alignment horizontal="distributed"/>
    </xf>
    <xf numFmtId="198" fontId="6" fillId="0" borderId="24" xfId="48" applyNumberFormat="1" applyFont="1" applyBorder="1" applyAlignment="1">
      <alignment horizontal="distributed"/>
    </xf>
    <xf numFmtId="198" fontId="6" fillId="0" borderId="0" xfId="0" applyNumberFormat="1" applyFont="1" applyBorder="1" applyAlignment="1">
      <alignment/>
    </xf>
    <xf numFmtId="198" fontId="6" fillId="0" borderId="27" xfId="48" applyNumberFormat="1" applyFont="1" applyBorder="1" applyAlignment="1">
      <alignment horizontal="distributed" vertical="center"/>
    </xf>
    <xf numFmtId="191" fontId="6" fillId="0" borderId="28" xfId="0" applyNumberFormat="1" applyFont="1" applyBorder="1" applyAlignment="1">
      <alignment vertical="center" shrinkToFit="1"/>
    </xf>
    <xf numFmtId="191" fontId="6" fillId="0" borderId="29" xfId="0" applyNumberFormat="1" applyFont="1" applyBorder="1" applyAlignment="1">
      <alignment vertical="center" shrinkToFit="1"/>
    </xf>
    <xf numFmtId="198" fontId="6" fillId="0" borderId="18" xfId="0" applyNumberFormat="1" applyFont="1" applyBorder="1" applyAlignment="1">
      <alignment vertical="center"/>
    </xf>
    <xf numFmtId="198" fontId="6" fillId="0" borderId="30" xfId="0" applyNumberFormat="1" applyFont="1" applyBorder="1" applyAlignment="1">
      <alignment vertical="center"/>
    </xf>
    <xf numFmtId="198" fontId="6" fillId="0" borderId="0" xfId="0" applyNumberFormat="1" applyFont="1" applyBorder="1" applyAlignment="1">
      <alignment vertical="center"/>
    </xf>
    <xf numFmtId="191" fontId="6" fillId="0" borderId="31" xfId="0" applyNumberFormat="1" applyFont="1" applyBorder="1" applyAlignment="1">
      <alignment vertical="center" shrinkToFit="1"/>
    </xf>
    <xf numFmtId="198" fontId="6" fillId="0" borderId="21" xfId="48" applyNumberFormat="1" applyFont="1" applyBorder="1" applyAlignment="1">
      <alignment vertical="center"/>
    </xf>
    <xf numFmtId="198" fontId="6" fillId="0" borderId="32" xfId="48" applyNumberFormat="1" applyFont="1" applyBorder="1" applyAlignment="1">
      <alignment vertical="center"/>
    </xf>
    <xf numFmtId="198" fontId="6" fillId="0" borderId="0" xfId="48" applyNumberFormat="1" applyFont="1" applyAlignment="1">
      <alignment vertical="center"/>
    </xf>
    <xf numFmtId="198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38" fontId="6" fillId="0" borderId="26" xfId="48" applyFont="1" applyBorder="1" applyAlignment="1">
      <alignment vertical="center"/>
    </xf>
    <xf numFmtId="38" fontId="6" fillId="0" borderId="33" xfId="48" applyFont="1" applyBorder="1" applyAlignment="1" quotePrefix="1">
      <alignment vertical="center"/>
    </xf>
    <xf numFmtId="38" fontId="6" fillId="0" borderId="34" xfId="48" applyFont="1" applyBorder="1" applyAlignment="1" quotePrefix="1">
      <alignment horizontal="left" vertical="center"/>
    </xf>
    <xf numFmtId="38" fontId="6" fillId="0" borderId="35" xfId="48" applyFont="1" applyBorder="1" applyAlignment="1" quotePrefix="1">
      <alignment horizontal="left" vertical="center"/>
    </xf>
    <xf numFmtId="38" fontId="6" fillId="0" borderId="36" xfId="48" applyFont="1" applyBorder="1" applyAlignment="1" quotePrefix="1">
      <alignment horizontal="left" vertical="center"/>
    </xf>
    <xf numFmtId="38" fontId="6" fillId="0" borderId="19" xfId="48" applyFont="1" applyBorder="1" applyAlignment="1">
      <alignment horizontal="center" vertical="center" shrinkToFit="1"/>
    </xf>
    <xf numFmtId="38" fontId="6" fillId="0" borderId="17" xfId="48" applyFont="1" applyBorder="1" applyAlignment="1">
      <alignment horizontal="center" vertical="center" shrinkToFit="1"/>
    </xf>
    <xf numFmtId="38" fontId="6" fillId="0" borderId="18" xfId="48" applyFont="1" applyBorder="1" applyAlignment="1">
      <alignment horizontal="center" vertical="center" shrinkToFit="1"/>
    </xf>
    <xf numFmtId="38" fontId="6" fillId="0" borderId="18" xfId="48" applyFont="1" applyBorder="1" applyAlignment="1" quotePrefix="1">
      <alignment horizontal="center" vertical="center" shrinkToFit="1"/>
    </xf>
    <xf numFmtId="38" fontId="6" fillId="0" borderId="30" xfId="48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38" fontId="6" fillId="0" borderId="0" xfId="48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38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8" fontId="6" fillId="0" borderId="37" xfId="48" applyFont="1" applyBorder="1" applyAlignment="1">
      <alignment horizontal="distributed" vertical="center"/>
    </xf>
    <xf numFmtId="38" fontId="6" fillId="0" borderId="38" xfId="48" applyFont="1" applyBorder="1" applyAlignment="1" quotePrefix="1">
      <alignment horizontal="left" vertical="center"/>
    </xf>
    <xf numFmtId="38" fontId="6" fillId="0" borderId="39" xfId="48" applyFont="1" applyBorder="1" applyAlignment="1" quotePrefix="1">
      <alignment horizontal="left" vertical="center"/>
    </xf>
    <xf numFmtId="38" fontId="6" fillId="0" borderId="39" xfId="48" applyFont="1" applyBorder="1" applyAlignment="1">
      <alignment horizontal="distributed" vertical="center"/>
    </xf>
    <xf numFmtId="38" fontId="6" fillId="0" borderId="16" xfId="48" applyFont="1" applyBorder="1" applyAlignment="1" quotePrefix="1">
      <alignment horizontal="left" vertical="center"/>
    </xf>
    <xf numFmtId="38" fontId="6" fillId="0" borderId="38" xfId="48" applyFont="1" applyBorder="1" applyAlignment="1">
      <alignment horizontal="distributed" vertical="center"/>
    </xf>
    <xf numFmtId="38" fontId="6" fillId="0" borderId="14" xfId="48" applyFont="1" applyBorder="1" applyAlignment="1">
      <alignment horizontal="distributed" vertical="center"/>
    </xf>
    <xf numFmtId="38" fontId="6" fillId="0" borderId="38" xfId="48" applyNumberFormat="1" applyFont="1" applyBorder="1" applyAlignment="1" quotePrefix="1">
      <alignment horizontal="left" vertical="center"/>
    </xf>
    <xf numFmtId="0" fontId="6" fillId="0" borderId="14" xfId="0" applyFont="1" applyBorder="1" applyAlignment="1">
      <alignment vertical="center"/>
    </xf>
    <xf numFmtId="38" fontId="6" fillId="0" borderId="38" xfId="48" applyFont="1" applyBorder="1" applyAlignment="1" quotePrefix="1">
      <alignment horizontal="distributed" vertical="center"/>
    </xf>
    <xf numFmtId="0" fontId="6" fillId="0" borderId="16" xfId="0" applyFont="1" applyBorder="1" applyAlignment="1">
      <alignment vertical="center"/>
    </xf>
    <xf numFmtId="38" fontId="6" fillId="0" borderId="16" xfId="48" applyFont="1" applyBorder="1" applyAlignment="1" quotePrefix="1">
      <alignment horizontal="distributed" vertical="center" wrapText="1"/>
    </xf>
    <xf numFmtId="38" fontId="6" fillId="0" borderId="16" xfId="48" applyFont="1" applyBorder="1" applyAlignment="1" quotePrefix="1">
      <alignment horizontal="center" vertical="center"/>
    </xf>
    <xf numFmtId="38" fontId="6" fillId="0" borderId="38" xfId="48" applyNumberFormat="1" applyFont="1" applyBorder="1" applyAlignment="1" quotePrefix="1">
      <alignment horizontal="distributed" vertical="center"/>
    </xf>
    <xf numFmtId="0" fontId="6" fillId="0" borderId="16" xfId="0" applyFont="1" applyBorder="1" applyAlignment="1" quotePrefix="1">
      <alignment horizontal="center" vertical="center"/>
    </xf>
    <xf numFmtId="38" fontId="6" fillId="0" borderId="38" xfId="48" applyNumberFormat="1" applyFont="1" applyBorder="1" applyAlignment="1">
      <alignment horizontal="distributed" vertical="center"/>
    </xf>
    <xf numFmtId="38" fontId="6" fillId="0" borderId="38" xfId="48" applyFont="1" applyBorder="1" applyAlignment="1">
      <alignment horizontal="center" vertical="center" shrinkToFit="1"/>
    </xf>
    <xf numFmtId="38" fontId="6" fillId="0" borderId="20" xfId="48" applyFont="1" applyBorder="1" applyAlignment="1" quotePrefix="1">
      <alignment horizontal="center" vertical="center"/>
    </xf>
    <xf numFmtId="38" fontId="6" fillId="0" borderId="40" xfId="48" applyFont="1" applyBorder="1" applyAlignment="1">
      <alignment horizontal="distributed" vertical="center"/>
    </xf>
    <xf numFmtId="38" fontId="6" fillId="0" borderId="41" xfId="48" applyFont="1" applyBorder="1" applyAlignment="1" quotePrefix="1">
      <alignment horizontal="left" vertical="center"/>
    </xf>
    <xf numFmtId="38" fontId="6" fillId="0" borderId="41" xfId="48" applyFont="1" applyBorder="1" applyAlignment="1">
      <alignment horizontal="distributed" vertical="center"/>
    </xf>
    <xf numFmtId="38" fontId="6" fillId="0" borderId="18" xfId="48" applyFont="1" applyBorder="1" applyAlignment="1" quotePrefix="1">
      <alignment horizontal="left" vertical="center"/>
    </xf>
    <xf numFmtId="38" fontId="6" fillId="0" borderId="18" xfId="48" applyFont="1" applyBorder="1" applyAlignment="1" quotePrefix="1">
      <alignment horizontal="center" vertical="center"/>
    </xf>
    <xf numFmtId="38" fontId="6" fillId="0" borderId="41" xfId="48" applyFont="1" applyBorder="1" applyAlignment="1" quotePrefix="1">
      <alignment horizontal="center" vertical="center"/>
    </xf>
    <xf numFmtId="38" fontId="6" fillId="0" borderId="18" xfId="48" applyFont="1" applyBorder="1" applyAlignment="1">
      <alignment horizontal="distributed" vertical="center"/>
    </xf>
    <xf numFmtId="0" fontId="6" fillId="0" borderId="18" xfId="0" applyFont="1" applyBorder="1" applyAlignment="1" quotePrefix="1">
      <alignment horizontal="center" vertical="center"/>
    </xf>
    <xf numFmtId="38" fontId="6" fillId="0" borderId="25" xfId="48" applyFont="1" applyBorder="1" applyAlignment="1" quotePrefix="1">
      <alignment horizontal="center" vertical="center"/>
    </xf>
    <xf numFmtId="38" fontId="6" fillId="0" borderId="27" xfId="48" applyFont="1" applyBorder="1" applyAlignment="1">
      <alignment horizontal="distributed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38" fontId="6" fillId="0" borderId="42" xfId="48" applyFont="1" applyFill="1" applyBorder="1" applyAlignment="1">
      <alignment horizontal="distributed" vertical="center"/>
    </xf>
    <xf numFmtId="193" fontId="6" fillId="0" borderId="16" xfId="0" applyNumberFormat="1" applyFont="1" applyFill="1" applyBorder="1" applyAlignment="1">
      <alignment vertical="center" shrinkToFit="1"/>
    </xf>
    <xf numFmtId="193" fontId="6" fillId="0" borderId="20" xfId="0" applyNumberFormat="1" applyFont="1" applyBorder="1" applyAlignment="1">
      <alignment vertical="center" shrinkToFit="1"/>
    </xf>
    <xf numFmtId="193" fontId="6" fillId="0" borderId="31" xfId="0" applyNumberFormat="1" applyFont="1" applyFill="1" applyBorder="1" applyAlignment="1">
      <alignment vertical="center" shrinkToFit="1"/>
    </xf>
    <xf numFmtId="193" fontId="6" fillId="0" borderId="31" xfId="0" applyNumberFormat="1" applyFont="1" applyBorder="1" applyAlignment="1">
      <alignment vertical="center" shrinkToFit="1"/>
    </xf>
    <xf numFmtId="193" fontId="6" fillId="0" borderId="43" xfId="0" applyNumberFormat="1" applyFont="1" applyFill="1" applyBorder="1" applyAlignment="1">
      <alignment vertical="center" shrinkToFit="1"/>
    </xf>
    <xf numFmtId="38" fontId="6" fillId="0" borderId="0" xfId="48" applyFont="1" applyAlignment="1">
      <alignment/>
    </xf>
    <xf numFmtId="38" fontId="12" fillId="0" borderId="0" xfId="48" applyFont="1" applyAlignment="1">
      <alignment vertical="center"/>
    </xf>
    <xf numFmtId="38" fontId="6" fillId="0" borderId="35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6" fillId="0" borderId="16" xfId="48" applyFont="1" applyBorder="1" applyAlignment="1" quotePrefix="1">
      <alignment horizontal="left" vertical="center" wrapText="1" shrinkToFit="1"/>
    </xf>
    <xf numFmtId="191" fontId="6" fillId="0" borderId="29" xfId="48" applyNumberFormat="1" applyFont="1" applyBorder="1" applyAlignment="1">
      <alignment vertical="center" shrinkToFit="1"/>
    </xf>
    <xf numFmtId="191" fontId="6" fillId="0" borderId="28" xfId="48" applyNumberFormat="1" applyFont="1" applyBorder="1" applyAlignment="1">
      <alignment vertical="center" shrinkToFit="1"/>
    </xf>
    <xf numFmtId="191" fontId="6" fillId="0" borderId="44" xfId="48" applyNumberFormat="1" applyFont="1" applyBorder="1" applyAlignment="1">
      <alignment vertical="center" shrinkToFit="1"/>
    </xf>
    <xf numFmtId="191" fontId="6" fillId="0" borderId="22" xfId="48" applyNumberFormat="1" applyFont="1" applyBorder="1" applyAlignment="1">
      <alignment vertical="center" shrinkToFit="1"/>
    </xf>
    <xf numFmtId="191" fontId="6" fillId="0" borderId="21" xfId="48" applyNumberFormat="1" applyFont="1" applyBorder="1" applyAlignment="1">
      <alignment vertical="center" shrinkToFit="1"/>
    </xf>
    <xf numFmtId="191" fontId="6" fillId="0" borderId="32" xfId="48" applyNumberFormat="1" applyFont="1" applyBorder="1" applyAlignment="1">
      <alignment vertical="center" shrinkToFit="1"/>
    </xf>
    <xf numFmtId="198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191" fontId="58" fillId="0" borderId="21" xfId="0" applyNumberFormat="1" applyFont="1" applyBorder="1" applyAlignment="1">
      <alignment vertical="center" shrinkToFit="1"/>
    </xf>
    <xf numFmtId="191" fontId="58" fillId="0" borderId="28" xfId="0" applyNumberFormat="1" applyFont="1" applyBorder="1" applyAlignment="1">
      <alignment vertical="center" shrinkToFi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38" fontId="58" fillId="0" borderId="33" xfId="48" applyFont="1" applyBorder="1" applyAlignment="1" quotePrefix="1">
      <alignment horizontal="left" vertical="center" shrinkToFit="1"/>
    </xf>
    <xf numFmtId="38" fontId="58" fillId="0" borderId="10" xfId="48" applyFont="1" applyBorder="1" applyAlignment="1" quotePrefix="1">
      <alignment horizontal="left" vertical="center" shrinkToFit="1"/>
    </xf>
    <xf numFmtId="38" fontId="58" fillId="0" borderId="10" xfId="48" applyFont="1" applyBorder="1" applyAlignment="1">
      <alignment vertical="center" shrinkToFit="1"/>
    </xf>
    <xf numFmtId="38" fontId="58" fillId="0" borderId="10" xfId="48" applyFont="1" applyBorder="1" applyAlignment="1" quotePrefix="1">
      <alignment vertical="center" shrinkToFit="1"/>
    </xf>
    <xf numFmtId="38" fontId="58" fillId="0" borderId="11" xfId="48" applyFont="1" applyBorder="1" applyAlignment="1">
      <alignment vertical="center" shrinkToFit="1"/>
    </xf>
    <xf numFmtId="38" fontId="58" fillId="0" borderId="10" xfId="48" applyFont="1" applyBorder="1" applyAlignment="1">
      <alignment vertical="center"/>
    </xf>
    <xf numFmtId="38" fontId="58" fillId="0" borderId="10" xfId="48" applyFont="1" applyBorder="1" applyAlignment="1" quotePrefix="1">
      <alignment horizontal="left" vertical="center"/>
    </xf>
    <xf numFmtId="38" fontId="58" fillId="0" borderId="34" xfId="48" applyFont="1" applyBorder="1" applyAlignment="1" quotePrefix="1">
      <alignment horizontal="left" vertical="center"/>
    </xf>
    <xf numFmtId="38" fontId="58" fillId="0" borderId="45" xfId="48" applyFont="1" applyBorder="1" applyAlignment="1" quotePrefix="1">
      <alignment horizontal="left" vertical="center"/>
    </xf>
    <xf numFmtId="38" fontId="58" fillId="0" borderId="35" xfId="48" applyFont="1" applyBorder="1" applyAlignment="1" quotePrefix="1">
      <alignment horizontal="left" vertical="center"/>
    </xf>
    <xf numFmtId="38" fontId="58" fillId="0" borderId="33" xfId="48" applyFont="1" applyBorder="1" applyAlignment="1" quotePrefix="1">
      <alignment horizontal="left" vertical="center"/>
    </xf>
    <xf numFmtId="38" fontId="58" fillId="0" borderId="11" xfId="48" applyFont="1" applyBorder="1" applyAlignment="1" quotePrefix="1">
      <alignment horizontal="left" vertical="center"/>
    </xf>
    <xf numFmtId="38" fontId="58" fillId="0" borderId="46" xfId="48" applyFont="1" applyBorder="1" applyAlignment="1" quotePrefix="1">
      <alignment horizontal="left" vertical="center"/>
    </xf>
    <xf numFmtId="0" fontId="58" fillId="0" borderId="0" xfId="0" applyFont="1" applyAlignment="1">
      <alignment vertical="center"/>
    </xf>
    <xf numFmtId="38" fontId="58" fillId="0" borderId="47" xfId="48" applyFont="1" applyBorder="1" applyAlignment="1">
      <alignment horizontal="center" vertical="center" shrinkToFit="1"/>
    </xf>
    <xf numFmtId="38" fontId="58" fillId="0" borderId="47" xfId="48" applyFont="1" applyBorder="1" applyAlignment="1">
      <alignment horizontal="distributed" vertical="center"/>
    </xf>
    <xf numFmtId="38" fontId="58" fillId="0" borderId="16" xfId="48" applyFont="1" applyBorder="1" applyAlignment="1">
      <alignment horizontal="center" vertical="center" shrinkToFit="1"/>
    </xf>
    <xf numFmtId="38" fontId="58" fillId="0" borderId="48" xfId="48" applyFont="1" applyBorder="1" applyAlignment="1" quotePrefix="1">
      <alignment horizontal="left" vertical="center"/>
    </xf>
    <xf numFmtId="38" fontId="58" fillId="0" borderId="14" xfId="48" applyFont="1" applyBorder="1" applyAlignment="1" quotePrefix="1">
      <alignment horizontal="left" vertical="center"/>
    </xf>
    <xf numFmtId="38" fontId="58" fillId="0" borderId="38" xfId="48" applyFont="1" applyBorder="1" applyAlignment="1" quotePrefix="1">
      <alignment horizontal="center" vertical="center" shrinkToFit="1"/>
    </xf>
    <xf numFmtId="38" fontId="58" fillId="0" borderId="16" xfId="48" applyFont="1" applyBorder="1" applyAlignment="1" quotePrefix="1">
      <alignment horizontal="center" vertical="center" shrinkToFit="1"/>
    </xf>
    <xf numFmtId="38" fontId="58" fillId="0" borderId="15" xfId="48" applyFont="1" applyBorder="1" applyAlignment="1">
      <alignment horizontal="center" vertical="center" shrinkToFit="1"/>
    </xf>
    <xf numFmtId="38" fontId="58" fillId="0" borderId="20" xfId="48" applyFont="1" applyBorder="1" applyAlignment="1">
      <alignment horizontal="center" vertical="center" shrinkToFit="1"/>
    </xf>
    <xf numFmtId="0" fontId="58" fillId="0" borderId="0" xfId="0" applyFont="1" applyAlignment="1">
      <alignment horizontal="center" vertical="center"/>
    </xf>
    <xf numFmtId="0" fontId="58" fillId="0" borderId="16" xfId="48" applyNumberFormat="1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/>
    </xf>
    <xf numFmtId="38" fontId="58" fillId="0" borderId="16" xfId="48" applyFont="1" applyBorder="1" applyAlignment="1">
      <alignment horizontal="distributed" vertical="center" shrinkToFit="1"/>
    </xf>
    <xf numFmtId="38" fontId="58" fillId="0" borderId="16" xfId="48" applyFont="1" applyBorder="1" applyAlignment="1" quotePrefix="1">
      <alignment horizontal="distributed" vertical="center" shrinkToFit="1"/>
    </xf>
    <xf numFmtId="38" fontId="58" fillId="0" borderId="38" xfId="48" applyFont="1" applyBorder="1" applyAlignment="1">
      <alignment horizontal="distributed" vertical="center" shrinkToFit="1"/>
    </xf>
    <xf numFmtId="38" fontId="58" fillId="0" borderId="41" xfId="48" applyFont="1" applyBorder="1" applyAlignment="1" quotePrefix="1">
      <alignment horizontal="center" vertical="center" shrinkToFit="1"/>
    </xf>
    <xf numFmtId="38" fontId="58" fillId="0" borderId="41" xfId="48" applyFont="1" applyBorder="1" applyAlignment="1">
      <alignment horizontal="center" vertical="center" shrinkToFit="1"/>
    </xf>
    <xf numFmtId="38" fontId="58" fillId="0" borderId="18" xfId="48" applyFont="1" applyBorder="1" applyAlignment="1">
      <alignment horizontal="center" vertical="center" shrinkToFit="1"/>
    </xf>
    <xf numFmtId="38" fontId="58" fillId="0" borderId="18" xfId="48" applyFont="1" applyBorder="1" applyAlignment="1" quotePrefix="1">
      <alignment horizontal="center" vertical="center" shrinkToFit="1"/>
    </xf>
    <xf numFmtId="0" fontId="58" fillId="0" borderId="18" xfId="48" applyNumberFormat="1" applyFont="1" applyBorder="1" applyAlignment="1">
      <alignment horizontal="center" vertical="center" shrinkToFit="1"/>
    </xf>
    <xf numFmtId="38" fontId="58" fillId="0" borderId="25" xfId="48" applyFont="1" applyBorder="1" applyAlignment="1">
      <alignment horizontal="center" vertical="center" shrinkToFit="1"/>
    </xf>
    <xf numFmtId="38" fontId="58" fillId="0" borderId="27" xfId="48" applyFont="1" applyBorder="1" applyAlignment="1">
      <alignment horizontal="distributed" vertical="center"/>
    </xf>
    <xf numFmtId="193" fontId="58" fillId="0" borderId="28" xfId="0" applyNumberFormat="1" applyFont="1" applyBorder="1" applyAlignment="1">
      <alignment vertical="center" shrinkToFit="1"/>
    </xf>
    <xf numFmtId="193" fontId="58" fillId="0" borderId="49" xfId="0" applyNumberFormat="1" applyFont="1" applyBorder="1" applyAlignment="1">
      <alignment vertical="center" shrinkToFit="1"/>
    </xf>
    <xf numFmtId="193" fontId="58" fillId="0" borderId="21" xfId="0" applyNumberFormat="1" applyFont="1" applyBorder="1" applyAlignment="1">
      <alignment vertical="center" shrinkToFit="1"/>
    </xf>
    <xf numFmtId="193" fontId="58" fillId="0" borderId="23" xfId="0" applyNumberFormat="1" applyFont="1" applyBorder="1" applyAlignment="1">
      <alignment vertical="center" shrinkToFit="1"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38" fontId="58" fillId="0" borderId="26" xfId="48" applyFont="1" applyBorder="1" applyAlignment="1">
      <alignment vertical="center"/>
    </xf>
    <xf numFmtId="38" fontId="58" fillId="0" borderId="12" xfId="48" applyFont="1" applyBorder="1" applyAlignment="1">
      <alignment horizontal="distributed" vertical="center"/>
    </xf>
    <xf numFmtId="38" fontId="58" fillId="0" borderId="12" xfId="48" applyFont="1" applyBorder="1" applyAlignment="1">
      <alignment horizontal="center" vertical="center"/>
    </xf>
    <xf numFmtId="38" fontId="58" fillId="0" borderId="24" xfId="48" applyFont="1" applyBorder="1" applyAlignment="1">
      <alignment horizontal="center" vertical="center"/>
    </xf>
    <xf numFmtId="0" fontId="6" fillId="0" borderId="0" xfId="0" applyFont="1" applyAlignment="1" quotePrefix="1">
      <alignment horizontal="left" vertical="center"/>
    </xf>
    <xf numFmtId="38" fontId="6" fillId="0" borderId="13" xfId="48" applyFont="1" applyBorder="1" applyAlignment="1" quotePrefix="1">
      <alignment horizontal="center" vertical="center" wrapText="1"/>
    </xf>
    <xf numFmtId="38" fontId="6" fillId="0" borderId="16" xfId="48" applyFont="1" applyBorder="1" applyAlignment="1" quotePrefix="1">
      <alignment horizontal="left" vertical="center" shrinkToFit="1"/>
    </xf>
    <xf numFmtId="38" fontId="6" fillId="0" borderId="30" xfId="48" applyFont="1" applyBorder="1" applyAlignment="1" quotePrefix="1">
      <alignment horizontal="right" vertical="center"/>
    </xf>
    <xf numFmtId="191" fontId="6" fillId="0" borderId="19" xfId="0" applyNumberFormat="1" applyFont="1" applyBorder="1" applyAlignment="1">
      <alignment vertical="center" shrinkToFit="1"/>
    </xf>
    <xf numFmtId="198" fontId="6" fillId="0" borderId="0" xfId="0" applyNumberFormat="1" applyFont="1" applyBorder="1" applyAlignment="1">
      <alignment horizontal="right"/>
    </xf>
    <xf numFmtId="198" fontId="6" fillId="0" borderId="10" xfId="48" applyNumberFormat="1" applyFont="1" applyBorder="1" applyAlignment="1" quotePrefix="1">
      <alignment horizontal="left" vertical="center"/>
    </xf>
    <xf numFmtId="198" fontId="6" fillId="0" borderId="10" xfId="48" applyNumberFormat="1" applyFont="1" applyBorder="1" applyAlignment="1">
      <alignment vertical="center"/>
    </xf>
    <xf numFmtId="198" fontId="6" fillId="0" borderId="45" xfId="48" applyNumberFormat="1" applyFont="1" applyBorder="1" applyAlignment="1" quotePrefix="1">
      <alignment vertical="center"/>
    </xf>
    <xf numFmtId="198" fontId="6" fillId="0" borderId="45" xfId="48" applyNumberFormat="1" applyFont="1" applyBorder="1" applyAlignment="1" quotePrefix="1">
      <alignment horizontal="left" vertical="center"/>
    </xf>
    <xf numFmtId="198" fontId="6" fillId="0" borderId="34" xfId="48" applyNumberFormat="1" applyFont="1" applyBorder="1" applyAlignment="1" quotePrefix="1">
      <alignment vertical="center"/>
    </xf>
    <xf numFmtId="198" fontId="6" fillId="0" borderId="45" xfId="48" applyNumberFormat="1" applyFont="1" applyBorder="1" applyAlignment="1">
      <alignment vertical="center"/>
    </xf>
    <xf numFmtId="198" fontId="6" fillId="0" borderId="34" xfId="48" applyNumberFormat="1" applyFont="1" applyBorder="1" applyAlignment="1">
      <alignment vertical="center"/>
    </xf>
    <xf numFmtId="198" fontId="6" fillId="0" borderId="35" xfId="0" applyNumberFormat="1" applyFont="1" applyBorder="1" applyAlignment="1">
      <alignment vertical="center"/>
    </xf>
    <xf numFmtId="198" fontId="6" fillId="0" borderId="36" xfId="0" applyNumberFormat="1" applyFont="1" applyBorder="1" applyAlignment="1">
      <alignment vertical="center"/>
    </xf>
    <xf numFmtId="198" fontId="6" fillId="0" borderId="13" xfId="48" applyNumberFormat="1" applyFont="1" applyBorder="1" applyAlignment="1">
      <alignment horizontal="center" vertical="center"/>
    </xf>
    <xf numFmtId="198" fontId="6" fillId="0" borderId="0" xfId="48" applyNumberFormat="1" applyFont="1" applyBorder="1" applyAlignment="1">
      <alignment horizontal="distributed" vertical="center"/>
    </xf>
    <xf numFmtId="198" fontId="6" fillId="0" borderId="39" xfId="48" applyNumberFormat="1" applyFont="1" applyBorder="1" applyAlignment="1">
      <alignment horizontal="distributed" vertical="center"/>
    </xf>
    <xf numFmtId="198" fontId="6" fillId="0" borderId="17" xfId="48" applyNumberFormat="1" applyFont="1" applyBorder="1" applyAlignment="1">
      <alignment horizontal="distributed" vertical="center"/>
    </xf>
    <xf numFmtId="198" fontId="6" fillId="0" borderId="47" xfId="48" applyNumberFormat="1" applyFont="1" applyBorder="1" applyAlignment="1">
      <alignment horizontal="distributed" vertical="center"/>
    </xf>
    <xf numFmtId="198" fontId="6" fillId="0" borderId="13" xfId="48" applyNumberFormat="1" applyFont="1" applyBorder="1" applyAlignment="1" quotePrefix="1">
      <alignment horizontal="center" vertical="center"/>
    </xf>
    <xf numFmtId="198" fontId="6" fillId="0" borderId="0" xfId="48" applyNumberFormat="1" applyFont="1" applyBorder="1" applyAlignment="1" quotePrefix="1">
      <alignment horizontal="distributed" vertical="center"/>
    </xf>
    <xf numFmtId="198" fontId="6" fillId="0" borderId="13" xfId="48" applyNumberFormat="1" applyFont="1" applyBorder="1" applyAlignment="1">
      <alignment horizontal="distributed" vertical="center"/>
    </xf>
    <xf numFmtId="198" fontId="6" fillId="0" borderId="39" xfId="48" applyNumberFormat="1" applyFont="1" applyBorder="1" applyAlignment="1">
      <alignment horizontal="left" vertical="center"/>
    </xf>
    <xf numFmtId="198" fontId="6" fillId="0" borderId="17" xfId="48" applyNumberFormat="1" applyFont="1" applyBorder="1" applyAlignment="1">
      <alignment horizontal="left" vertical="center"/>
    </xf>
    <xf numFmtId="198" fontId="6" fillId="0" borderId="16" xfId="0" applyNumberFormat="1" applyFont="1" applyBorder="1" applyAlignment="1">
      <alignment horizontal="center" vertical="center"/>
    </xf>
    <xf numFmtId="198" fontId="6" fillId="0" borderId="19" xfId="0" applyNumberFormat="1" applyFont="1" applyBorder="1" applyAlignment="1">
      <alignment horizontal="center" vertical="center"/>
    </xf>
    <xf numFmtId="198" fontId="6" fillId="0" borderId="0" xfId="48" applyNumberFormat="1" applyFont="1" applyBorder="1" applyAlignment="1" quotePrefix="1">
      <alignment horizontal="left" vertical="center"/>
    </xf>
    <xf numFmtId="198" fontId="6" fillId="0" borderId="16" xfId="0" applyNumberFormat="1" applyFont="1" applyBorder="1" applyAlignment="1">
      <alignment vertical="center"/>
    </xf>
    <xf numFmtId="198" fontId="6" fillId="0" borderId="19" xfId="0" applyNumberFormat="1" applyFont="1" applyBorder="1" applyAlignment="1">
      <alignment vertical="center"/>
    </xf>
    <xf numFmtId="198" fontId="6" fillId="0" borderId="17" xfId="48" applyNumberFormat="1" applyFont="1" applyBorder="1" applyAlignment="1" quotePrefix="1">
      <alignment horizontal="center" vertical="center"/>
    </xf>
    <xf numFmtId="198" fontId="6" fillId="0" borderId="18" xfId="48" applyNumberFormat="1" applyFont="1" applyBorder="1" applyAlignment="1" quotePrefix="1">
      <alignment horizontal="distributed" vertical="center"/>
    </xf>
    <xf numFmtId="198" fontId="6" fillId="0" borderId="17" xfId="48" applyNumberFormat="1" applyFont="1" applyBorder="1" applyAlignment="1" quotePrefix="1">
      <alignment horizontal="distributed" vertical="center" wrapText="1" shrinkToFit="1"/>
    </xf>
    <xf numFmtId="198" fontId="6" fillId="0" borderId="18" xfId="48" applyNumberFormat="1" applyFont="1" applyBorder="1" applyAlignment="1" quotePrefix="1">
      <alignment horizontal="distributed" vertical="center" wrapText="1" shrinkToFit="1"/>
    </xf>
    <xf numFmtId="198" fontId="6" fillId="0" borderId="18" xfId="48" applyNumberFormat="1" applyFont="1" applyBorder="1" applyAlignment="1" quotePrefix="1">
      <alignment horizontal="center" vertical="center"/>
    </xf>
    <xf numFmtId="38" fontId="6" fillId="0" borderId="16" xfId="48" applyFont="1" applyBorder="1" applyAlignment="1" quotePrefix="1">
      <alignment horizontal="center" vertical="center" wrapText="1"/>
    </xf>
    <xf numFmtId="38" fontId="6" fillId="0" borderId="17" xfId="48" applyFont="1" applyBorder="1" applyAlignment="1" quotePrefix="1">
      <alignment horizontal="center" vertical="center"/>
    </xf>
    <xf numFmtId="38" fontId="6" fillId="0" borderId="13" xfId="48" applyFont="1" applyBorder="1" applyAlignment="1" quotePrefix="1">
      <alignment horizontal="right" vertical="center"/>
    </xf>
    <xf numFmtId="0" fontId="6" fillId="0" borderId="13" xfId="0" applyFont="1" applyBorder="1" applyAlignment="1" quotePrefix="1">
      <alignment horizontal="center" vertical="center"/>
    </xf>
    <xf numFmtId="38" fontId="5" fillId="0" borderId="0" xfId="48" applyFont="1" applyAlignment="1" quotePrefix="1">
      <alignment vertical="center"/>
    </xf>
    <xf numFmtId="198" fontId="6" fillId="0" borderId="12" xfId="48" applyNumberFormat="1" applyFont="1" applyBorder="1" applyAlignment="1" quotePrefix="1">
      <alignment horizontal="distributed" vertical="center"/>
    </xf>
    <xf numFmtId="198" fontId="6" fillId="0" borderId="45" xfId="48" applyNumberFormat="1" applyFont="1" applyBorder="1" applyAlignment="1" quotePrefix="1">
      <alignment horizontal="distributed" vertical="center"/>
    </xf>
    <xf numFmtId="198" fontId="6" fillId="0" borderId="16" xfId="48" applyNumberFormat="1" applyFont="1" applyBorder="1" applyAlignment="1" quotePrefix="1">
      <alignment horizontal="distributed" vertical="center"/>
    </xf>
    <xf numFmtId="198" fontId="6" fillId="0" borderId="14" xfId="48" applyNumberFormat="1" applyFont="1" applyBorder="1" applyAlignment="1" quotePrefix="1">
      <alignment horizontal="distributed" vertical="center" wrapText="1"/>
    </xf>
    <xf numFmtId="198" fontId="6" fillId="0" borderId="17" xfId="48" applyNumberFormat="1" applyFont="1" applyBorder="1" applyAlignment="1" quotePrefix="1">
      <alignment horizontal="distributed" vertical="center" wrapText="1"/>
    </xf>
    <xf numFmtId="198" fontId="6" fillId="0" borderId="48" xfId="48" applyNumberFormat="1" applyFont="1" applyBorder="1" applyAlignment="1" quotePrefix="1">
      <alignment horizontal="distributed" vertical="center" wrapText="1"/>
    </xf>
    <xf numFmtId="198" fontId="6" fillId="0" borderId="18" xfId="48" applyNumberFormat="1" applyFont="1" applyBorder="1" applyAlignment="1" quotePrefix="1">
      <alignment horizontal="distributed" vertical="center" wrapText="1"/>
    </xf>
    <xf numFmtId="198" fontId="6" fillId="0" borderId="13" xfId="48" applyNumberFormat="1" applyFont="1" applyBorder="1" applyAlignment="1" quotePrefix="1">
      <alignment horizontal="distributed" vertical="center"/>
    </xf>
    <xf numFmtId="198" fontId="6" fillId="0" borderId="14" xfId="48" applyNumberFormat="1" applyFont="1" applyBorder="1" applyAlignment="1" quotePrefix="1">
      <alignment horizontal="distributed" vertical="center"/>
    </xf>
    <xf numFmtId="198" fontId="6" fillId="0" borderId="50" xfId="48" applyNumberFormat="1" applyFont="1" applyBorder="1" applyAlignment="1" quotePrefix="1">
      <alignment horizontal="distributed" vertical="center"/>
    </xf>
    <xf numFmtId="198" fontId="6" fillId="0" borderId="38" xfId="48" applyNumberFormat="1" applyFont="1" applyBorder="1" applyAlignment="1" quotePrefix="1">
      <alignment horizontal="distributed" vertical="center"/>
    </xf>
    <xf numFmtId="198" fontId="6" fillId="0" borderId="17" xfId="48" applyNumberFormat="1" applyFont="1" applyBorder="1" applyAlignment="1" quotePrefix="1">
      <alignment horizontal="distributed" vertical="center"/>
    </xf>
    <xf numFmtId="198" fontId="6" fillId="0" borderId="16" xfId="48" applyNumberFormat="1" applyFont="1" applyBorder="1" applyAlignment="1" quotePrefix="1">
      <alignment horizontal="distributed" vertical="center" wrapText="1"/>
    </xf>
    <xf numFmtId="198" fontId="6" fillId="0" borderId="13" xfId="48" applyNumberFormat="1" applyFont="1" applyBorder="1" applyAlignment="1" quotePrefix="1">
      <alignment horizontal="distributed" vertical="center" wrapText="1"/>
    </xf>
    <xf numFmtId="198" fontId="6" fillId="0" borderId="34" xfId="48" applyNumberFormat="1" applyFont="1" applyBorder="1" applyAlignment="1" quotePrefix="1">
      <alignment horizontal="distributed" vertical="center"/>
    </xf>
    <xf numFmtId="198" fontId="6" fillId="0" borderId="35" xfId="48" applyNumberFormat="1" applyFont="1" applyBorder="1" applyAlignment="1" quotePrefix="1">
      <alignment horizontal="distributed" vertical="center"/>
    </xf>
    <xf numFmtId="198" fontId="6" fillId="0" borderId="16" xfId="0" applyNumberFormat="1" applyFont="1" applyBorder="1" applyAlignment="1" quotePrefix="1">
      <alignment horizontal="distributed" vertical="center"/>
    </xf>
    <xf numFmtId="198" fontId="6" fillId="0" borderId="19" xfId="0" applyNumberFormat="1" applyFont="1" applyBorder="1" applyAlignment="1">
      <alignment horizontal="distributed" vertical="center"/>
    </xf>
    <xf numFmtId="198" fontId="6" fillId="0" borderId="25" xfId="48" applyNumberFormat="1" applyFont="1" applyBorder="1" applyAlignment="1" quotePrefix="1">
      <alignment horizontal="center" vertical="center"/>
    </xf>
    <xf numFmtId="198" fontId="6" fillId="0" borderId="0" xfId="0" applyNumberFormat="1" applyFont="1" applyAlignment="1">
      <alignment horizontal="right" vertical="center"/>
    </xf>
    <xf numFmtId="198" fontId="6" fillId="0" borderId="0" xfId="48" applyNumberFormat="1" applyFont="1" applyFill="1" applyBorder="1" applyAlignment="1" quotePrefix="1">
      <alignment horizontal="distributed" vertical="center"/>
    </xf>
    <xf numFmtId="198" fontId="6" fillId="0" borderId="0" xfId="48" applyNumberFormat="1" applyFont="1" applyFill="1" applyBorder="1" applyAlignment="1">
      <alignment vertical="center"/>
    </xf>
    <xf numFmtId="198" fontId="6" fillId="0" borderId="0" xfId="48" applyNumberFormat="1" applyFont="1" applyFill="1" applyBorder="1" applyAlignment="1" quotePrefix="1">
      <alignment horizontal="center" vertical="center"/>
    </xf>
    <xf numFmtId="198" fontId="6" fillId="0" borderId="0" xfId="48" applyNumberFormat="1" applyFont="1" applyFill="1" applyBorder="1" applyAlignment="1">
      <alignment horizontal="distributed" vertical="center"/>
    </xf>
    <xf numFmtId="191" fontId="6" fillId="0" borderId="0" xfId="0" applyNumberFormat="1" applyFont="1" applyFill="1" applyBorder="1" applyAlignment="1">
      <alignment vertical="center" shrinkToFit="1"/>
    </xf>
    <xf numFmtId="198" fontId="6" fillId="0" borderId="36" xfId="48" applyNumberFormat="1" applyFont="1" applyBorder="1" applyAlignment="1" quotePrefix="1">
      <alignment horizontal="left" vertical="center"/>
    </xf>
    <xf numFmtId="198" fontId="6" fillId="0" borderId="44" xfId="48" applyNumberFormat="1" applyFont="1" applyBorder="1" applyAlignment="1">
      <alignment horizontal="distributed" vertical="center"/>
    </xf>
    <xf numFmtId="191" fontId="6" fillId="0" borderId="49" xfId="0" applyNumberFormat="1" applyFont="1" applyBorder="1" applyAlignment="1">
      <alignment vertical="center" shrinkToFit="1"/>
    </xf>
    <xf numFmtId="198" fontId="6" fillId="0" borderId="36" xfId="48" applyNumberFormat="1" applyFont="1" applyBorder="1" applyAlignment="1" quotePrefix="1">
      <alignment vertical="center"/>
    </xf>
    <xf numFmtId="198" fontId="6" fillId="0" borderId="19" xfId="48" applyNumberFormat="1" applyFont="1" applyBorder="1" applyAlignment="1" quotePrefix="1">
      <alignment horizontal="distributed" vertical="center"/>
    </xf>
    <xf numFmtId="198" fontId="6" fillId="0" borderId="30" xfId="48" applyNumberFormat="1" applyFont="1" applyBorder="1" applyAlignment="1" quotePrefix="1">
      <alignment horizontal="distributed" vertical="center"/>
    </xf>
    <xf numFmtId="191" fontId="6" fillId="0" borderId="44" xfId="0" applyNumberFormat="1" applyFont="1" applyBorder="1" applyAlignment="1">
      <alignment vertical="center" shrinkToFit="1"/>
    </xf>
    <xf numFmtId="191" fontId="6" fillId="0" borderId="32" xfId="0" applyNumberFormat="1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38" fontId="6" fillId="0" borderId="13" xfId="48" applyFont="1" applyBorder="1" applyAlignment="1" quotePrefix="1">
      <alignment horizontal="distributed" vertical="center" shrinkToFit="1"/>
    </xf>
    <xf numFmtId="38" fontId="6" fillId="0" borderId="16" xfId="48" applyFont="1" applyBorder="1" applyAlignment="1" quotePrefix="1">
      <alignment horizontal="distributed" vertical="center" shrinkToFit="1"/>
    </xf>
    <xf numFmtId="38" fontId="6" fillId="0" borderId="19" xfId="48" applyFont="1" applyBorder="1" applyAlignment="1" quotePrefix="1">
      <alignment horizontal="distributed" vertical="center" shrinkToFit="1"/>
    </xf>
    <xf numFmtId="38" fontId="6" fillId="0" borderId="17" xfId="48" applyFont="1" applyBorder="1" applyAlignment="1" quotePrefix="1">
      <alignment horizontal="distributed" vertical="center" shrinkToFit="1"/>
    </xf>
    <xf numFmtId="38" fontId="10" fillId="0" borderId="13" xfId="48" applyFont="1" applyBorder="1" applyAlignment="1" quotePrefix="1">
      <alignment horizontal="distributed" vertical="center"/>
    </xf>
    <xf numFmtId="0" fontId="6" fillId="0" borderId="0" xfId="0" applyFont="1" applyAlignment="1" quotePrefix="1">
      <alignment horizontal="right" vertical="center"/>
    </xf>
    <xf numFmtId="38" fontId="6" fillId="0" borderId="37" xfId="48" applyFont="1" applyBorder="1" applyAlignment="1" quotePrefix="1">
      <alignment horizontal="distributed" vertical="center"/>
    </xf>
    <xf numFmtId="38" fontId="6" fillId="0" borderId="41" xfId="48" applyFont="1" applyBorder="1" applyAlignment="1" quotePrefix="1">
      <alignment horizontal="distributed" vertical="center"/>
    </xf>
    <xf numFmtId="0" fontId="6" fillId="0" borderId="20" xfId="0" applyFont="1" applyBorder="1" applyAlignment="1" quotePrefix="1">
      <alignment horizontal="distributed" vertical="center"/>
    </xf>
    <xf numFmtId="38" fontId="6" fillId="0" borderId="20" xfId="48" applyFont="1" applyBorder="1" applyAlignment="1" quotePrefix="1">
      <alignment horizontal="distributed" vertical="center" shrinkToFit="1"/>
    </xf>
    <xf numFmtId="0" fontId="58" fillId="0" borderId="0" xfId="0" applyFont="1" applyAlignment="1">
      <alignment horizontal="right" vertical="center"/>
    </xf>
    <xf numFmtId="38" fontId="58" fillId="0" borderId="38" xfId="48" applyFont="1" applyBorder="1" applyAlignment="1" quotePrefix="1">
      <alignment horizontal="distributed" vertical="center" shrinkToFit="1"/>
    </xf>
    <xf numFmtId="38" fontId="58" fillId="0" borderId="48" xfId="48" applyFont="1" applyBorder="1" applyAlignment="1" quotePrefix="1">
      <alignment horizontal="left" vertical="center" shrinkToFit="1"/>
    </xf>
    <xf numFmtId="38" fontId="58" fillId="0" borderId="14" xfId="48" applyFont="1" applyBorder="1" applyAlignment="1" quotePrefix="1">
      <alignment horizontal="left" vertical="center" shrinkToFit="1"/>
    </xf>
    <xf numFmtId="0" fontId="58" fillId="0" borderId="16" xfId="48" applyNumberFormat="1" applyFont="1" applyBorder="1" applyAlignment="1" quotePrefix="1">
      <alignment horizontal="distributed" vertical="center" shrinkToFit="1"/>
    </xf>
    <xf numFmtId="38" fontId="58" fillId="0" borderId="0" xfId="48" applyFont="1" applyBorder="1" applyAlignment="1" quotePrefix="1">
      <alignment horizontal="distributed" vertical="center" shrinkToFit="1"/>
    </xf>
    <xf numFmtId="38" fontId="58" fillId="0" borderId="38" xfId="48" applyFont="1" applyBorder="1" applyAlignment="1" quotePrefix="1">
      <alignment horizontal="distributed" vertical="center"/>
    </xf>
    <xf numFmtId="38" fontId="58" fillId="0" borderId="16" xfId="48" applyFont="1" applyBorder="1" applyAlignment="1" quotePrefix="1">
      <alignment horizontal="distributed" vertical="center"/>
    </xf>
    <xf numFmtId="38" fontId="58" fillId="0" borderId="50" xfId="48" applyFont="1" applyBorder="1" applyAlignment="1">
      <alignment horizontal="center" vertical="center" shrinkToFit="1"/>
    </xf>
    <xf numFmtId="38" fontId="58" fillId="0" borderId="16" xfId="48" applyFont="1" applyBorder="1" applyAlignment="1">
      <alignment vertical="center" wrapText="1"/>
    </xf>
    <xf numFmtId="0" fontId="62" fillId="0" borderId="18" xfId="0" applyFont="1" applyBorder="1" applyAlignment="1">
      <alignment vertical="center" wrapText="1"/>
    </xf>
    <xf numFmtId="38" fontId="58" fillId="0" borderId="18" xfId="48" applyFont="1" applyBorder="1" applyAlignment="1" quotePrefix="1">
      <alignment horizontal="distributed" vertical="center" shrinkToFit="1"/>
    </xf>
    <xf numFmtId="38" fontId="58" fillId="0" borderId="14" xfId="48" applyFont="1" applyBorder="1" applyAlignment="1" quotePrefix="1">
      <alignment horizontal="center" vertical="center" shrinkToFit="1"/>
    </xf>
    <xf numFmtId="38" fontId="63" fillId="0" borderId="38" xfId="48" applyFont="1" applyBorder="1" applyAlignment="1" quotePrefix="1">
      <alignment horizontal="distributed" vertical="center" shrinkToFit="1"/>
    </xf>
    <xf numFmtId="38" fontId="58" fillId="0" borderId="41" xfId="48" applyFont="1" applyBorder="1" applyAlignment="1" quotePrefix="1">
      <alignment horizontal="distributed" vertical="center" shrinkToFit="1"/>
    </xf>
    <xf numFmtId="38" fontId="58" fillId="0" borderId="20" xfId="48" applyFont="1" applyBorder="1" applyAlignment="1" quotePrefix="1">
      <alignment horizontal="distributed" vertical="center" shrinkToFit="1"/>
    </xf>
    <xf numFmtId="191" fontId="58" fillId="0" borderId="49" xfId="0" applyNumberFormat="1" applyFont="1" applyBorder="1" applyAlignment="1">
      <alignment vertical="center" shrinkToFit="1"/>
    </xf>
    <xf numFmtId="191" fontId="58" fillId="0" borderId="23" xfId="0" applyNumberFormat="1" applyFont="1" applyBorder="1" applyAlignment="1">
      <alignment vertical="center" shrinkToFit="1"/>
    </xf>
    <xf numFmtId="38" fontId="58" fillId="0" borderId="51" xfId="48" applyFont="1" applyBorder="1" applyAlignment="1" quotePrefix="1">
      <alignment horizontal="left" vertical="center"/>
    </xf>
    <xf numFmtId="38" fontId="58" fillId="0" borderId="52" xfId="48" applyFont="1" applyBorder="1" applyAlignment="1" quotePrefix="1">
      <alignment horizontal="left" vertical="center"/>
    </xf>
    <xf numFmtId="38" fontId="6" fillId="0" borderId="0" xfId="48" applyFont="1" applyAlignment="1">
      <alignment horizontal="right" vertical="center"/>
    </xf>
    <xf numFmtId="38" fontId="7" fillId="0" borderId="16" xfId="48" applyFont="1" applyBorder="1" applyAlignment="1" quotePrefix="1">
      <alignment horizontal="distributed" vertical="center" shrinkToFit="1"/>
    </xf>
    <xf numFmtId="38" fontId="7" fillId="0" borderId="18" xfId="48" applyFont="1" applyBorder="1" applyAlignment="1" quotePrefix="1">
      <alignment horizontal="distributed" vertical="center"/>
    </xf>
    <xf numFmtId="38" fontId="7" fillId="0" borderId="16" xfId="48" applyFont="1" applyBorder="1" applyAlignment="1" quotePrefix="1">
      <alignment horizontal="distributed" vertical="center" wrapText="1"/>
    </xf>
    <xf numFmtId="38" fontId="7" fillId="0" borderId="18" xfId="48" applyFont="1" applyBorder="1" applyAlignment="1" quotePrefix="1">
      <alignment horizontal="distributed" vertical="center" wrapText="1"/>
    </xf>
    <xf numFmtId="38" fontId="6" fillId="0" borderId="18" xfId="48" applyFont="1" applyBorder="1" applyAlignment="1" quotePrefix="1">
      <alignment horizontal="distributed" vertical="center" wrapText="1"/>
    </xf>
    <xf numFmtId="38" fontId="6" fillId="0" borderId="20" xfId="48" applyFont="1" applyBorder="1" applyAlignment="1">
      <alignment horizontal="distributed" vertical="center"/>
    </xf>
    <xf numFmtId="38" fontId="6" fillId="0" borderId="25" xfId="48" applyFont="1" applyBorder="1" applyAlignment="1">
      <alignment horizontal="distributed" vertical="center"/>
    </xf>
    <xf numFmtId="38" fontId="6" fillId="0" borderId="20" xfId="48" applyFont="1" applyBorder="1" applyAlignment="1" quotePrefix="1">
      <alignment horizontal="left" vertical="center"/>
    </xf>
    <xf numFmtId="38" fontId="6" fillId="0" borderId="20" xfId="48" applyFont="1" applyBorder="1" applyAlignment="1" quotePrefix="1">
      <alignment horizontal="distributed" vertical="center"/>
    </xf>
    <xf numFmtId="38" fontId="6" fillId="0" borderId="35" xfId="48" applyFont="1" applyFill="1" applyBorder="1" applyAlignment="1" quotePrefix="1">
      <alignment horizontal="left" vertical="center"/>
    </xf>
    <xf numFmtId="38" fontId="6" fillId="0" borderId="13" xfId="48" applyFont="1" applyFill="1" applyBorder="1" applyAlignment="1" quotePrefix="1">
      <alignment horizontal="left" vertical="center"/>
    </xf>
    <xf numFmtId="38" fontId="6" fillId="0" borderId="14" xfId="48" applyFont="1" applyFill="1" applyBorder="1" applyAlignment="1" quotePrefix="1">
      <alignment horizontal="left" vertical="center"/>
    </xf>
    <xf numFmtId="38" fontId="6" fillId="0" borderId="19" xfId="48" applyFont="1" applyFill="1" applyBorder="1" applyAlignment="1" quotePrefix="1">
      <alignment horizontal="left" vertical="center"/>
    </xf>
    <xf numFmtId="38" fontId="6" fillId="0" borderId="17" xfId="48" applyFont="1" applyFill="1" applyBorder="1" applyAlignment="1">
      <alignment horizontal="distributed" vertical="center" wrapText="1"/>
    </xf>
    <xf numFmtId="38" fontId="6" fillId="0" borderId="17" xfId="48" applyFont="1" applyFill="1" applyBorder="1" applyAlignment="1" quotePrefix="1">
      <alignment horizontal="distributed" vertical="center"/>
    </xf>
    <xf numFmtId="38" fontId="6" fillId="0" borderId="35" xfId="48" applyFont="1" applyFill="1" applyBorder="1" applyAlignment="1" quotePrefix="1">
      <alignment vertical="center"/>
    </xf>
    <xf numFmtId="38" fontId="6" fillId="0" borderId="13" xfId="48" applyFont="1" applyFill="1" applyBorder="1" applyAlignment="1" quotePrefix="1">
      <alignment horizontal="distributed" vertical="center" wrapText="1"/>
    </xf>
    <xf numFmtId="38" fontId="6" fillId="0" borderId="18" xfId="48" applyFont="1" applyFill="1" applyBorder="1" applyAlignment="1" quotePrefix="1">
      <alignment horizontal="distributed" vertical="center" wrapText="1"/>
    </xf>
    <xf numFmtId="38" fontId="6" fillId="0" borderId="13" xfId="48" applyFont="1" applyFill="1" applyBorder="1" applyAlignment="1" quotePrefix="1">
      <alignment horizontal="distributed" vertical="center"/>
    </xf>
    <xf numFmtId="38" fontId="6" fillId="0" borderId="16" xfId="48" applyFont="1" applyFill="1" applyBorder="1" applyAlignment="1" quotePrefix="1">
      <alignment horizontal="distributed" vertical="center"/>
    </xf>
    <xf numFmtId="38" fontId="6" fillId="0" borderId="16" xfId="48" applyFont="1" applyFill="1" applyBorder="1" applyAlignment="1" quotePrefix="1">
      <alignment horizontal="distributed" vertical="center" wrapText="1"/>
    </xf>
    <xf numFmtId="38" fontId="6" fillId="0" borderId="19" xfId="48" applyFont="1" applyFill="1" applyBorder="1" applyAlignment="1" quotePrefix="1">
      <alignment horizontal="distributed" vertical="center"/>
    </xf>
    <xf numFmtId="38" fontId="6" fillId="0" borderId="17" xfId="48" applyFont="1" applyFill="1" applyBorder="1" applyAlignment="1" quotePrefix="1">
      <alignment horizontal="distributed" vertical="center" wrapText="1" shrinkToFit="1"/>
    </xf>
    <xf numFmtId="38" fontId="6" fillId="0" borderId="30" xfId="48" applyFont="1" applyFill="1" applyBorder="1" applyAlignment="1" quotePrefix="1">
      <alignment horizontal="distributed" vertical="center" wrapText="1"/>
    </xf>
    <xf numFmtId="38" fontId="7" fillId="0" borderId="17" xfId="48" applyFont="1" applyFill="1" applyBorder="1" applyAlignment="1" quotePrefix="1">
      <alignment horizontal="distributed" vertical="center"/>
    </xf>
    <xf numFmtId="38" fontId="7" fillId="0" borderId="13" xfId="48" applyFont="1" applyFill="1" applyBorder="1" applyAlignment="1" quotePrefix="1">
      <alignment horizontal="distributed" vertical="center"/>
    </xf>
    <xf numFmtId="38" fontId="58" fillId="0" borderId="12" xfId="48" applyFont="1" applyBorder="1" applyAlignment="1" quotePrefix="1">
      <alignment horizontal="distributed" vertical="center"/>
    </xf>
    <xf numFmtId="0" fontId="0" fillId="0" borderId="18" xfId="0" applyBorder="1" applyAlignment="1">
      <alignment horizontal="distributed" vertical="center"/>
    </xf>
    <xf numFmtId="198" fontId="6" fillId="0" borderId="18" xfId="48" applyNumberFormat="1" applyFont="1" applyBorder="1" applyAlignment="1">
      <alignment vertical="center"/>
    </xf>
    <xf numFmtId="198" fontId="6" fillId="0" borderId="48" xfId="48" applyNumberFormat="1" applyFont="1" applyBorder="1" applyAlignment="1" quotePrefix="1">
      <alignment horizontal="distributed" vertical="center"/>
    </xf>
    <xf numFmtId="198" fontId="6" fillId="0" borderId="14" xfId="48" applyNumberFormat="1" applyFont="1" applyBorder="1" applyAlignment="1" quotePrefix="1">
      <alignment horizontal="distributed" vertical="center" shrinkToFit="1"/>
    </xf>
    <xf numFmtId="198" fontId="6" fillId="0" borderId="18" xfId="48" applyNumberFormat="1" applyFont="1" applyBorder="1" applyAlignment="1" quotePrefix="1">
      <alignment vertical="center" wrapText="1"/>
    </xf>
    <xf numFmtId="198" fontId="6" fillId="0" borderId="18" xfId="48" applyNumberFormat="1" applyFont="1" applyBorder="1" applyAlignment="1" quotePrefix="1">
      <alignment vertical="center"/>
    </xf>
    <xf numFmtId="38" fontId="6" fillId="0" borderId="16" xfId="48" applyNumberFormat="1" applyFont="1" applyBorder="1" applyAlignment="1">
      <alignment horizontal="distributed" vertical="center"/>
    </xf>
    <xf numFmtId="38" fontId="6" fillId="0" borderId="18" xfId="48" applyNumberFormat="1" applyFont="1" applyBorder="1" applyAlignment="1" quotePrefix="1">
      <alignment horizontal="left" vertical="center"/>
    </xf>
    <xf numFmtId="38" fontId="6" fillId="0" borderId="13" xfId="48" applyFont="1" applyBorder="1" applyAlignment="1" quotePrefix="1">
      <alignment horizontal="distributed" vertical="center"/>
    </xf>
    <xf numFmtId="191" fontId="6" fillId="0" borderId="17" xfId="0" applyNumberFormat="1" applyFont="1" applyBorder="1" applyAlignment="1">
      <alignment vertical="center" shrinkToFit="1"/>
    </xf>
    <xf numFmtId="191" fontId="6" fillId="0" borderId="22" xfId="0" applyNumberFormat="1" applyFont="1" applyBorder="1" applyAlignment="1">
      <alignment vertical="center" shrinkToFit="1"/>
    </xf>
    <xf numFmtId="38" fontId="6" fillId="0" borderId="25" xfId="48" applyFont="1" applyBorder="1" applyAlignment="1" quotePrefix="1">
      <alignment horizontal="distributed" vertical="center"/>
    </xf>
    <xf numFmtId="38" fontId="6" fillId="0" borderId="52" xfId="48" applyFont="1" applyBorder="1" applyAlignment="1">
      <alignment horizontal="distributed" vertical="center"/>
    </xf>
    <xf numFmtId="38" fontId="6" fillId="0" borderId="20" xfId="48" applyFont="1" applyBorder="1" applyAlignment="1" quotePrefix="1">
      <alignment horizontal="center" vertical="center" shrinkToFit="1"/>
    </xf>
    <xf numFmtId="38" fontId="58" fillId="0" borderId="38" xfId="48" applyFont="1" applyBorder="1" applyAlignment="1">
      <alignment horizontal="center" vertical="center" shrinkToFit="1"/>
    </xf>
    <xf numFmtId="38" fontId="63" fillId="0" borderId="14" xfId="48" applyFont="1" applyBorder="1" applyAlignment="1" quotePrefix="1">
      <alignment horizontal="center" vertical="center" shrinkToFit="1"/>
    </xf>
    <xf numFmtId="38" fontId="63" fillId="0" borderId="16" xfId="48" applyFont="1" applyBorder="1" applyAlignment="1" quotePrefix="1">
      <alignment horizontal="distributed" vertical="center" shrinkToFit="1"/>
    </xf>
    <xf numFmtId="38" fontId="58" fillId="0" borderId="14" xfId="48" applyFont="1" applyBorder="1" applyAlignment="1" quotePrefix="1">
      <alignment horizontal="distributed" vertical="center" shrinkToFit="1"/>
    </xf>
    <xf numFmtId="38" fontId="58" fillId="0" borderId="18" xfId="48" applyFont="1" applyBorder="1" applyAlignment="1">
      <alignment horizontal="distributed" vertical="center" shrinkToFit="1"/>
    </xf>
    <xf numFmtId="38" fontId="58" fillId="0" borderId="16" xfId="48" applyFont="1" applyBorder="1" applyAlignment="1" quotePrefix="1">
      <alignment horizontal="left" vertical="center" shrinkToFit="1"/>
    </xf>
    <xf numFmtId="191" fontId="58" fillId="0" borderId="29" xfId="0" applyNumberFormat="1" applyFont="1" applyBorder="1" applyAlignment="1">
      <alignment vertical="center" shrinkToFit="1"/>
    </xf>
    <xf numFmtId="191" fontId="58" fillId="0" borderId="22" xfId="0" applyNumberFormat="1" applyFont="1" applyBorder="1" applyAlignment="1">
      <alignment vertical="center" shrinkToFit="1"/>
    </xf>
    <xf numFmtId="38" fontId="58" fillId="0" borderId="15" xfId="48" applyFont="1" applyBorder="1" applyAlignment="1" quotePrefix="1">
      <alignment horizontal="left" vertical="center"/>
    </xf>
    <xf numFmtId="38" fontId="58" fillId="0" borderId="13" xfId="48" applyFont="1" applyBorder="1" applyAlignment="1" quotePrefix="1">
      <alignment horizontal="distributed" vertical="center" shrinkToFit="1"/>
    </xf>
    <xf numFmtId="38" fontId="58" fillId="0" borderId="13" xfId="48" applyFont="1" applyBorder="1" applyAlignment="1">
      <alignment horizontal="distributed" vertical="center" shrinkToFit="1"/>
    </xf>
    <xf numFmtId="38" fontId="58" fillId="0" borderId="17" xfId="48" applyFont="1" applyBorder="1" applyAlignment="1" quotePrefix="1">
      <alignment horizontal="distributed" vertical="center" shrinkToFit="1"/>
    </xf>
    <xf numFmtId="191" fontId="58" fillId="0" borderId="53" xfId="0" applyNumberFormat="1" applyFont="1" applyBorder="1" applyAlignment="1">
      <alignment vertical="center" shrinkToFit="1"/>
    </xf>
    <xf numFmtId="191" fontId="58" fillId="0" borderId="54" xfId="0" applyNumberFormat="1" applyFont="1" applyBorder="1" applyAlignment="1">
      <alignment vertical="center" shrinkToFit="1"/>
    </xf>
    <xf numFmtId="38" fontId="58" fillId="0" borderId="25" xfId="48" applyFont="1" applyBorder="1" applyAlignment="1" quotePrefix="1">
      <alignment horizontal="distributed" vertical="center" shrinkToFit="1"/>
    </xf>
    <xf numFmtId="38" fontId="6" fillId="0" borderId="14" xfId="48" applyFont="1" applyBorder="1" applyAlignment="1" quotePrefix="1">
      <alignment horizontal="distributed" vertical="center"/>
    </xf>
    <xf numFmtId="38" fontId="10" fillId="0" borderId="17" xfId="48" applyFont="1" applyBorder="1" applyAlignment="1" quotePrefix="1">
      <alignment horizontal="distributed" vertical="center"/>
    </xf>
    <xf numFmtId="198" fontId="6" fillId="0" borderId="16" xfId="48" applyNumberFormat="1" applyFont="1" applyBorder="1" applyAlignment="1" quotePrefix="1">
      <alignment horizontal="center" vertical="center"/>
    </xf>
    <xf numFmtId="38" fontId="63" fillId="0" borderId="38" xfId="48" applyFont="1" applyBorder="1" applyAlignment="1" quotePrefix="1">
      <alignment horizontal="center" vertical="center" shrinkToFit="1"/>
    </xf>
    <xf numFmtId="38" fontId="6" fillId="0" borderId="24" xfId="48" applyFont="1" applyBorder="1" applyAlignment="1" quotePrefix="1">
      <alignment horizontal="left" vertical="center"/>
    </xf>
    <xf numFmtId="38" fontId="6" fillId="0" borderId="26" xfId="48" applyFont="1" applyBorder="1" applyAlignment="1" quotePrefix="1">
      <alignment horizontal="right" vertical="center"/>
    </xf>
    <xf numFmtId="38" fontId="6" fillId="0" borderId="16" xfId="48" applyFont="1" applyBorder="1" applyAlignment="1">
      <alignment vertical="center" shrinkToFit="1"/>
    </xf>
    <xf numFmtId="38" fontId="6" fillId="0" borderId="16" xfId="48" applyFont="1" applyBorder="1" applyAlignment="1" quotePrefix="1">
      <alignment horizontal="center" vertical="center" shrinkToFit="1"/>
    </xf>
    <xf numFmtId="0" fontId="6" fillId="0" borderId="46" xfId="0" applyFont="1" applyBorder="1" applyAlignment="1" quotePrefix="1">
      <alignment horizontal="distributed" vertical="center"/>
    </xf>
    <xf numFmtId="38" fontId="6" fillId="0" borderId="17" xfId="48" applyFont="1" applyBorder="1" applyAlignment="1" quotePrefix="1">
      <alignment horizontal="left" vertical="center"/>
    </xf>
    <xf numFmtId="0" fontId="58" fillId="0" borderId="16" xfId="0" applyFont="1" applyBorder="1" applyAlignment="1">
      <alignment horizontal="center" vertical="center" shrinkToFit="1"/>
    </xf>
    <xf numFmtId="38" fontId="58" fillId="0" borderId="29" xfId="48" applyFont="1" applyBorder="1" applyAlignment="1">
      <alignment horizontal="distributed" vertical="center"/>
    </xf>
    <xf numFmtId="49" fontId="1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left" vertical="center"/>
    </xf>
    <xf numFmtId="38" fontId="6" fillId="0" borderId="55" xfId="48" applyFont="1" applyBorder="1" applyAlignment="1">
      <alignment horizontal="center" vertical="center"/>
    </xf>
    <xf numFmtId="198" fontId="6" fillId="0" borderId="55" xfId="48" applyNumberFormat="1" applyFont="1" applyBorder="1" applyAlignment="1">
      <alignment horizontal="center" vertical="center"/>
    </xf>
    <xf numFmtId="38" fontId="58" fillId="0" borderId="55" xfId="48" applyFont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14" xfId="48" applyFont="1" applyBorder="1" applyAlignment="1" quotePrefix="1">
      <alignment horizontal="center" vertical="center"/>
    </xf>
    <xf numFmtId="38" fontId="6" fillId="0" borderId="16" xfId="48" applyFont="1" applyBorder="1" applyAlignment="1" quotePrefix="1">
      <alignment horizontal="center" vertical="center"/>
    </xf>
    <xf numFmtId="38" fontId="6" fillId="0" borderId="52" xfId="48" applyFont="1" applyBorder="1" applyAlignment="1" quotePrefix="1">
      <alignment horizontal="center" vertical="center"/>
    </xf>
    <xf numFmtId="38" fontId="6" fillId="0" borderId="20" xfId="48" applyFont="1" applyBorder="1" applyAlignment="1" quotePrefix="1">
      <alignment horizontal="center" vertical="center"/>
    </xf>
    <xf numFmtId="38" fontId="6" fillId="0" borderId="53" xfId="48" applyFont="1" applyBorder="1" applyAlignment="1" quotePrefix="1">
      <alignment horizontal="center" vertical="center"/>
    </xf>
    <xf numFmtId="38" fontId="6" fillId="0" borderId="47" xfId="48" applyFont="1" applyBorder="1" applyAlignment="1" quotePrefix="1">
      <alignment horizontal="center" vertical="center"/>
    </xf>
    <xf numFmtId="38" fontId="6" fillId="0" borderId="29" xfId="48" applyFont="1" applyBorder="1" applyAlignment="1" quotePrefix="1">
      <alignment horizontal="center" vertical="center"/>
    </xf>
    <xf numFmtId="38" fontId="6" fillId="0" borderId="42" xfId="48" applyFont="1" applyBorder="1" applyAlignment="1">
      <alignment horizontal="center" vertical="center"/>
    </xf>
    <xf numFmtId="38" fontId="6" fillId="0" borderId="55" xfId="48" applyFont="1" applyBorder="1" applyAlignment="1">
      <alignment horizontal="center" vertical="center"/>
    </xf>
    <xf numFmtId="38" fontId="6" fillId="0" borderId="42" xfId="48" applyFont="1" applyBorder="1" applyAlignment="1">
      <alignment horizontal="distributed" vertical="center"/>
    </xf>
    <xf numFmtId="38" fontId="6" fillId="0" borderId="24" xfId="48" applyFont="1" applyBorder="1" applyAlignment="1">
      <alignment horizontal="distributed" vertical="center"/>
    </xf>
    <xf numFmtId="38" fontId="6" fillId="0" borderId="29" xfId="48" applyFont="1" applyBorder="1" applyAlignment="1">
      <alignment horizontal="center" vertical="center"/>
    </xf>
    <xf numFmtId="0" fontId="6" fillId="0" borderId="57" xfId="0" applyFont="1" applyBorder="1" applyAlignment="1" quotePrefix="1">
      <alignment horizontal="center" vertical="center" shrinkToFit="1"/>
    </xf>
    <xf numFmtId="0" fontId="6" fillId="0" borderId="10" xfId="0" applyFont="1" applyBorder="1" applyAlignment="1" quotePrefix="1">
      <alignment horizontal="center" vertical="center" shrinkToFit="1"/>
    </xf>
    <xf numFmtId="0" fontId="6" fillId="0" borderId="51" xfId="0" applyFont="1" applyBorder="1" applyAlignment="1" quotePrefix="1">
      <alignment horizontal="center" vertical="center" shrinkToFit="1"/>
    </xf>
    <xf numFmtId="38" fontId="6" fillId="0" borderId="48" xfId="48" applyFont="1" applyBorder="1" applyAlignment="1" quotePrefix="1">
      <alignment horizontal="center" vertical="center"/>
    </xf>
    <xf numFmtId="38" fontId="6" fillId="0" borderId="15" xfId="48" applyFont="1" applyBorder="1" applyAlignment="1" quotePrefix="1">
      <alignment horizontal="center" vertical="center"/>
    </xf>
    <xf numFmtId="0" fontId="6" fillId="0" borderId="52" xfId="0" applyFont="1" applyBorder="1" applyAlignment="1" quotePrefix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8" fontId="6" fillId="0" borderId="57" xfId="48" applyFont="1" applyBorder="1" applyAlignment="1" quotePrefix="1">
      <alignment horizontal="center" vertical="center"/>
    </xf>
    <xf numFmtId="38" fontId="6" fillId="0" borderId="10" xfId="48" applyFont="1" applyBorder="1" applyAlignment="1" quotePrefix="1">
      <alignment horizontal="center" vertical="center"/>
    </xf>
    <xf numFmtId="38" fontId="6" fillId="0" borderId="51" xfId="48" applyFont="1" applyBorder="1" applyAlignment="1" quotePrefix="1">
      <alignment horizontal="center" vertical="center"/>
    </xf>
    <xf numFmtId="38" fontId="6" fillId="0" borderId="11" xfId="48" applyFont="1" applyBorder="1" applyAlignment="1" quotePrefix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6" fillId="0" borderId="11" xfId="48" applyFont="1" applyBorder="1" applyAlignment="1">
      <alignment horizontal="center" vertical="center"/>
    </xf>
    <xf numFmtId="38" fontId="6" fillId="0" borderId="44" xfId="48" applyFont="1" applyBorder="1" applyAlignment="1" quotePrefix="1">
      <alignment horizontal="center" vertical="center"/>
    </xf>
    <xf numFmtId="38" fontId="6" fillId="0" borderId="53" xfId="48" applyFont="1" applyBorder="1" applyAlignment="1" quotePrefix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49" fontId="6" fillId="0" borderId="53" xfId="48" applyNumberFormat="1" applyFont="1" applyBorder="1" applyAlignment="1" quotePrefix="1">
      <alignment horizontal="center" vertical="center"/>
    </xf>
    <xf numFmtId="49" fontId="6" fillId="0" borderId="47" xfId="48" applyNumberFormat="1" applyFont="1" applyBorder="1" applyAlignment="1" quotePrefix="1">
      <alignment horizontal="center" vertical="center"/>
    </xf>
    <xf numFmtId="49" fontId="6" fillId="0" borderId="29" xfId="48" applyNumberFormat="1" applyFont="1" applyBorder="1" applyAlignment="1" quotePrefix="1">
      <alignment horizontal="center" vertical="center"/>
    </xf>
    <xf numFmtId="198" fontId="6" fillId="0" borderId="48" xfId="48" applyNumberFormat="1" applyFont="1" applyBorder="1" applyAlignment="1" quotePrefix="1">
      <alignment horizontal="center" vertical="center"/>
    </xf>
    <xf numFmtId="198" fontId="6" fillId="0" borderId="50" xfId="48" applyNumberFormat="1" applyFont="1" applyBorder="1" applyAlignment="1">
      <alignment horizontal="center" vertical="center"/>
    </xf>
    <xf numFmtId="198" fontId="6" fillId="0" borderId="15" xfId="48" applyNumberFormat="1" applyFont="1" applyBorder="1" applyAlignment="1">
      <alignment horizontal="center" vertical="center"/>
    </xf>
    <xf numFmtId="198" fontId="6" fillId="0" borderId="41" xfId="48" applyNumberFormat="1" applyFont="1" applyBorder="1" applyAlignment="1" quotePrefix="1">
      <alignment horizontal="center" vertical="center"/>
    </xf>
    <xf numFmtId="198" fontId="6" fillId="0" borderId="17" xfId="48" applyNumberFormat="1" applyFont="1" applyBorder="1" applyAlignment="1" quotePrefix="1">
      <alignment horizontal="center" vertical="center"/>
    </xf>
    <xf numFmtId="198" fontId="6" fillId="0" borderId="0" xfId="0" applyNumberFormat="1" applyFont="1" applyBorder="1" applyAlignment="1">
      <alignment horizontal="right"/>
    </xf>
    <xf numFmtId="38" fontId="6" fillId="0" borderId="26" xfId="48" applyFont="1" applyBorder="1" applyAlignment="1" quotePrefix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57" xfId="0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51" xfId="0" applyFont="1" applyBorder="1" applyAlignment="1" quotePrefix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6" fillId="0" borderId="34" xfId="0" applyFont="1" applyBorder="1" applyAlignment="1">
      <alignment horizontal="center" vertical="center"/>
    </xf>
    <xf numFmtId="38" fontId="6" fillId="0" borderId="38" xfId="48" applyFont="1" applyBorder="1" applyAlignment="1" quotePrefix="1">
      <alignment horizontal="center" vertical="center"/>
    </xf>
    <xf numFmtId="38" fontId="6" fillId="0" borderId="13" xfId="48" applyFont="1" applyBorder="1" applyAlignment="1" quotePrefix="1">
      <alignment horizontal="center" vertical="center"/>
    </xf>
    <xf numFmtId="38" fontId="58" fillId="0" borderId="48" xfId="48" applyFont="1" applyBorder="1" applyAlignment="1" quotePrefix="1">
      <alignment horizontal="center" vertical="center"/>
    </xf>
    <xf numFmtId="38" fontId="58" fillId="0" borderId="50" xfId="48" applyFont="1" applyBorder="1" applyAlignment="1">
      <alignment horizontal="center" vertical="center"/>
    </xf>
    <xf numFmtId="38" fontId="58" fillId="0" borderId="15" xfId="48" applyFont="1" applyBorder="1" applyAlignment="1">
      <alignment horizontal="center" vertical="center"/>
    </xf>
    <xf numFmtId="38" fontId="58" fillId="0" borderId="48" xfId="48" applyFont="1" applyBorder="1" applyAlignment="1" quotePrefix="1">
      <alignment horizontal="center" vertical="center" shrinkToFit="1"/>
    </xf>
    <xf numFmtId="38" fontId="58" fillId="0" borderId="50" xfId="48" applyFont="1" applyBorder="1" applyAlignment="1" quotePrefix="1">
      <alignment horizontal="center" vertical="center" shrinkToFit="1"/>
    </xf>
    <xf numFmtId="38" fontId="58" fillId="0" borderId="15" xfId="48" applyFont="1" applyBorder="1" applyAlignment="1" quotePrefix="1">
      <alignment horizontal="center" vertical="center" shrinkToFit="1"/>
    </xf>
    <xf numFmtId="38" fontId="58" fillId="0" borderId="57" xfId="48" applyFont="1" applyBorder="1" applyAlignment="1" quotePrefix="1">
      <alignment horizontal="center" vertical="center"/>
    </xf>
    <xf numFmtId="38" fontId="58" fillId="0" borderId="11" xfId="48" applyFont="1" applyBorder="1" applyAlignment="1" quotePrefix="1">
      <alignment horizontal="center" vertical="center"/>
    </xf>
    <xf numFmtId="38" fontId="58" fillId="0" borderId="10" xfId="48" applyFont="1" applyBorder="1" applyAlignment="1" quotePrefix="1">
      <alignment horizontal="center" vertical="center"/>
    </xf>
    <xf numFmtId="38" fontId="6" fillId="0" borderId="57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51" xfId="48" applyFont="1" applyFill="1" applyBorder="1" applyAlignment="1">
      <alignment horizontal="center" vertical="center"/>
    </xf>
    <xf numFmtId="38" fontId="6" fillId="0" borderId="26" xfId="48" applyFont="1" applyFill="1" applyBorder="1" applyAlignment="1">
      <alignment horizontal="distributed" vertical="center"/>
    </xf>
    <xf numFmtId="38" fontId="6" fillId="0" borderId="12" xfId="48" applyFont="1" applyFill="1" applyBorder="1" applyAlignment="1">
      <alignment horizontal="distributed" vertical="center"/>
    </xf>
    <xf numFmtId="38" fontId="6" fillId="0" borderId="24" xfId="48" applyFont="1" applyFill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8" fontId="6" fillId="0" borderId="28" xfId="48" applyFont="1" applyBorder="1" applyAlignment="1" quotePrefix="1">
      <alignment horizontal="center" vertical="center"/>
    </xf>
    <xf numFmtId="0" fontId="0" fillId="0" borderId="28" xfId="0" applyBorder="1" applyAlignment="1">
      <alignment horizontal="center" vertical="center"/>
    </xf>
    <xf numFmtId="38" fontId="6" fillId="0" borderId="58" xfId="48" applyFont="1" applyBorder="1" applyAlignment="1" quotePrefix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38" fontId="6" fillId="0" borderId="12" xfId="48" applyFont="1" applyBorder="1" applyAlignment="1" quotePrefix="1">
      <alignment horizontal="distributed" vertical="center"/>
    </xf>
    <xf numFmtId="38" fontId="6" fillId="0" borderId="24" xfId="48" applyFont="1" applyBorder="1" applyAlignment="1" quotePrefix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43000"/>
          <a:ext cx="12382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0</xdr:colOff>
      <xdr:row>19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5334000"/>
          <a:ext cx="12382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375" style="41" customWidth="1"/>
    <col min="2" max="19" width="14.25390625" style="41" customWidth="1"/>
    <col min="20" max="16384" width="9.125" style="41" customWidth="1"/>
  </cols>
  <sheetData>
    <row r="1" spans="1:2" s="2" customFormat="1" ht="30" customHeight="1">
      <c r="A1" s="1"/>
      <c r="B1" s="230" t="s">
        <v>18</v>
      </c>
    </row>
    <row r="2" spans="1:2" s="4" customFormat="1" ht="30" customHeight="1">
      <c r="A2" s="3"/>
      <c r="B2" s="230" t="s">
        <v>19</v>
      </c>
    </row>
    <row r="3" spans="1:2" s="4" customFormat="1" ht="30" customHeight="1" thickBot="1">
      <c r="A3" s="3"/>
      <c r="B3" s="1"/>
    </row>
    <row r="4" spans="1:19" s="7" customFormat="1" ht="30" customHeight="1">
      <c r="A4" s="357" t="s">
        <v>447</v>
      </c>
      <c r="B4" s="390" t="s">
        <v>445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2"/>
    </row>
    <row r="5" spans="1:19" s="7" customFormat="1" ht="30" customHeight="1">
      <c r="A5" s="8"/>
      <c r="B5" s="94" t="s">
        <v>0</v>
      </c>
      <c r="C5" s="9" t="s">
        <v>1</v>
      </c>
      <c r="D5" s="399" t="s">
        <v>376</v>
      </c>
      <c r="E5" s="400"/>
      <c r="F5" s="401"/>
      <c r="G5" s="374" t="s">
        <v>106</v>
      </c>
      <c r="H5" s="381"/>
      <c r="I5" s="374" t="s">
        <v>79</v>
      </c>
      <c r="J5" s="376"/>
      <c r="K5" s="374" t="s">
        <v>444</v>
      </c>
      <c r="L5" s="375"/>
      <c r="M5" s="375"/>
      <c r="N5" s="376"/>
      <c r="O5" s="397" t="s">
        <v>80</v>
      </c>
      <c r="P5" s="398"/>
      <c r="Q5" s="374" t="s">
        <v>81</v>
      </c>
      <c r="R5" s="375"/>
      <c r="S5" s="396"/>
    </row>
    <row r="6" spans="1:19" s="7" customFormat="1" ht="30" customHeight="1">
      <c r="A6" s="13"/>
      <c r="B6" s="226" t="s">
        <v>101</v>
      </c>
      <c r="C6" s="192" t="s">
        <v>83</v>
      </c>
      <c r="D6" s="15" t="s">
        <v>102</v>
      </c>
      <c r="E6" s="15" t="s">
        <v>103</v>
      </c>
      <c r="F6" s="370" t="s">
        <v>104</v>
      </c>
      <c r="G6" s="15" t="s">
        <v>11</v>
      </c>
      <c r="H6" s="15" t="s">
        <v>107</v>
      </c>
      <c r="I6" s="15" t="s">
        <v>102</v>
      </c>
      <c r="J6" s="15" t="s">
        <v>103</v>
      </c>
      <c r="K6" s="11" t="s">
        <v>102</v>
      </c>
      <c r="L6" s="11" t="s">
        <v>103</v>
      </c>
      <c r="M6" s="15" t="s">
        <v>110</v>
      </c>
      <c r="N6" s="370" t="s">
        <v>104</v>
      </c>
      <c r="O6" s="14"/>
      <c r="P6" s="370" t="s">
        <v>104</v>
      </c>
      <c r="Q6" s="193"/>
      <c r="R6" s="46"/>
      <c r="S6" s="372" t="s">
        <v>22</v>
      </c>
    </row>
    <row r="7" spans="1:19" s="7" customFormat="1" ht="30" customHeight="1">
      <c r="A7" s="19"/>
      <c r="B7" s="102" t="s">
        <v>82</v>
      </c>
      <c r="C7" s="20" t="s">
        <v>82</v>
      </c>
      <c r="D7" s="20" t="s">
        <v>100</v>
      </c>
      <c r="E7" s="20" t="s">
        <v>90</v>
      </c>
      <c r="F7" s="371"/>
      <c r="G7" s="20" t="s">
        <v>450</v>
      </c>
      <c r="H7" s="20" t="s">
        <v>452</v>
      </c>
      <c r="I7" s="20" t="s">
        <v>108</v>
      </c>
      <c r="J7" s="20" t="s">
        <v>84</v>
      </c>
      <c r="K7" s="102" t="s">
        <v>13</v>
      </c>
      <c r="L7" s="102" t="s">
        <v>109</v>
      </c>
      <c r="M7" s="20" t="s">
        <v>111</v>
      </c>
      <c r="N7" s="371"/>
      <c r="O7" s="20" t="s">
        <v>112</v>
      </c>
      <c r="P7" s="371"/>
      <c r="Q7" s="102" t="s">
        <v>112</v>
      </c>
      <c r="R7" s="20" t="s">
        <v>21</v>
      </c>
      <c r="S7" s="373"/>
    </row>
    <row r="8" spans="1:19" s="7" customFormat="1" ht="30" customHeight="1">
      <c r="A8" s="356" t="s">
        <v>446</v>
      </c>
      <c r="B8" s="112" t="s">
        <v>14</v>
      </c>
      <c r="C8" s="45" t="s">
        <v>15</v>
      </c>
      <c r="D8" s="22"/>
      <c r="E8" s="22"/>
      <c r="F8" s="227" t="s">
        <v>105</v>
      </c>
      <c r="G8" s="24" t="s">
        <v>451</v>
      </c>
      <c r="H8" s="24" t="s">
        <v>451</v>
      </c>
      <c r="I8" s="22"/>
      <c r="J8" s="24" t="s">
        <v>448</v>
      </c>
      <c r="K8" s="23" t="s">
        <v>453</v>
      </c>
      <c r="L8" s="23" t="s">
        <v>453</v>
      </c>
      <c r="M8" s="24" t="s">
        <v>453</v>
      </c>
      <c r="N8" s="24" t="s">
        <v>453</v>
      </c>
      <c r="O8" s="24" t="s">
        <v>113</v>
      </c>
      <c r="P8" s="24" t="s">
        <v>113</v>
      </c>
      <c r="Q8" s="23" t="s">
        <v>16</v>
      </c>
      <c r="R8" s="24" t="s">
        <v>16</v>
      </c>
      <c r="S8" s="194" t="s">
        <v>16</v>
      </c>
    </row>
    <row r="9" spans="1:19" s="7" customFormat="1" ht="30" customHeight="1">
      <c r="A9" s="379" t="s">
        <v>17</v>
      </c>
      <c r="B9" s="358"/>
      <c r="C9" s="28"/>
      <c r="D9" s="27"/>
      <c r="E9" s="27"/>
      <c r="F9" s="27"/>
      <c r="G9" s="27"/>
      <c r="H9" s="27"/>
      <c r="I9" s="27"/>
      <c r="J9" s="27"/>
      <c r="K9" s="29"/>
      <c r="L9" s="29"/>
      <c r="M9" s="27"/>
      <c r="N9" s="27"/>
      <c r="O9" s="27"/>
      <c r="P9" s="27"/>
      <c r="Q9" s="29"/>
      <c r="R9" s="27"/>
      <c r="S9" s="79"/>
    </row>
    <row r="10" spans="1:19" s="7" customFormat="1" ht="30" customHeight="1">
      <c r="A10" s="380"/>
      <c r="B10" s="50">
        <v>0</v>
      </c>
      <c r="C10" s="51">
        <v>0</v>
      </c>
      <c r="D10" s="51">
        <v>0</v>
      </c>
      <c r="E10" s="51">
        <v>0</v>
      </c>
      <c r="F10" s="51">
        <f>D10+E10</f>
        <v>0</v>
      </c>
      <c r="G10" s="52">
        <v>0</v>
      </c>
      <c r="H10" s="52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4">
        <v>0</v>
      </c>
    </row>
    <row r="11" spans="1:19" s="7" customFormat="1" ht="30" customHeight="1">
      <c r="A11" s="377" t="s">
        <v>12</v>
      </c>
      <c r="B11" s="32"/>
      <c r="C11" s="32"/>
      <c r="D11" s="32"/>
      <c r="E11" s="32"/>
      <c r="F11" s="32"/>
      <c r="G11" s="33"/>
      <c r="H11" s="33"/>
      <c r="I11" s="32"/>
      <c r="J11" s="32"/>
      <c r="K11" s="32"/>
      <c r="L11" s="32"/>
      <c r="M11" s="32"/>
      <c r="N11" s="32"/>
      <c r="O11" s="32"/>
      <c r="P11" s="32"/>
      <c r="Q11" s="32"/>
      <c r="R11" s="47"/>
      <c r="S11" s="195"/>
    </row>
    <row r="12" spans="1:19" s="139" customFormat="1" ht="30" customHeight="1" thickBot="1">
      <c r="A12" s="378"/>
      <c r="B12" s="37">
        <f>B10</f>
        <v>0</v>
      </c>
      <c r="C12" s="37">
        <f aca="true" t="shared" si="0" ref="C12:S12">C10</f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8">
        <f t="shared" si="0"/>
        <v>0</v>
      </c>
      <c r="H12" s="38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37">
        <f t="shared" si="0"/>
        <v>0</v>
      </c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>Q10</f>
        <v>0</v>
      </c>
      <c r="R12" s="37">
        <f t="shared" si="0"/>
        <v>0</v>
      </c>
      <c r="S12" s="40">
        <f t="shared" si="0"/>
        <v>0</v>
      </c>
    </row>
    <row r="13" s="4" customFormat="1" ht="30" customHeight="1">
      <c r="B13" s="191"/>
    </row>
    <row r="14" s="4" customFormat="1" ht="30" customHeight="1" thickBot="1">
      <c r="B14" s="191"/>
    </row>
    <row r="15" spans="1:16" ht="30" customHeight="1">
      <c r="A15" s="357" t="s">
        <v>447</v>
      </c>
      <c r="B15" s="390" t="s">
        <v>91</v>
      </c>
      <c r="C15" s="394"/>
      <c r="D15" s="394"/>
      <c r="E15" s="395"/>
      <c r="F15" s="390" t="s">
        <v>385</v>
      </c>
      <c r="G15" s="391"/>
      <c r="H15" s="391"/>
      <c r="I15" s="391"/>
      <c r="J15" s="391"/>
      <c r="K15" s="391"/>
      <c r="L15" s="391"/>
      <c r="M15" s="393"/>
      <c r="N15" s="382" t="s">
        <v>449</v>
      </c>
      <c r="O15" s="383"/>
      <c r="P15" s="384"/>
    </row>
    <row r="16" spans="1:16" ht="30" customHeight="1">
      <c r="A16" s="8"/>
      <c r="B16" s="9" t="s">
        <v>2</v>
      </c>
      <c r="C16" s="9" t="s">
        <v>3</v>
      </c>
      <c r="D16" s="9" t="s">
        <v>4</v>
      </c>
      <c r="E16" s="11" t="s">
        <v>117</v>
      </c>
      <c r="F16" s="11" t="s">
        <v>5</v>
      </c>
      <c r="G16" s="9" t="s">
        <v>6</v>
      </c>
      <c r="H16" s="9" t="s">
        <v>7</v>
      </c>
      <c r="I16" s="9" t="s">
        <v>8</v>
      </c>
      <c r="J16" s="9" t="s">
        <v>9</v>
      </c>
      <c r="K16" s="9" t="s">
        <v>10</v>
      </c>
      <c r="L16" s="385" t="s">
        <v>454</v>
      </c>
      <c r="M16" s="386"/>
      <c r="N16" s="12" t="s">
        <v>0</v>
      </c>
      <c r="O16" s="12" t="s">
        <v>1</v>
      </c>
      <c r="P16" s="387" t="s">
        <v>104</v>
      </c>
    </row>
    <row r="17" spans="1:16" ht="30" customHeight="1">
      <c r="A17" s="13"/>
      <c r="B17" s="20" t="s">
        <v>114</v>
      </c>
      <c r="C17" s="20" t="s">
        <v>115</v>
      </c>
      <c r="D17" s="20" t="s">
        <v>116</v>
      </c>
      <c r="E17" s="359" t="s">
        <v>489</v>
      </c>
      <c r="F17" s="102" t="s">
        <v>119</v>
      </c>
      <c r="G17" s="20" t="s">
        <v>121</v>
      </c>
      <c r="H17" s="192" t="s">
        <v>89</v>
      </c>
      <c r="I17" s="20" t="s">
        <v>122</v>
      </c>
      <c r="J17" s="20" t="s">
        <v>123</v>
      </c>
      <c r="K17" s="20" t="s">
        <v>90</v>
      </c>
      <c r="L17" s="18"/>
      <c r="M17" s="228" t="s">
        <v>455</v>
      </c>
      <c r="N17" s="229" t="s">
        <v>124</v>
      </c>
      <c r="O17" s="229" t="s">
        <v>126</v>
      </c>
      <c r="P17" s="388"/>
    </row>
    <row r="18" spans="1:16" ht="30" customHeight="1">
      <c r="A18" s="19"/>
      <c r="B18" s="20" t="s">
        <v>85</v>
      </c>
      <c r="C18" s="20" t="s">
        <v>86</v>
      </c>
      <c r="D18" s="20" t="s">
        <v>87</v>
      </c>
      <c r="E18" s="102" t="s">
        <v>118</v>
      </c>
      <c r="F18" s="102" t="s">
        <v>120</v>
      </c>
      <c r="G18" s="16"/>
      <c r="H18" s="20" t="s">
        <v>88</v>
      </c>
      <c r="I18" s="16"/>
      <c r="J18" s="16"/>
      <c r="K18" s="20" t="s">
        <v>88</v>
      </c>
      <c r="L18" s="15" t="s">
        <v>102</v>
      </c>
      <c r="M18" s="15" t="s">
        <v>103</v>
      </c>
      <c r="N18" s="229" t="s">
        <v>125</v>
      </c>
      <c r="O18" s="229" t="s">
        <v>127</v>
      </c>
      <c r="P18" s="388"/>
    </row>
    <row r="19" spans="1:16" ht="30" customHeight="1">
      <c r="A19" s="356" t="s">
        <v>446</v>
      </c>
      <c r="B19" s="24" t="s">
        <v>16</v>
      </c>
      <c r="C19" s="24" t="s">
        <v>16</v>
      </c>
      <c r="D19" s="24" t="s">
        <v>113</v>
      </c>
      <c r="E19" s="23" t="s">
        <v>113</v>
      </c>
      <c r="F19" s="25"/>
      <c r="G19" s="24" t="s">
        <v>448</v>
      </c>
      <c r="H19" s="24" t="s">
        <v>457</v>
      </c>
      <c r="I19" s="48" t="s">
        <v>456</v>
      </c>
      <c r="J19" s="48" t="s">
        <v>456</v>
      </c>
      <c r="K19" s="48" t="s">
        <v>456</v>
      </c>
      <c r="L19" s="227" t="s">
        <v>123</v>
      </c>
      <c r="M19" s="227" t="s">
        <v>90</v>
      </c>
      <c r="N19" s="26"/>
      <c r="O19" s="26"/>
      <c r="P19" s="389"/>
    </row>
    <row r="20" spans="1:16" ht="30" customHeight="1">
      <c r="A20" s="379" t="s">
        <v>17</v>
      </c>
      <c r="B20" s="43"/>
      <c r="C20" s="27"/>
      <c r="D20" s="27"/>
      <c r="E20" s="44"/>
      <c r="F20" s="29"/>
      <c r="G20" s="27"/>
      <c r="H20" s="27"/>
      <c r="I20" s="27"/>
      <c r="J20" s="27"/>
      <c r="K20" s="27"/>
      <c r="L20" s="27"/>
      <c r="M20" s="27"/>
      <c r="N20" s="30"/>
      <c r="O20" s="30"/>
      <c r="P20" s="31"/>
    </row>
    <row r="21" spans="1:16" ht="30" customHeight="1">
      <c r="A21" s="380"/>
      <c r="B21" s="51">
        <v>0</v>
      </c>
      <c r="C21" s="51">
        <v>0</v>
      </c>
      <c r="D21" s="51">
        <v>0</v>
      </c>
      <c r="E21" s="52">
        <v>0</v>
      </c>
      <c r="F21" s="52">
        <v>0</v>
      </c>
      <c r="G21" s="51">
        <v>0</v>
      </c>
      <c r="H21" s="51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1">
        <v>0</v>
      </c>
      <c r="O21" s="51">
        <v>0</v>
      </c>
      <c r="P21" s="54">
        <v>0</v>
      </c>
    </row>
    <row r="22" spans="1:16" ht="30" customHeight="1">
      <c r="A22" s="377" t="s">
        <v>12</v>
      </c>
      <c r="B22" s="43"/>
      <c r="C22" s="35"/>
      <c r="D22" s="35"/>
      <c r="E22" s="44"/>
      <c r="F22" s="29"/>
      <c r="G22" s="35"/>
      <c r="H22" s="35"/>
      <c r="I22" s="36"/>
      <c r="J22" s="36"/>
      <c r="K22" s="36"/>
      <c r="L22" s="36"/>
      <c r="M22" s="36"/>
      <c r="N22" s="32"/>
      <c r="O22" s="32"/>
      <c r="P22" s="34"/>
    </row>
    <row r="23" spans="1:16" ht="30" customHeight="1" thickBot="1">
      <c r="A23" s="378"/>
      <c r="B23" s="37">
        <f>B21</f>
        <v>0</v>
      </c>
      <c r="C23" s="37">
        <f>C21</f>
        <v>0</v>
      </c>
      <c r="D23" s="37">
        <f>D21</f>
        <v>0</v>
      </c>
      <c r="E23" s="38">
        <f>E21</f>
        <v>0</v>
      </c>
      <c r="F23" s="38">
        <f>F21</f>
        <v>0</v>
      </c>
      <c r="G23" s="39" t="s">
        <v>20</v>
      </c>
      <c r="H23" s="37">
        <f aca="true" t="shared" si="1" ref="H23:P23">H21</f>
        <v>0</v>
      </c>
      <c r="I23" s="42">
        <f t="shared" si="1"/>
        <v>0</v>
      </c>
      <c r="J23" s="42">
        <f t="shared" si="1"/>
        <v>0</v>
      </c>
      <c r="K23" s="42">
        <f t="shared" si="1"/>
        <v>0</v>
      </c>
      <c r="L23" s="42">
        <f t="shared" si="1"/>
        <v>0</v>
      </c>
      <c r="M23" s="42">
        <f t="shared" si="1"/>
        <v>0</v>
      </c>
      <c r="N23" s="37">
        <f t="shared" si="1"/>
        <v>0</v>
      </c>
      <c r="O23" s="37">
        <f t="shared" si="1"/>
        <v>0</v>
      </c>
      <c r="P23" s="40">
        <f t="shared" si="1"/>
        <v>0</v>
      </c>
    </row>
    <row r="24" spans="1:16" ht="30" customHeight="1">
      <c r="A24" s="191"/>
      <c r="B24" s="191" t="s">
        <v>458</v>
      </c>
      <c r="C24" s="19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</sheetData>
  <sheetProtection/>
  <mergeCells count="20">
    <mergeCell ref="N15:P15"/>
    <mergeCell ref="L16:M16"/>
    <mergeCell ref="P16:P19"/>
    <mergeCell ref="B4:S4"/>
    <mergeCell ref="F15:M15"/>
    <mergeCell ref="B15:E15"/>
    <mergeCell ref="Q5:S5"/>
    <mergeCell ref="O5:P5"/>
    <mergeCell ref="D5:F5"/>
    <mergeCell ref="N6:N7"/>
    <mergeCell ref="P6:P7"/>
    <mergeCell ref="S6:S7"/>
    <mergeCell ref="K5:N5"/>
    <mergeCell ref="A11:A12"/>
    <mergeCell ref="A22:A23"/>
    <mergeCell ref="A20:A21"/>
    <mergeCell ref="A9:A10"/>
    <mergeCell ref="G5:H5"/>
    <mergeCell ref="I5:J5"/>
    <mergeCell ref="F6:F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375" style="71" customWidth="1"/>
    <col min="2" max="19" width="14.25390625" style="71" customWidth="1"/>
    <col min="20" max="16384" width="9.125" style="71" customWidth="1"/>
  </cols>
  <sheetData>
    <row r="1" spans="2:12" s="55" customFormat="1" ht="30" customHeight="1">
      <c r="B1" s="230" t="s">
        <v>18</v>
      </c>
      <c r="L1" s="407"/>
    </row>
    <row r="2" spans="2:12" s="55" customFormat="1" ht="30" customHeight="1">
      <c r="B2" s="230" t="s">
        <v>370</v>
      </c>
      <c r="L2" s="407"/>
    </row>
    <row r="3" spans="2:12" s="55" customFormat="1" ht="30" customHeight="1" thickBot="1">
      <c r="B3" s="56"/>
      <c r="L3" s="196"/>
    </row>
    <row r="4" spans="1:20" s="55" customFormat="1" ht="30" customHeight="1">
      <c r="A4" s="57"/>
      <c r="B4" s="232" t="s">
        <v>128</v>
      </c>
      <c r="C4" s="197"/>
      <c r="D4" s="198"/>
      <c r="E4" s="198"/>
      <c r="F4" s="198"/>
      <c r="G4" s="198"/>
      <c r="H4" s="197"/>
      <c r="I4" s="198"/>
      <c r="J4" s="198"/>
      <c r="K4" s="199"/>
      <c r="L4" s="198"/>
      <c r="M4" s="198"/>
      <c r="N4" s="198"/>
      <c r="O4" s="200"/>
      <c r="P4" s="200"/>
      <c r="Q4" s="200"/>
      <c r="R4" s="200"/>
      <c r="S4" s="256"/>
      <c r="T4" s="252"/>
    </row>
    <row r="5" spans="1:20" s="55" customFormat="1" ht="30" customHeight="1">
      <c r="A5" s="58"/>
      <c r="B5" s="211" t="s">
        <v>129</v>
      </c>
      <c r="C5" s="212" t="s">
        <v>131</v>
      </c>
      <c r="D5" s="208"/>
      <c r="E5" s="208"/>
      <c r="F5" s="208"/>
      <c r="G5" s="208"/>
      <c r="H5" s="207"/>
      <c r="I5" s="208"/>
      <c r="J5" s="209"/>
      <c r="K5" s="240" t="s">
        <v>137</v>
      </c>
      <c r="L5" s="208"/>
      <c r="M5" s="208"/>
      <c r="N5" s="208"/>
      <c r="O5" s="210"/>
      <c r="P5" s="210"/>
      <c r="Q5" s="210"/>
      <c r="R5" s="210"/>
      <c r="S5" s="257"/>
      <c r="T5" s="251"/>
    </row>
    <row r="6" spans="1:20" s="55" customFormat="1" ht="30" customHeight="1">
      <c r="A6" s="231" t="s">
        <v>26</v>
      </c>
      <c r="B6" s="206"/>
      <c r="C6" s="207"/>
      <c r="D6" s="325" t="s">
        <v>347</v>
      </c>
      <c r="E6" s="207"/>
      <c r="F6" s="207"/>
      <c r="G6" s="239" t="s">
        <v>356</v>
      </c>
      <c r="H6" s="239" t="s">
        <v>357</v>
      </c>
      <c r="I6" s="325" t="s">
        <v>358</v>
      </c>
      <c r="J6" s="213"/>
      <c r="K6" s="207"/>
      <c r="L6" s="325" t="s">
        <v>359</v>
      </c>
      <c r="M6" s="325" t="s">
        <v>339</v>
      </c>
      <c r="N6" s="239" t="s">
        <v>340</v>
      </c>
      <c r="O6" s="326" t="s">
        <v>360</v>
      </c>
      <c r="P6" s="239" t="s">
        <v>361</v>
      </c>
      <c r="Q6" s="238" t="s">
        <v>167</v>
      </c>
      <c r="R6" s="239" t="s">
        <v>176</v>
      </c>
      <c r="S6" s="260" t="s">
        <v>169</v>
      </c>
      <c r="T6" s="251"/>
    </row>
    <row r="7" spans="1:20" s="55" customFormat="1" ht="30" customHeight="1">
      <c r="A7" s="58"/>
      <c r="B7" s="213"/>
      <c r="C7" s="213"/>
      <c r="D7" s="233"/>
      <c r="E7" s="234" t="s">
        <v>133</v>
      </c>
      <c r="F7" s="236" t="s">
        <v>134</v>
      </c>
      <c r="G7" s="233" t="s">
        <v>348</v>
      </c>
      <c r="H7" s="238" t="s">
        <v>348</v>
      </c>
      <c r="I7" s="212" t="s">
        <v>349</v>
      </c>
      <c r="J7" s="239" t="s">
        <v>136</v>
      </c>
      <c r="K7" s="213"/>
      <c r="L7" s="241" t="s">
        <v>338</v>
      </c>
      <c r="M7" s="241" t="s">
        <v>175</v>
      </c>
      <c r="N7" s="233"/>
      <c r="O7" s="233"/>
      <c r="P7" s="238" t="s">
        <v>350</v>
      </c>
      <c r="Q7" s="238" t="s">
        <v>168</v>
      </c>
      <c r="R7" s="233" t="s">
        <v>175</v>
      </c>
      <c r="S7" s="260"/>
      <c r="T7" s="254"/>
    </row>
    <row r="8" spans="1:20" s="60" customFormat="1" ht="30" customHeight="1">
      <c r="A8" s="59"/>
      <c r="B8" s="221" t="s">
        <v>130</v>
      </c>
      <c r="C8" s="221" t="s">
        <v>132</v>
      </c>
      <c r="D8" s="324"/>
      <c r="E8" s="235" t="s">
        <v>92</v>
      </c>
      <c r="F8" s="235" t="s">
        <v>135</v>
      </c>
      <c r="G8" s="237"/>
      <c r="H8" s="235"/>
      <c r="I8" s="223"/>
      <c r="J8" s="323"/>
      <c r="K8" s="221" t="s">
        <v>138</v>
      </c>
      <c r="L8" s="224"/>
      <c r="M8" s="224"/>
      <c r="N8" s="224"/>
      <c r="O8" s="323"/>
      <c r="P8" s="242"/>
      <c r="Q8" s="242"/>
      <c r="R8" s="222"/>
      <c r="S8" s="261"/>
      <c r="T8" s="253"/>
    </row>
    <row r="9" spans="1:20" s="66" customFormat="1" ht="30" customHeight="1">
      <c r="A9" s="61" t="s">
        <v>17</v>
      </c>
      <c r="B9" s="62">
        <v>3129827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118226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262">
        <v>118226</v>
      </c>
      <c r="T9" s="255"/>
    </row>
    <row r="10" spans="1:20" s="70" customFormat="1" ht="30" customHeight="1" thickBot="1">
      <c r="A10" s="367" t="s">
        <v>12</v>
      </c>
      <c r="B10" s="37">
        <f aca="true" t="shared" si="0" ref="B10:R10">B9</f>
        <v>3129827</v>
      </c>
      <c r="C10" s="37">
        <f t="shared" si="0"/>
        <v>0</v>
      </c>
      <c r="D10" s="37">
        <f t="shared" si="0"/>
        <v>0</v>
      </c>
      <c r="E10" s="37">
        <f t="shared" si="0"/>
        <v>0</v>
      </c>
      <c r="F10" s="37">
        <f t="shared" si="0"/>
        <v>0</v>
      </c>
      <c r="G10" s="37">
        <f t="shared" si="0"/>
        <v>0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37">
        <f t="shared" si="0"/>
        <v>118226</v>
      </c>
      <c r="L10" s="37">
        <f t="shared" si="0"/>
        <v>0</v>
      </c>
      <c r="M10" s="37">
        <f t="shared" si="0"/>
        <v>0</v>
      </c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  <c r="S10" s="263">
        <f>S9</f>
        <v>118226</v>
      </c>
      <c r="T10" s="255"/>
    </row>
    <row r="11" s="137" customFormat="1" ht="30" customHeight="1"/>
    <row r="12" ht="30" customHeight="1" thickBot="1"/>
    <row r="13" spans="1:19" ht="30" customHeight="1">
      <c r="A13" s="57"/>
      <c r="B13" s="232" t="s">
        <v>140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259"/>
    </row>
    <row r="14" spans="1:19" ht="30" customHeight="1">
      <c r="A14" s="58"/>
      <c r="B14" s="211" t="s">
        <v>141</v>
      </c>
      <c r="C14" s="240" t="s">
        <v>97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09"/>
      <c r="N14" s="240" t="s">
        <v>99</v>
      </c>
      <c r="O14" s="208"/>
      <c r="P14" s="208"/>
      <c r="Q14" s="208"/>
      <c r="R14" s="210"/>
      <c r="S14" s="257"/>
    </row>
    <row r="15" spans="1:19" ht="30" customHeight="1">
      <c r="A15" s="231" t="s">
        <v>26</v>
      </c>
      <c r="B15" s="211"/>
      <c r="C15" s="212"/>
      <c r="D15" s="402" t="s">
        <v>459</v>
      </c>
      <c r="E15" s="403"/>
      <c r="F15" s="403"/>
      <c r="G15" s="403"/>
      <c r="H15" s="404"/>
      <c r="I15" s="239" t="s">
        <v>342</v>
      </c>
      <c r="J15" s="239" t="s">
        <v>343</v>
      </c>
      <c r="K15" s="239" t="s">
        <v>344</v>
      </c>
      <c r="L15" s="239" t="s">
        <v>345</v>
      </c>
      <c r="M15" s="238" t="s">
        <v>362</v>
      </c>
      <c r="N15" s="218"/>
      <c r="O15" s="239" t="s">
        <v>363</v>
      </c>
      <c r="P15" s="212" t="s">
        <v>364</v>
      </c>
      <c r="Q15" s="239" t="s">
        <v>345</v>
      </c>
      <c r="R15" s="239" t="s">
        <v>94</v>
      </c>
      <c r="S15" s="260" t="s">
        <v>362</v>
      </c>
    </row>
    <row r="16" spans="1:19" ht="30" customHeight="1">
      <c r="A16" s="58"/>
      <c r="B16" s="213"/>
      <c r="C16" s="213"/>
      <c r="D16" s="239" t="s">
        <v>341</v>
      </c>
      <c r="E16" s="239" t="s">
        <v>143</v>
      </c>
      <c r="F16" s="239" t="s">
        <v>143</v>
      </c>
      <c r="G16" s="239" t="s">
        <v>460</v>
      </c>
      <c r="H16" s="239" t="s">
        <v>93</v>
      </c>
      <c r="I16" s="243"/>
      <c r="J16" s="243"/>
      <c r="K16" s="238"/>
      <c r="L16" s="244"/>
      <c r="M16" s="238" t="s">
        <v>351</v>
      </c>
      <c r="N16" s="213"/>
      <c r="O16" s="233"/>
      <c r="P16" s="233" t="s">
        <v>352</v>
      </c>
      <c r="Q16" s="244"/>
      <c r="R16" s="238" t="s">
        <v>95</v>
      </c>
      <c r="S16" s="260" t="s">
        <v>353</v>
      </c>
    </row>
    <row r="17" spans="1:19" ht="30" customHeight="1">
      <c r="A17" s="59"/>
      <c r="B17" s="221" t="s">
        <v>96</v>
      </c>
      <c r="C17" s="221" t="s">
        <v>142</v>
      </c>
      <c r="D17" s="235"/>
      <c r="E17" s="222" t="s">
        <v>144</v>
      </c>
      <c r="F17" s="222" t="s">
        <v>98</v>
      </c>
      <c r="G17" s="222" t="s">
        <v>461</v>
      </c>
      <c r="H17" s="225" t="s">
        <v>437</v>
      </c>
      <c r="I17" s="222"/>
      <c r="J17" s="237"/>
      <c r="K17" s="235"/>
      <c r="L17" s="235"/>
      <c r="M17" s="235"/>
      <c r="N17" s="221" t="s">
        <v>145</v>
      </c>
      <c r="O17" s="323"/>
      <c r="P17" s="222"/>
      <c r="Q17" s="223"/>
      <c r="R17" s="235"/>
      <c r="S17" s="261"/>
    </row>
    <row r="18" spans="1:19" ht="30" customHeight="1">
      <c r="A18" s="61" t="s">
        <v>17</v>
      </c>
      <c r="B18" s="62">
        <v>1429827</v>
      </c>
      <c r="C18" s="62">
        <v>63808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59962</v>
      </c>
      <c r="J18" s="62">
        <v>3152</v>
      </c>
      <c r="K18" s="62">
        <v>0</v>
      </c>
      <c r="L18" s="62">
        <v>0</v>
      </c>
      <c r="M18" s="62">
        <v>694</v>
      </c>
      <c r="N18" s="62">
        <v>18382</v>
      </c>
      <c r="O18" s="62">
        <v>67</v>
      </c>
      <c r="P18" s="62">
        <v>0</v>
      </c>
      <c r="Q18" s="62">
        <v>0</v>
      </c>
      <c r="R18" s="62">
        <v>0</v>
      </c>
      <c r="S18" s="258">
        <v>18315</v>
      </c>
    </row>
    <row r="19" spans="1:19" ht="30" customHeight="1" thickBot="1">
      <c r="A19" s="367" t="s">
        <v>12</v>
      </c>
      <c r="B19" s="37">
        <f aca="true" t="shared" si="1" ref="B19:S19">B18</f>
        <v>1429827</v>
      </c>
      <c r="C19" s="37">
        <f t="shared" si="1"/>
        <v>63808</v>
      </c>
      <c r="D19" s="37">
        <f t="shared" si="1"/>
        <v>0</v>
      </c>
      <c r="E19" s="37">
        <f t="shared" si="1"/>
        <v>0</v>
      </c>
      <c r="F19" s="37">
        <f t="shared" si="1"/>
        <v>0</v>
      </c>
      <c r="G19" s="37">
        <f t="shared" si="1"/>
        <v>0</v>
      </c>
      <c r="H19" s="37">
        <f t="shared" si="1"/>
        <v>0</v>
      </c>
      <c r="I19" s="37">
        <f t="shared" si="1"/>
        <v>59962</v>
      </c>
      <c r="J19" s="37">
        <f t="shared" si="1"/>
        <v>3152</v>
      </c>
      <c r="K19" s="37">
        <f t="shared" si="1"/>
        <v>0</v>
      </c>
      <c r="L19" s="37">
        <f t="shared" si="1"/>
        <v>0</v>
      </c>
      <c r="M19" s="37">
        <f t="shared" si="1"/>
        <v>694</v>
      </c>
      <c r="N19" s="37">
        <f t="shared" si="1"/>
        <v>18382</v>
      </c>
      <c r="O19" s="37">
        <f t="shared" si="1"/>
        <v>67</v>
      </c>
      <c r="P19" s="37">
        <f t="shared" si="1"/>
        <v>0</v>
      </c>
      <c r="Q19" s="37">
        <f t="shared" si="1"/>
        <v>0</v>
      </c>
      <c r="R19" s="37">
        <f t="shared" si="1"/>
        <v>0</v>
      </c>
      <c r="S19" s="40">
        <f t="shared" si="1"/>
        <v>18315</v>
      </c>
    </row>
    <row r="20" ht="27" customHeight="1"/>
    <row r="21" ht="27" customHeight="1" thickBot="1">
      <c r="Q21" s="250" t="s">
        <v>76</v>
      </c>
    </row>
    <row r="22" spans="1:17" ht="27" customHeight="1">
      <c r="A22" s="57"/>
      <c r="B22" s="201"/>
      <c r="C22" s="201"/>
      <c r="D22" s="199"/>
      <c r="E22" s="199"/>
      <c r="F22" s="199"/>
      <c r="G22" s="201"/>
      <c r="H22" s="199"/>
      <c r="I22" s="202"/>
      <c r="J22" s="203"/>
      <c r="K22" s="201"/>
      <c r="L22" s="203"/>
      <c r="M22" s="245" t="s">
        <v>158</v>
      </c>
      <c r="N22" s="245" t="s">
        <v>174</v>
      </c>
      <c r="O22" s="246" t="s">
        <v>161</v>
      </c>
      <c r="P22" s="204"/>
      <c r="Q22" s="205"/>
    </row>
    <row r="23" spans="1:17" ht="27" customHeight="1">
      <c r="A23" s="58"/>
      <c r="B23" s="238" t="s">
        <v>148</v>
      </c>
      <c r="C23" s="238" t="s">
        <v>149</v>
      </c>
      <c r="D23" s="212" t="s">
        <v>150</v>
      </c>
      <c r="E23" s="214"/>
      <c r="F23" s="214"/>
      <c r="G23" s="215"/>
      <c r="H23" s="212" t="s">
        <v>153</v>
      </c>
      <c r="I23" s="214"/>
      <c r="J23" s="215"/>
      <c r="K23" s="238" t="s">
        <v>155</v>
      </c>
      <c r="L23" s="238" t="s">
        <v>157</v>
      </c>
      <c r="M23" s="244" t="s">
        <v>159</v>
      </c>
      <c r="N23" s="244" t="s">
        <v>173</v>
      </c>
      <c r="O23" s="243" t="s">
        <v>164</v>
      </c>
      <c r="P23" s="247" t="s">
        <v>24</v>
      </c>
      <c r="Q23" s="248" t="s">
        <v>25</v>
      </c>
    </row>
    <row r="24" spans="1:17" ht="27" customHeight="1">
      <c r="A24" s="231" t="s">
        <v>26</v>
      </c>
      <c r="B24" s="213"/>
      <c r="C24" s="354" t="s">
        <v>439</v>
      </c>
      <c r="D24" s="207"/>
      <c r="E24" s="239" t="s">
        <v>361</v>
      </c>
      <c r="F24" s="239" t="s">
        <v>365</v>
      </c>
      <c r="G24" s="238" t="s">
        <v>362</v>
      </c>
      <c r="H24" s="207"/>
      <c r="I24" s="239" t="s">
        <v>346</v>
      </c>
      <c r="J24" s="233" t="s">
        <v>134</v>
      </c>
      <c r="K24" s="213"/>
      <c r="L24" s="354" t="s">
        <v>437</v>
      </c>
      <c r="M24" s="238" t="s">
        <v>160</v>
      </c>
      <c r="N24" s="238" t="s">
        <v>172</v>
      </c>
      <c r="O24" s="233" t="s">
        <v>162</v>
      </c>
      <c r="P24" s="216"/>
      <c r="Q24" s="217"/>
    </row>
    <row r="25" spans="1:17" ht="27" customHeight="1">
      <c r="A25" s="58"/>
      <c r="B25" s="211"/>
      <c r="C25" s="213"/>
      <c r="D25" s="213"/>
      <c r="E25" s="243" t="s">
        <v>354</v>
      </c>
      <c r="F25" s="233" t="s">
        <v>355</v>
      </c>
      <c r="G25" s="233"/>
      <c r="H25" s="213"/>
      <c r="I25" s="238"/>
      <c r="J25" s="233"/>
      <c r="K25" s="213"/>
      <c r="L25" s="213"/>
      <c r="M25" s="233" t="s">
        <v>366</v>
      </c>
      <c r="N25" s="233" t="s">
        <v>171</v>
      </c>
      <c r="O25" s="233" t="s">
        <v>163</v>
      </c>
      <c r="P25" s="219"/>
      <c r="Q25" s="220"/>
    </row>
    <row r="26" spans="1:17" ht="27" customHeight="1">
      <c r="A26" s="59"/>
      <c r="B26" s="405" t="s">
        <v>170</v>
      </c>
      <c r="C26" s="406"/>
      <c r="D26" s="221" t="s">
        <v>151</v>
      </c>
      <c r="E26" s="224"/>
      <c r="F26" s="222"/>
      <c r="G26" s="323"/>
      <c r="H26" s="221" t="s">
        <v>154</v>
      </c>
      <c r="I26" s="223"/>
      <c r="J26" s="323"/>
      <c r="K26" s="405" t="s">
        <v>156</v>
      </c>
      <c r="L26" s="406"/>
      <c r="M26" s="328" t="s">
        <v>368</v>
      </c>
      <c r="N26" s="222"/>
      <c r="O26" s="327" t="s">
        <v>367</v>
      </c>
      <c r="P26" s="225" t="s">
        <v>165</v>
      </c>
      <c r="Q26" s="249" t="s">
        <v>166</v>
      </c>
    </row>
    <row r="27" spans="1:17" ht="27" customHeight="1">
      <c r="A27" s="61" t="s">
        <v>17</v>
      </c>
      <c r="B27" s="62">
        <v>36036</v>
      </c>
      <c r="C27" s="62">
        <v>0</v>
      </c>
      <c r="D27" s="62">
        <v>3011601</v>
      </c>
      <c r="E27" s="62">
        <v>0</v>
      </c>
      <c r="F27" s="62">
        <v>3011601</v>
      </c>
      <c r="G27" s="62">
        <v>0</v>
      </c>
      <c r="H27" s="62">
        <v>1347637</v>
      </c>
      <c r="I27" s="62">
        <v>0</v>
      </c>
      <c r="J27" s="62">
        <v>1347637</v>
      </c>
      <c r="K27" s="62">
        <v>1700000</v>
      </c>
      <c r="L27" s="63">
        <v>0</v>
      </c>
      <c r="M27" s="62">
        <v>0</v>
      </c>
      <c r="N27" s="62">
        <v>0</v>
      </c>
      <c r="O27" s="62">
        <v>1700000</v>
      </c>
      <c r="P27" s="64">
        <f>SUM(C9,K9)</f>
        <v>118226</v>
      </c>
      <c r="Q27" s="65">
        <f>SUM(C18,N18)</f>
        <v>82190</v>
      </c>
    </row>
    <row r="28" spans="1:17" ht="27" customHeight="1" thickBot="1">
      <c r="A28" s="367" t="s">
        <v>12</v>
      </c>
      <c r="B28" s="37">
        <f aca="true" t="shared" si="2" ref="B28:M28">B27</f>
        <v>36036</v>
      </c>
      <c r="C28" s="37">
        <f t="shared" si="2"/>
        <v>0</v>
      </c>
      <c r="D28" s="37">
        <f t="shared" si="2"/>
        <v>3011601</v>
      </c>
      <c r="E28" s="37">
        <f t="shared" si="2"/>
        <v>0</v>
      </c>
      <c r="F28" s="37">
        <f t="shared" si="2"/>
        <v>3011601</v>
      </c>
      <c r="G28" s="37">
        <f t="shared" si="2"/>
        <v>0</v>
      </c>
      <c r="H28" s="37">
        <f t="shared" si="2"/>
        <v>1347637</v>
      </c>
      <c r="I28" s="37">
        <f t="shared" si="2"/>
        <v>0</v>
      </c>
      <c r="J28" s="37">
        <f t="shared" si="2"/>
        <v>1347637</v>
      </c>
      <c r="K28" s="67">
        <f t="shared" si="2"/>
        <v>1700000</v>
      </c>
      <c r="L28" s="37">
        <f t="shared" si="2"/>
        <v>0</v>
      </c>
      <c r="M28" s="37">
        <f t="shared" si="2"/>
        <v>0</v>
      </c>
      <c r="N28" s="37">
        <f>N27</f>
        <v>0</v>
      </c>
      <c r="O28" s="37">
        <f>O27</f>
        <v>1700000</v>
      </c>
      <c r="P28" s="68">
        <f>P27</f>
        <v>118226</v>
      </c>
      <c r="Q28" s="69">
        <f>Q27</f>
        <v>82190</v>
      </c>
    </row>
  </sheetData>
  <sheetProtection/>
  <mergeCells count="4">
    <mergeCell ref="D15:H15"/>
    <mergeCell ref="B26:C26"/>
    <mergeCell ref="K26:L26"/>
    <mergeCell ref="L1:L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53" r:id="rId1"/>
  <colBreaks count="1" manualBreakCount="1">
    <brk id="17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375" style="86" customWidth="1"/>
    <col min="2" max="13" width="14.25390625" style="86" customWidth="1"/>
    <col min="14" max="14" width="11.25390625" style="86" customWidth="1"/>
    <col min="15" max="15" width="11.00390625" style="86" customWidth="1"/>
    <col min="16" max="16" width="11.625" style="86" customWidth="1"/>
    <col min="17" max="17" width="11.375" style="86" customWidth="1"/>
    <col min="18" max="16384" width="9.125" style="86" customWidth="1"/>
  </cols>
  <sheetData>
    <row r="1" spans="1:2" s="4" customFormat="1" ht="30" customHeight="1">
      <c r="A1" s="72"/>
      <c r="B1" s="230" t="s">
        <v>18</v>
      </c>
    </row>
    <row r="2" spans="1:2" s="4" customFormat="1" ht="30" customHeight="1">
      <c r="A2" s="72"/>
      <c r="B2" s="230" t="s">
        <v>371</v>
      </c>
    </row>
    <row r="3" spans="1:2" s="4" customFormat="1" ht="30" customHeight="1" thickBot="1">
      <c r="A3" s="72"/>
      <c r="B3" s="73"/>
    </row>
    <row r="4" spans="1:17" s="7" customFormat="1" ht="30" customHeight="1">
      <c r="A4" s="408" t="s">
        <v>177</v>
      </c>
      <c r="B4" s="390" t="s">
        <v>488</v>
      </c>
      <c r="C4" s="391"/>
      <c r="D4" s="391"/>
      <c r="E4" s="391"/>
      <c r="F4" s="391"/>
      <c r="G4" s="393"/>
      <c r="H4" s="75" t="s">
        <v>28</v>
      </c>
      <c r="I4" s="5"/>
      <c r="J4" s="5"/>
      <c r="K4" s="6"/>
      <c r="L4" s="76" t="s">
        <v>29</v>
      </c>
      <c r="M4" s="78" t="s">
        <v>30</v>
      </c>
      <c r="N4" s="10"/>
      <c r="O4" s="10"/>
      <c r="P4" s="10"/>
      <c r="Q4" s="10"/>
    </row>
    <row r="5" spans="1:13" s="7" customFormat="1" ht="30" customHeight="1">
      <c r="A5" s="409"/>
      <c r="B5" s="265" t="s">
        <v>178</v>
      </c>
      <c r="C5" s="265" t="s">
        <v>179</v>
      </c>
      <c r="D5" s="265" t="s">
        <v>180</v>
      </c>
      <c r="E5" s="265" t="s">
        <v>203</v>
      </c>
      <c r="F5" s="265" t="s">
        <v>181</v>
      </c>
      <c r="G5" s="265"/>
      <c r="H5" s="266" t="s">
        <v>146</v>
      </c>
      <c r="I5" s="265" t="s">
        <v>182</v>
      </c>
      <c r="J5" s="265" t="s">
        <v>183</v>
      </c>
      <c r="K5" s="265" t="s">
        <v>185</v>
      </c>
      <c r="L5" s="265" t="s">
        <v>187</v>
      </c>
      <c r="M5" s="267" t="s">
        <v>188</v>
      </c>
    </row>
    <row r="6" spans="1:13" s="7" customFormat="1" ht="30" customHeight="1">
      <c r="A6" s="409"/>
      <c r="B6" s="27"/>
      <c r="C6" s="27"/>
      <c r="D6" s="27"/>
      <c r="E6" s="27"/>
      <c r="F6" s="27"/>
      <c r="G6" s="28" t="s">
        <v>22</v>
      </c>
      <c r="H6" s="29"/>
      <c r="I6" s="27"/>
      <c r="J6" s="265" t="s">
        <v>184</v>
      </c>
      <c r="K6" s="265" t="s">
        <v>186</v>
      </c>
      <c r="L6" s="27"/>
      <c r="M6" s="79"/>
    </row>
    <row r="7" spans="1:13" s="7" customFormat="1" ht="30" customHeight="1">
      <c r="A7" s="410"/>
      <c r="B7" s="80"/>
      <c r="C7" s="80"/>
      <c r="D7" s="80"/>
      <c r="E7" s="80"/>
      <c r="F7" s="80"/>
      <c r="G7" s="80"/>
      <c r="H7" s="81"/>
      <c r="I7" s="80"/>
      <c r="J7" s="80"/>
      <c r="K7" s="80"/>
      <c r="L7" s="80"/>
      <c r="M7" s="83"/>
    </row>
    <row r="8" spans="1:17" s="7" customFormat="1" ht="30" customHeight="1">
      <c r="A8" s="49" t="s">
        <v>17</v>
      </c>
      <c r="B8" s="51">
        <v>9454</v>
      </c>
      <c r="C8" s="51">
        <v>5435</v>
      </c>
      <c r="D8" s="51">
        <v>0</v>
      </c>
      <c r="E8" s="51">
        <v>0</v>
      </c>
      <c r="F8" s="51">
        <v>4102</v>
      </c>
      <c r="G8" s="51">
        <v>18991</v>
      </c>
      <c r="H8" s="51">
        <v>67</v>
      </c>
      <c r="I8" s="51">
        <v>0</v>
      </c>
      <c r="J8" s="51">
        <v>67</v>
      </c>
      <c r="K8" s="51">
        <v>0</v>
      </c>
      <c r="L8" s="51">
        <v>0</v>
      </c>
      <c r="M8" s="54">
        <v>220</v>
      </c>
      <c r="N8" s="85"/>
      <c r="O8" s="85"/>
      <c r="P8" s="85"/>
      <c r="Q8" s="85"/>
    </row>
    <row r="9" spans="1:17" s="7" customFormat="1" ht="30" customHeight="1" thickBot="1">
      <c r="A9" s="366" t="s">
        <v>12</v>
      </c>
      <c r="B9" s="37">
        <f aca="true" t="shared" si="0" ref="B9:M9">B8</f>
        <v>9454</v>
      </c>
      <c r="C9" s="37">
        <f t="shared" si="0"/>
        <v>5435</v>
      </c>
      <c r="D9" s="37">
        <f t="shared" si="0"/>
        <v>0</v>
      </c>
      <c r="E9" s="37">
        <f t="shared" si="0"/>
        <v>0</v>
      </c>
      <c r="F9" s="37">
        <f t="shared" si="0"/>
        <v>4102</v>
      </c>
      <c r="G9" s="37">
        <f t="shared" si="0"/>
        <v>18991</v>
      </c>
      <c r="H9" s="37">
        <f t="shared" si="0"/>
        <v>67</v>
      </c>
      <c r="I9" s="37">
        <f t="shared" si="0"/>
        <v>0</v>
      </c>
      <c r="J9" s="37">
        <f t="shared" si="0"/>
        <v>67</v>
      </c>
      <c r="K9" s="37">
        <f t="shared" si="0"/>
        <v>0</v>
      </c>
      <c r="L9" s="37">
        <f t="shared" si="0"/>
        <v>0</v>
      </c>
      <c r="M9" s="40">
        <f t="shared" si="0"/>
        <v>220</v>
      </c>
      <c r="N9" s="85"/>
      <c r="O9" s="85"/>
      <c r="P9" s="85"/>
      <c r="Q9" s="85"/>
    </row>
    <row r="10" spans="14:17" ht="30" customHeight="1">
      <c r="N10" s="84"/>
      <c r="O10" s="84"/>
      <c r="P10" s="84"/>
      <c r="Q10" s="84"/>
    </row>
    <row r="11" spans="12:17" ht="30" customHeight="1" thickBot="1">
      <c r="L11" s="264" t="s">
        <v>77</v>
      </c>
      <c r="N11" s="84"/>
      <c r="O11" s="84"/>
      <c r="P11" s="84"/>
      <c r="Q11" s="84"/>
    </row>
    <row r="12" spans="1:16" ht="30" customHeight="1">
      <c r="A12" s="408" t="s">
        <v>177</v>
      </c>
      <c r="B12" s="76" t="s">
        <v>31</v>
      </c>
      <c r="C12" s="76" t="s">
        <v>32</v>
      </c>
      <c r="D12" s="76" t="s">
        <v>33</v>
      </c>
      <c r="E12" s="76" t="s">
        <v>34</v>
      </c>
      <c r="F12" s="76" t="s">
        <v>35</v>
      </c>
      <c r="G12" s="76" t="s">
        <v>36</v>
      </c>
      <c r="H12" s="76" t="s">
        <v>37</v>
      </c>
      <c r="I12" s="77" t="s">
        <v>38</v>
      </c>
      <c r="J12" s="76" t="s">
        <v>39</v>
      </c>
      <c r="K12" s="76" t="s">
        <v>40</v>
      </c>
      <c r="L12" s="78" t="s">
        <v>41</v>
      </c>
      <c r="M12" s="84"/>
      <c r="N12" s="84"/>
      <c r="O12" s="84"/>
      <c r="P12" s="84"/>
    </row>
    <row r="13" spans="1:16" ht="30" customHeight="1">
      <c r="A13" s="409"/>
      <c r="B13" s="265" t="s">
        <v>189</v>
      </c>
      <c r="C13" s="265" t="s">
        <v>190</v>
      </c>
      <c r="D13" s="265" t="s">
        <v>191</v>
      </c>
      <c r="E13" s="265" t="s">
        <v>192</v>
      </c>
      <c r="F13" s="265" t="s">
        <v>193</v>
      </c>
      <c r="G13" s="265" t="s">
        <v>194</v>
      </c>
      <c r="H13" s="269" t="s">
        <v>202</v>
      </c>
      <c r="I13" s="266" t="s">
        <v>195</v>
      </c>
      <c r="J13" s="265" t="s">
        <v>196</v>
      </c>
      <c r="K13" s="265" t="s">
        <v>200</v>
      </c>
      <c r="L13" s="267" t="s">
        <v>197</v>
      </c>
      <c r="M13" s="84"/>
      <c r="N13" s="84"/>
      <c r="O13" s="84"/>
      <c r="P13" s="84"/>
    </row>
    <row r="14" spans="1:16" ht="30" customHeight="1">
      <c r="A14" s="409"/>
      <c r="B14" s="27"/>
      <c r="C14" s="27"/>
      <c r="D14" s="265" t="s">
        <v>198</v>
      </c>
      <c r="E14" s="27"/>
      <c r="F14" s="27"/>
      <c r="G14" s="28"/>
      <c r="H14" s="269" t="s">
        <v>435</v>
      </c>
      <c r="I14" s="29"/>
      <c r="J14" s="27"/>
      <c r="K14" s="265" t="s">
        <v>199</v>
      </c>
      <c r="L14" s="79"/>
      <c r="M14" s="84"/>
      <c r="N14" s="84"/>
      <c r="O14" s="84"/>
      <c r="P14" s="84"/>
    </row>
    <row r="15" spans="1:16" ht="30" customHeight="1">
      <c r="A15" s="410"/>
      <c r="B15" s="80"/>
      <c r="C15" s="80"/>
      <c r="D15" s="80"/>
      <c r="E15" s="80"/>
      <c r="F15" s="80"/>
      <c r="G15" s="45" t="s">
        <v>369</v>
      </c>
      <c r="H15" s="353" t="s">
        <v>198</v>
      </c>
      <c r="I15" s="82"/>
      <c r="J15" s="45"/>
      <c r="K15" s="268" t="s">
        <v>201</v>
      </c>
      <c r="L15" s="83"/>
      <c r="M15" s="84"/>
      <c r="N15" s="84"/>
      <c r="O15" s="84"/>
      <c r="P15" s="84"/>
    </row>
    <row r="16" spans="1:16" ht="30" customHeight="1">
      <c r="A16" s="49" t="s">
        <v>17</v>
      </c>
      <c r="B16" s="51">
        <v>644</v>
      </c>
      <c r="C16" s="51">
        <v>0</v>
      </c>
      <c r="D16" s="51">
        <v>50502</v>
      </c>
      <c r="E16" s="51">
        <v>1646</v>
      </c>
      <c r="F16" s="51">
        <v>1668</v>
      </c>
      <c r="G16" s="51">
        <v>73738</v>
      </c>
      <c r="H16" s="51">
        <v>48100</v>
      </c>
      <c r="I16" s="51">
        <v>0</v>
      </c>
      <c r="J16" s="51">
        <v>8452</v>
      </c>
      <c r="K16" s="51">
        <v>0</v>
      </c>
      <c r="L16" s="54">
        <v>82190</v>
      </c>
      <c r="M16" s="84"/>
      <c r="N16" s="84"/>
      <c r="O16" s="84"/>
      <c r="P16" s="84"/>
    </row>
    <row r="17" spans="1:16" ht="30" customHeight="1" thickBot="1">
      <c r="A17" s="366" t="s">
        <v>12</v>
      </c>
      <c r="B17" s="37">
        <f aca="true" t="shared" si="1" ref="B17:L17">B16</f>
        <v>644</v>
      </c>
      <c r="C17" s="37">
        <f t="shared" si="1"/>
        <v>0</v>
      </c>
      <c r="D17" s="37">
        <f t="shared" si="1"/>
        <v>50502</v>
      </c>
      <c r="E17" s="37">
        <f t="shared" si="1"/>
        <v>1646</v>
      </c>
      <c r="F17" s="37">
        <f t="shared" si="1"/>
        <v>1668</v>
      </c>
      <c r="G17" s="37">
        <f t="shared" si="1"/>
        <v>73738</v>
      </c>
      <c r="H17" s="37">
        <f t="shared" si="1"/>
        <v>48100</v>
      </c>
      <c r="I17" s="37">
        <f t="shared" si="1"/>
        <v>0</v>
      </c>
      <c r="J17" s="37">
        <f t="shared" si="1"/>
        <v>8452</v>
      </c>
      <c r="K17" s="37">
        <f t="shared" si="1"/>
        <v>0</v>
      </c>
      <c r="L17" s="40">
        <f t="shared" si="1"/>
        <v>82190</v>
      </c>
      <c r="M17" s="84"/>
      <c r="N17" s="84"/>
      <c r="O17" s="84"/>
      <c r="P17" s="84"/>
    </row>
    <row r="18" spans="14:17" ht="14.25">
      <c r="N18" s="84"/>
      <c r="O18" s="84"/>
      <c r="P18" s="84"/>
      <c r="Q18" s="84"/>
    </row>
    <row r="19" spans="14:17" ht="14.25">
      <c r="N19" s="84"/>
      <c r="O19" s="84"/>
      <c r="P19" s="84"/>
      <c r="Q19" s="84"/>
    </row>
    <row r="20" spans="14:17" ht="14.25">
      <c r="N20" s="84"/>
      <c r="O20" s="84"/>
      <c r="P20" s="84"/>
      <c r="Q20" s="84"/>
    </row>
    <row r="21" spans="14:17" ht="14.25">
      <c r="N21" s="84"/>
      <c r="O21" s="84"/>
      <c r="P21" s="84"/>
      <c r="Q21" s="84"/>
    </row>
    <row r="22" spans="14:17" ht="14.25">
      <c r="N22" s="84"/>
      <c r="O22" s="84"/>
      <c r="P22" s="84"/>
      <c r="Q22" s="84"/>
    </row>
    <row r="23" spans="14:17" ht="14.25">
      <c r="N23" s="84"/>
      <c r="O23" s="84"/>
      <c r="P23" s="84"/>
      <c r="Q23" s="84"/>
    </row>
    <row r="24" spans="14:17" ht="14.25">
      <c r="N24" s="84"/>
      <c r="O24" s="84"/>
      <c r="P24" s="84"/>
      <c r="Q24" s="84"/>
    </row>
    <row r="25" spans="14:17" ht="14.25">
      <c r="N25" s="84"/>
      <c r="O25" s="84"/>
      <c r="P25" s="84"/>
      <c r="Q25" s="84"/>
    </row>
    <row r="26" spans="14:17" ht="14.25">
      <c r="N26" s="84"/>
      <c r="O26" s="84"/>
      <c r="P26" s="84"/>
      <c r="Q26" s="84"/>
    </row>
    <row r="27" spans="14:17" ht="14.25">
      <c r="N27" s="84"/>
      <c r="O27" s="84"/>
      <c r="P27" s="84"/>
      <c r="Q27" s="84"/>
    </row>
    <row r="28" spans="14:17" ht="14.25">
      <c r="N28" s="84"/>
      <c r="O28" s="84"/>
      <c r="P28" s="84"/>
      <c r="Q28" s="84"/>
    </row>
    <row r="29" spans="14:17" ht="14.25">
      <c r="N29" s="84"/>
      <c r="O29" s="84"/>
      <c r="P29" s="84"/>
      <c r="Q29" s="84"/>
    </row>
    <row r="30" spans="14:17" ht="14.25">
      <c r="N30" s="84"/>
      <c r="O30" s="84"/>
      <c r="P30" s="84"/>
      <c r="Q30" s="84"/>
    </row>
    <row r="31" spans="14:17" ht="14.25">
      <c r="N31" s="84"/>
      <c r="O31" s="84"/>
      <c r="P31" s="84"/>
      <c r="Q31" s="84"/>
    </row>
    <row r="32" spans="14:17" ht="14.25">
      <c r="N32" s="84"/>
      <c r="O32" s="84"/>
      <c r="P32" s="84"/>
      <c r="Q32" s="84"/>
    </row>
    <row r="33" spans="14:17" ht="14.25">
      <c r="N33" s="84"/>
      <c r="O33" s="84"/>
      <c r="P33" s="84"/>
      <c r="Q33" s="84"/>
    </row>
    <row r="34" spans="14:17" ht="14.25">
      <c r="N34" s="84"/>
      <c r="O34" s="84"/>
      <c r="P34" s="84"/>
      <c r="Q34" s="84"/>
    </row>
    <row r="35" spans="14:17" ht="14.25">
      <c r="N35" s="84"/>
      <c r="O35" s="84"/>
      <c r="P35" s="84"/>
      <c r="Q35" s="84"/>
    </row>
    <row r="36" spans="14:17" ht="14.25">
      <c r="N36" s="84"/>
      <c r="O36" s="84"/>
      <c r="P36" s="84"/>
      <c r="Q36" s="84"/>
    </row>
    <row r="37" spans="14:17" ht="14.25">
      <c r="N37" s="84"/>
      <c r="O37" s="84"/>
      <c r="P37" s="84"/>
      <c r="Q37" s="84"/>
    </row>
    <row r="38" spans="14:17" ht="14.25">
      <c r="N38" s="84"/>
      <c r="O38" s="84"/>
      <c r="P38" s="84"/>
      <c r="Q38" s="84"/>
    </row>
    <row r="39" spans="14:17" ht="14.25">
      <c r="N39" s="84"/>
      <c r="O39" s="84"/>
      <c r="P39" s="84"/>
      <c r="Q39" s="84"/>
    </row>
    <row r="40" spans="14:17" ht="14.25">
      <c r="N40" s="84"/>
      <c r="O40" s="84"/>
      <c r="P40" s="84"/>
      <c r="Q40" s="84"/>
    </row>
    <row r="41" spans="14:17" ht="14.25">
      <c r="N41" s="84"/>
      <c r="O41" s="84"/>
      <c r="P41" s="84"/>
      <c r="Q41" s="84"/>
    </row>
    <row r="42" spans="14:17" ht="14.25">
      <c r="N42" s="84"/>
      <c r="O42" s="84"/>
      <c r="P42" s="84"/>
      <c r="Q42" s="84"/>
    </row>
    <row r="43" spans="14:17" ht="14.25">
      <c r="N43" s="84"/>
      <c r="O43" s="84"/>
      <c r="P43" s="84"/>
      <c r="Q43" s="84"/>
    </row>
    <row r="44" spans="14:17" ht="14.25">
      <c r="N44" s="84"/>
      <c r="O44" s="84"/>
      <c r="P44" s="84"/>
      <c r="Q44" s="84"/>
    </row>
    <row r="45" spans="14:17" ht="14.25">
      <c r="N45" s="84"/>
      <c r="O45" s="84"/>
      <c r="P45" s="84"/>
      <c r="Q45" s="84"/>
    </row>
  </sheetData>
  <sheetProtection/>
  <mergeCells count="3">
    <mergeCell ref="B4:G4"/>
    <mergeCell ref="A4:A7"/>
    <mergeCell ref="A12:A1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41" customWidth="1"/>
    <col min="2" max="16" width="14.00390625" style="41" customWidth="1"/>
    <col min="17" max="16384" width="9.125" style="41" customWidth="1"/>
  </cols>
  <sheetData>
    <row r="1" spans="1:2" s="4" customFormat="1" ht="30" customHeight="1">
      <c r="A1" s="87"/>
      <c r="B1" s="230" t="s">
        <v>18</v>
      </c>
    </row>
    <row r="2" spans="1:2" s="4" customFormat="1" ht="30" customHeight="1">
      <c r="A2" s="87"/>
      <c r="B2" s="230" t="s">
        <v>372</v>
      </c>
    </row>
    <row r="3" spans="2:14" s="4" customFormat="1" ht="30" customHeight="1" thickBot="1">
      <c r="B3" s="2"/>
      <c r="N3" s="89"/>
    </row>
    <row r="4" spans="1:16" s="7" customFormat="1" ht="30" customHeight="1">
      <c r="A4" s="74"/>
      <c r="B4" s="390" t="s">
        <v>462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2"/>
    </row>
    <row r="5" spans="1:16" s="7" customFormat="1" ht="30" customHeight="1">
      <c r="A5" s="90"/>
      <c r="B5" s="91" t="s">
        <v>43</v>
      </c>
      <c r="C5" s="92"/>
      <c r="D5" s="93"/>
      <c r="E5" s="91" t="s">
        <v>28</v>
      </c>
      <c r="F5" s="11" t="s">
        <v>224</v>
      </c>
      <c r="G5" s="11" t="s">
        <v>225</v>
      </c>
      <c r="H5" s="91" t="s">
        <v>226</v>
      </c>
      <c r="I5" s="91" t="s">
        <v>228</v>
      </c>
      <c r="J5" s="91" t="s">
        <v>229</v>
      </c>
      <c r="K5" s="91" t="s">
        <v>299</v>
      </c>
      <c r="L5" s="91" t="s">
        <v>68</v>
      </c>
      <c r="M5" s="17"/>
      <c r="N5" s="95"/>
      <c r="O5" s="95"/>
      <c r="P5" s="335"/>
    </row>
    <row r="6" spans="1:16" s="7" customFormat="1" ht="30" customHeight="1">
      <c r="A6" s="90"/>
      <c r="B6" s="99" t="s">
        <v>205</v>
      </c>
      <c r="C6" s="99" t="s">
        <v>377</v>
      </c>
      <c r="D6" s="99" t="s">
        <v>379</v>
      </c>
      <c r="E6" s="101" t="s">
        <v>209</v>
      </c>
      <c r="F6" s="101" t="s">
        <v>209</v>
      </c>
      <c r="G6" s="101" t="s">
        <v>209</v>
      </c>
      <c r="H6" s="99" t="s">
        <v>46</v>
      </c>
      <c r="I6" s="99" t="s">
        <v>380</v>
      </c>
      <c r="J6" s="99" t="s">
        <v>139</v>
      </c>
      <c r="K6" s="99" t="s">
        <v>381</v>
      </c>
      <c r="L6" s="99" t="s">
        <v>134</v>
      </c>
      <c r="M6" s="21" t="s">
        <v>104</v>
      </c>
      <c r="N6" s="99" t="s">
        <v>44</v>
      </c>
      <c r="O6" s="99" t="s">
        <v>382</v>
      </c>
      <c r="P6" s="304" t="s">
        <v>216</v>
      </c>
    </row>
    <row r="7" spans="1:16" s="7" customFormat="1" ht="30" customHeight="1">
      <c r="A7" s="271" t="s">
        <v>204</v>
      </c>
      <c r="B7" s="91"/>
      <c r="C7" s="99" t="s">
        <v>378</v>
      </c>
      <c r="D7" s="95"/>
      <c r="E7" s="101" t="s">
        <v>210</v>
      </c>
      <c r="F7" s="101" t="s">
        <v>211</v>
      </c>
      <c r="G7" s="101" t="s">
        <v>212</v>
      </c>
      <c r="H7" s="99" t="s">
        <v>51</v>
      </c>
      <c r="I7" s="99"/>
      <c r="J7" s="106"/>
      <c r="K7" s="99"/>
      <c r="L7" s="105"/>
      <c r="M7" s="17"/>
      <c r="N7" s="99" t="s">
        <v>45</v>
      </c>
      <c r="O7" s="99" t="s">
        <v>383</v>
      </c>
      <c r="P7" s="301"/>
    </row>
    <row r="8" spans="1:16" s="7" customFormat="1" ht="30" customHeight="1">
      <c r="A8" s="90"/>
      <c r="B8" s="99"/>
      <c r="C8" s="99" t="s">
        <v>206</v>
      </c>
      <c r="D8" s="99"/>
      <c r="E8" s="101"/>
      <c r="F8" s="101"/>
      <c r="G8" s="101"/>
      <c r="H8" s="99"/>
      <c r="I8" s="99"/>
      <c r="J8" s="99"/>
      <c r="K8" s="99"/>
      <c r="L8" s="99"/>
      <c r="M8" s="102" t="s">
        <v>468</v>
      </c>
      <c r="N8" s="99" t="s">
        <v>47</v>
      </c>
      <c r="O8" s="99" t="s">
        <v>215</v>
      </c>
      <c r="P8" s="336" t="s">
        <v>48</v>
      </c>
    </row>
    <row r="9" spans="1:16" s="7" customFormat="1" ht="30" customHeight="1">
      <c r="A9" s="90"/>
      <c r="B9" s="95"/>
      <c r="C9" s="99"/>
      <c r="D9" s="105"/>
      <c r="E9" s="101"/>
      <c r="F9" s="101"/>
      <c r="G9" s="101"/>
      <c r="H9" s="99"/>
      <c r="I9" s="99"/>
      <c r="J9" s="106"/>
      <c r="K9" s="99"/>
      <c r="L9" s="105"/>
      <c r="M9" s="102"/>
      <c r="N9" s="99" t="s">
        <v>52</v>
      </c>
      <c r="O9" s="99" t="s">
        <v>53</v>
      </c>
      <c r="P9" s="301"/>
    </row>
    <row r="10" spans="1:16" s="7" customFormat="1" ht="30" customHeight="1">
      <c r="A10" s="108"/>
      <c r="B10" s="109"/>
      <c r="C10" s="272"/>
      <c r="D10" s="110"/>
      <c r="E10" s="109"/>
      <c r="F10" s="111"/>
      <c r="G10" s="111"/>
      <c r="H10" s="109"/>
      <c r="I10" s="109"/>
      <c r="J10" s="109"/>
      <c r="K10" s="109"/>
      <c r="L10" s="109"/>
      <c r="M10" s="112" t="s">
        <v>213</v>
      </c>
      <c r="N10" s="113" t="s">
        <v>214</v>
      </c>
      <c r="O10" s="113" t="s">
        <v>56</v>
      </c>
      <c r="P10" s="116" t="s">
        <v>57</v>
      </c>
    </row>
    <row r="11" spans="1:16" s="7" customFormat="1" ht="30" customHeight="1">
      <c r="A11" s="49" t="s">
        <v>17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4">
        <v>0</v>
      </c>
    </row>
    <row r="12" spans="1:16" s="7" customFormat="1" ht="30" customHeight="1" thickBot="1">
      <c r="A12" s="366" t="s">
        <v>12</v>
      </c>
      <c r="B12" s="37">
        <f aca="true" t="shared" si="0" ref="B12:P12">B11</f>
        <v>0</v>
      </c>
      <c r="C12" s="37">
        <f t="shared" si="0"/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37">
        <f t="shared" si="0"/>
        <v>0</v>
      </c>
      <c r="N12" s="37">
        <f t="shared" si="0"/>
        <v>0</v>
      </c>
      <c r="O12" s="37">
        <f t="shared" si="0"/>
        <v>0</v>
      </c>
      <c r="P12" s="40">
        <f t="shared" si="0"/>
        <v>0</v>
      </c>
    </row>
    <row r="13" ht="25.5" customHeight="1"/>
    <row r="14" ht="25.5" customHeight="1" thickBot="1"/>
    <row r="15" spans="1:16" ht="25.5" customHeight="1">
      <c r="A15" s="74"/>
      <c r="B15" s="390" t="s">
        <v>386</v>
      </c>
      <c r="C15" s="391"/>
      <c r="D15" s="391"/>
      <c r="E15" s="391"/>
      <c r="F15" s="391"/>
      <c r="G15" s="391"/>
      <c r="H15" s="391"/>
      <c r="I15" s="391"/>
      <c r="J15" s="391"/>
      <c r="K15" s="391"/>
      <c r="L15" s="414" t="s">
        <v>463</v>
      </c>
      <c r="M15" s="415"/>
      <c r="N15" s="411" t="s">
        <v>469</v>
      </c>
      <c r="O15" s="412"/>
      <c r="P15" s="413"/>
    </row>
    <row r="16" spans="1:16" ht="25.5" customHeight="1">
      <c r="A16" s="90"/>
      <c r="B16" s="91" t="s">
        <v>43</v>
      </c>
      <c r="C16" s="92"/>
      <c r="D16" s="92"/>
      <c r="E16" s="91" t="s">
        <v>223</v>
      </c>
      <c r="F16" s="93"/>
      <c r="G16" s="93"/>
      <c r="H16" s="91" t="s">
        <v>224</v>
      </c>
      <c r="I16" s="91" t="s">
        <v>225</v>
      </c>
      <c r="J16" s="94" t="s">
        <v>226</v>
      </c>
      <c r="K16" s="96"/>
      <c r="L16" s="416" t="s">
        <v>464</v>
      </c>
      <c r="M16" s="417"/>
      <c r="N16" s="94" t="s">
        <v>227</v>
      </c>
      <c r="O16" s="94" t="s">
        <v>223</v>
      </c>
      <c r="P16" s="303" t="s">
        <v>224</v>
      </c>
    </row>
    <row r="17" spans="1:16" ht="25.5" customHeight="1">
      <c r="A17" s="90"/>
      <c r="B17" s="99" t="s">
        <v>384</v>
      </c>
      <c r="C17" s="385" t="s">
        <v>252</v>
      </c>
      <c r="D17" s="386"/>
      <c r="E17" s="99" t="s">
        <v>206</v>
      </c>
      <c r="F17" s="99" t="s">
        <v>208</v>
      </c>
      <c r="G17" s="99" t="s">
        <v>174</v>
      </c>
      <c r="H17" s="99" t="s">
        <v>209</v>
      </c>
      <c r="I17" s="99" t="s">
        <v>221</v>
      </c>
      <c r="J17" s="21" t="s">
        <v>134</v>
      </c>
      <c r="K17" s="21" t="s">
        <v>104</v>
      </c>
      <c r="L17" s="21" t="s">
        <v>50</v>
      </c>
      <c r="M17" s="265" t="s">
        <v>465</v>
      </c>
      <c r="N17" s="266" t="s">
        <v>232</v>
      </c>
      <c r="O17" s="266" t="s">
        <v>233</v>
      </c>
      <c r="P17" s="274" t="s">
        <v>236</v>
      </c>
    </row>
    <row r="18" spans="1:16" ht="25.5" customHeight="1">
      <c r="A18" s="271" t="s">
        <v>177</v>
      </c>
      <c r="B18" s="99"/>
      <c r="C18" s="21" t="s">
        <v>54</v>
      </c>
      <c r="D18" s="21" t="s">
        <v>55</v>
      </c>
      <c r="E18" s="99" t="s">
        <v>217</v>
      </c>
      <c r="F18" s="99" t="s">
        <v>207</v>
      </c>
      <c r="G18" s="95"/>
      <c r="H18" s="99" t="s">
        <v>220</v>
      </c>
      <c r="I18" s="99" t="s">
        <v>222</v>
      </c>
      <c r="J18" s="17"/>
      <c r="K18" s="17"/>
      <c r="L18" s="17"/>
      <c r="M18" s="28" t="s">
        <v>466</v>
      </c>
      <c r="N18" s="266" t="s">
        <v>231</v>
      </c>
      <c r="O18" s="266" t="s">
        <v>231</v>
      </c>
      <c r="P18" s="274" t="s">
        <v>235</v>
      </c>
    </row>
    <row r="19" spans="1:16" ht="25.5" customHeight="1">
      <c r="A19" s="90"/>
      <c r="B19" s="99"/>
      <c r="C19" s="21"/>
      <c r="D19" s="21"/>
      <c r="E19" s="99"/>
      <c r="F19" s="99" t="s">
        <v>205</v>
      </c>
      <c r="G19" s="95"/>
      <c r="H19" s="99" t="s">
        <v>219</v>
      </c>
      <c r="I19" s="99"/>
      <c r="J19" s="21"/>
      <c r="K19" s="102" t="s">
        <v>49</v>
      </c>
      <c r="L19" s="21"/>
      <c r="M19" s="265"/>
      <c r="N19" s="21" t="s">
        <v>230</v>
      </c>
      <c r="O19" s="21" t="s">
        <v>230</v>
      </c>
      <c r="P19" s="304" t="s">
        <v>234</v>
      </c>
    </row>
    <row r="20" spans="1:16" ht="25.5" customHeight="1">
      <c r="A20" s="90"/>
      <c r="B20" s="99"/>
      <c r="C20" s="21"/>
      <c r="D20" s="21"/>
      <c r="E20" s="99"/>
      <c r="F20" s="99"/>
      <c r="G20" s="17"/>
      <c r="H20" s="99" t="s">
        <v>218</v>
      </c>
      <c r="I20" s="99"/>
      <c r="J20" s="17"/>
      <c r="K20" s="102"/>
      <c r="L20" s="17"/>
      <c r="M20" s="102"/>
      <c r="N20" s="266"/>
      <c r="O20" s="266"/>
      <c r="P20" s="274"/>
    </row>
    <row r="21" spans="1:16" ht="25.5" customHeight="1">
      <c r="A21" s="108"/>
      <c r="B21" s="110"/>
      <c r="C21" s="111"/>
      <c r="D21" s="111"/>
      <c r="E21" s="114"/>
      <c r="F21" s="272"/>
      <c r="G21" s="114"/>
      <c r="H21" s="25"/>
      <c r="I21" s="109"/>
      <c r="J21" s="111"/>
      <c r="K21" s="112" t="s">
        <v>58</v>
      </c>
      <c r="L21" s="25"/>
      <c r="M21" s="112" t="s">
        <v>59</v>
      </c>
      <c r="N21" s="25"/>
      <c r="O21" s="25"/>
      <c r="P21" s="334"/>
    </row>
    <row r="22" spans="1:16" ht="25.5" customHeight="1">
      <c r="A22" s="49" t="s">
        <v>17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4">
        <v>0</v>
      </c>
    </row>
    <row r="23" spans="1:16" ht="25.5" customHeight="1" thickBot="1">
      <c r="A23" s="366" t="s">
        <v>12</v>
      </c>
      <c r="B23" s="37">
        <f aca="true" t="shared" si="1" ref="B23:P23">B22</f>
        <v>0</v>
      </c>
      <c r="C23" s="37">
        <f t="shared" si="1"/>
        <v>0</v>
      </c>
      <c r="D23" s="37">
        <f t="shared" si="1"/>
        <v>0</v>
      </c>
      <c r="E23" s="37">
        <f t="shared" si="1"/>
        <v>0</v>
      </c>
      <c r="F23" s="37">
        <f t="shared" si="1"/>
        <v>0</v>
      </c>
      <c r="G23" s="37">
        <f t="shared" si="1"/>
        <v>0</v>
      </c>
      <c r="H23" s="37">
        <f t="shared" si="1"/>
        <v>0</v>
      </c>
      <c r="I23" s="37">
        <f t="shared" si="1"/>
        <v>0</v>
      </c>
      <c r="J23" s="37">
        <f t="shared" si="1"/>
        <v>0</v>
      </c>
      <c r="K23" s="37">
        <f t="shared" si="1"/>
        <v>0</v>
      </c>
      <c r="L23" s="37">
        <f t="shared" si="1"/>
        <v>0</v>
      </c>
      <c r="M23" s="37">
        <f t="shared" si="1"/>
        <v>0</v>
      </c>
      <c r="N23" s="37">
        <f t="shared" si="1"/>
        <v>0</v>
      </c>
      <c r="O23" s="37">
        <f t="shared" si="1"/>
        <v>0</v>
      </c>
      <c r="P23" s="40">
        <f t="shared" si="1"/>
        <v>0</v>
      </c>
    </row>
    <row r="24" ht="25.5" customHeight="1"/>
    <row r="25" spans="2:10" s="138" customFormat="1" ht="25.5" customHeight="1" thickBot="1">
      <c r="B25" s="4"/>
      <c r="C25" s="4"/>
      <c r="D25" s="4"/>
      <c r="E25" s="4"/>
      <c r="F25" s="4"/>
      <c r="G25" s="270" t="s">
        <v>77</v>
      </c>
      <c r="H25" s="88"/>
      <c r="I25" s="4"/>
      <c r="J25" s="270"/>
    </row>
    <row r="26" spans="1:7" ht="25.5" customHeight="1">
      <c r="A26" s="74"/>
      <c r="B26" s="390" t="s">
        <v>442</v>
      </c>
      <c r="C26" s="391"/>
      <c r="D26" s="391"/>
      <c r="E26" s="391"/>
      <c r="F26" s="393"/>
      <c r="G26" s="360" t="s">
        <v>443</v>
      </c>
    </row>
    <row r="27" spans="1:7" ht="25.5" customHeight="1">
      <c r="A27" s="90"/>
      <c r="B27" s="11" t="s">
        <v>225</v>
      </c>
      <c r="C27" s="15" t="s">
        <v>226</v>
      </c>
      <c r="D27" s="91" t="s">
        <v>228</v>
      </c>
      <c r="E27" s="97" t="s">
        <v>229</v>
      </c>
      <c r="F27" s="98"/>
      <c r="G27" s="273" t="s">
        <v>436</v>
      </c>
    </row>
    <row r="28" spans="1:7" ht="25.5" customHeight="1">
      <c r="A28" s="90"/>
      <c r="B28" s="266" t="s">
        <v>237</v>
      </c>
      <c r="C28" s="331" t="s">
        <v>238</v>
      </c>
      <c r="D28" s="99" t="s">
        <v>240</v>
      </c>
      <c r="E28" s="103" t="s">
        <v>134</v>
      </c>
      <c r="F28" s="104" t="s">
        <v>104</v>
      </c>
      <c r="G28" s="107" t="s">
        <v>467</v>
      </c>
    </row>
    <row r="29" spans="1:7" ht="25.5" customHeight="1">
      <c r="A29" s="271" t="s">
        <v>204</v>
      </c>
      <c r="B29" s="266" t="s">
        <v>235</v>
      </c>
      <c r="C29" s="331" t="s">
        <v>239</v>
      </c>
      <c r="D29" s="99" t="s">
        <v>241</v>
      </c>
      <c r="E29" s="105"/>
      <c r="F29" s="100"/>
      <c r="G29" s="273"/>
    </row>
    <row r="30" spans="1:7" ht="25.5" customHeight="1">
      <c r="A30" s="90"/>
      <c r="B30" s="21" t="s">
        <v>234</v>
      </c>
      <c r="C30" s="9"/>
      <c r="D30" s="91"/>
      <c r="E30" s="97"/>
      <c r="F30" s="104" t="s">
        <v>242</v>
      </c>
      <c r="G30" s="107"/>
    </row>
    <row r="31" spans="1:7" ht="25.5" customHeight="1">
      <c r="A31" s="90"/>
      <c r="B31" s="266"/>
      <c r="C31" s="331"/>
      <c r="D31" s="99"/>
      <c r="E31" s="329"/>
      <c r="F31" s="104"/>
      <c r="G31" s="107"/>
    </row>
    <row r="32" spans="1:7" ht="25.5" customHeight="1">
      <c r="A32" s="108"/>
      <c r="B32" s="25"/>
      <c r="C32" s="361"/>
      <c r="D32" s="109"/>
      <c r="E32" s="330"/>
      <c r="F32" s="115" t="s">
        <v>60</v>
      </c>
      <c r="G32" s="116" t="s">
        <v>61</v>
      </c>
    </row>
    <row r="33" spans="1:7" ht="25.5" customHeight="1">
      <c r="A33" s="49" t="s">
        <v>17</v>
      </c>
      <c r="B33" s="51">
        <v>0</v>
      </c>
      <c r="C33" s="332">
        <v>0</v>
      </c>
      <c r="D33" s="51">
        <v>0</v>
      </c>
      <c r="E33" s="51">
        <v>0</v>
      </c>
      <c r="F33" s="51">
        <v>0</v>
      </c>
      <c r="G33" s="54">
        <v>0</v>
      </c>
    </row>
    <row r="34" spans="1:7" ht="25.5" customHeight="1" thickBot="1">
      <c r="A34" s="366" t="s">
        <v>12</v>
      </c>
      <c r="B34" s="37">
        <f aca="true" t="shared" si="2" ref="B34:G34">B33</f>
        <v>0</v>
      </c>
      <c r="C34" s="333">
        <f t="shared" si="2"/>
        <v>0</v>
      </c>
      <c r="D34" s="37">
        <f t="shared" si="2"/>
        <v>0</v>
      </c>
      <c r="E34" s="37">
        <f t="shared" si="2"/>
        <v>0</v>
      </c>
      <c r="F34" s="37">
        <f t="shared" si="2"/>
        <v>0</v>
      </c>
      <c r="G34" s="40">
        <f t="shared" si="2"/>
        <v>0</v>
      </c>
    </row>
  </sheetData>
  <sheetProtection/>
  <mergeCells count="7">
    <mergeCell ref="B4:P4"/>
    <mergeCell ref="B26:F26"/>
    <mergeCell ref="N15:P15"/>
    <mergeCell ref="C17:D17"/>
    <mergeCell ref="B15:K15"/>
    <mergeCell ref="L15:M15"/>
    <mergeCell ref="L16:M1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3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875" style="185" customWidth="1"/>
    <col min="2" max="37" width="14.25390625" style="185" customWidth="1"/>
    <col min="38" max="16384" width="9.125" style="185" customWidth="1"/>
  </cols>
  <sheetData>
    <row r="1" spans="1:2" s="144" customFormat="1" ht="30" customHeight="1">
      <c r="A1" s="142"/>
      <c r="B1" s="230" t="s">
        <v>18</v>
      </c>
    </row>
    <row r="2" spans="1:2" s="144" customFormat="1" ht="30" customHeight="1">
      <c r="A2" s="142"/>
      <c r="B2" s="230" t="s">
        <v>373</v>
      </c>
    </row>
    <row r="3" spans="2:20" s="144" customFormat="1" ht="30" customHeight="1" thickBot="1">
      <c r="B3" s="143"/>
      <c r="S3" s="364" t="s">
        <v>472</v>
      </c>
      <c r="T3" s="365" t="s">
        <v>473</v>
      </c>
    </row>
    <row r="4" spans="1:37" s="158" customFormat="1" ht="30" customHeight="1">
      <c r="A4" s="187"/>
      <c r="B4" s="145" t="s">
        <v>43</v>
      </c>
      <c r="C4" s="146"/>
      <c r="D4" s="147"/>
      <c r="E4" s="147"/>
      <c r="F4" s="147"/>
      <c r="G4" s="147"/>
      <c r="H4" s="147"/>
      <c r="I4" s="147"/>
      <c r="J4" s="148"/>
      <c r="K4" s="149"/>
      <c r="L4" s="145" t="s">
        <v>28</v>
      </c>
      <c r="M4" s="150"/>
      <c r="N4" s="151"/>
      <c r="O4" s="151"/>
      <c r="P4" s="151"/>
      <c r="Q4" s="152"/>
      <c r="R4" s="153" t="s">
        <v>29</v>
      </c>
      <c r="S4" s="154" t="s">
        <v>30</v>
      </c>
      <c r="T4" s="155" t="s">
        <v>31</v>
      </c>
      <c r="U4" s="151"/>
      <c r="V4" s="151"/>
      <c r="W4" s="151"/>
      <c r="X4" s="151"/>
      <c r="Y4" s="151"/>
      <c r="Z4" s="151"/>
      <c r="AA4" s="151"/>
      <c r="AB4" s="156"/>
      <c r="AC4" s="153" t="s">
        <v>32</v>
      </c>
      <c r="AD4" s="151"/>
      <c r="AE4" s="151"/>
      <c r="AF4" s="151"/>
      <c r="AG4" s="151"/>
      <c r="AH4" s="151"/>
      <c r="AI4" s="151"/>
      <c r="AJ4" s="151"/>
      <c r="AK4" s="293"/>
    </row>
    <row r="5" spans="1:37" s="158" customFormat="1" ht="30" customHeight="1">
      <c r="A5" s="188"/>
      <c r="B5" s="276" t="s">
        <v>152</v>
      </c>
      <c r="C5" s="277" t="s">
        <v>388</v>
      </c>
      <c r="D5" s="159"/>
      <c r="E5" s="159"/>
      <c r="F5" s="159"/>
      <c r="G5" s="159"/>
      <c r="H5" s="159"/>
      <c r="I5" s="159"/>
      <c r="J5" s="278" t="s">
        <v>389</v>
      </c>
      <c r="K5" s="278" t="s">
        <v>390</v>
      </c>
      <c r="L5" s="276" t="s">
        <v>251</v>
      </c>
      <c r="M5" s="418" t="s">
        <v>252</v>
      </c>
      <c r="N5" s="419"/>
      <c r="O5" s="419"/>
      <c r="P5" s="419"/>
      <c r="Q5" s="420"/>
      <c r="R5" s="280" t="s">
        <v>283</v>
      </c>
      <c r="S5" s="172" t="s">
        <v>258</v>
      </c>
      <c r="T5" s="276" t="s">
        <v>259</v>
      </c>
      <c r="U5" s="162" t="s">
        <v>388</v>
      </c>
      <c r="V5" s="162" t="s">
        <v>389</v>
      </c>
      <c r="W5" s="163" t="s">
        <v>390</v>
      </c>
      <c r="X5" s="163" t="s">
        <v>391</v>
      </c>
      <c r="Y5" s="163" t="s">
        <v>392</v>
      </c>
      <c r="Z5" s="163" t="s">
        <v>393</v>
      </c>
      <c r="AA5" s="163" t="s">
        <v>394</v>
      </c>
      <c r="AB5" s="162" t="s">
        <v>395</v>
      </c>
      <c r="AC5" s="281" t="s">
        <v>262</v>
      </c>
      <c r="AD5" s="162" t="s">
        <v>388</v>
      </c>
      <c r="AE5" s="162" t="s">
        <v>389</v>
      </c>
      <c r="AF5" s="163" t="s">
        <v>390</v>
      </c>
      <c r="AG5" s="163" t="s">
        <v>391</v>
      </c>
      <c r="AH5" s="163" t="s">
        <v>392</v>
      </c>
      <c r="AI5" s="163" t="s">
        <v>393</v>
      </c>
      <c r="AJ5" s="162" t="s">
        <v>394</v>
      </c>
      <c r="AK5" s="294" t="s">
        <v>395</v>
      </c>
    </row>
    <row r="6" spans="1:37" s="168" customFormat="1" ht="30" customHeight="1">
      <c r="A6" s="189"/>
      <c r="B6" s="337"/>
      <c r="C6" s="276" t="s">
        <v>244</v>
      </c>
      <c r="D6" s="276" t="s">
        <v>246</v>
      </c>
      <c r="E6" s="276" t="s">
        <v>247</v>
      </c>
      <c r="F6" s="166"/>
      <c r="G6" s="276" t="s">
        <v>398</v>
      </c>
      <c r="H6" s="166"/>
      <c r="I6" s="276" t="s">
        <v>399</v>
      </c>
      <c r="J6" s="172" t="s">
        <v>249</v>
      </c>
      <c r="K6" s="172" t="s">
        <v>250</v>
      </c>
      <c r="L6" s="161"/>
      <c r="M6" s="342" t="s">
        <v>388</v>
      </c>
      <c r="N6" s="342" t="s">
        <v>389</v>
      </c>
      <c r="O6" s="342" t="s">
        <v>390</v>
      </c>
      <c r="P6" s="342" t="s">
        <v>391</v>
      </c>
      <c r="Q6" s="342" t="s">
        <v>392</v>
      </c>
      <c r="R6" s="337"/>
      <c r="S6" s="165"/>
      <c r="T6" s="337"/>
      <c r="U6" s="276" t="s">
        <v>284</v>
      </c>
      <c r="V6" s="276" t="s">
        <v>287</v>
      </c>
      <c r="W6" s="276" t="s">
        <v>260</v>
      </c>
      <c r="X6" s="276" t="s">
        <v>284</v>
      </c>
      <c r="Y6" s="172" t="s">
        <v>287</v>
      </c>
      <c r="Z6" s="172" t="s">
        <v>261</v>
      </c>
      <c r="AA6" s="172" t="s">
        <v>290</v>
      </c>
      <c r="AB6" s="276" t="s">
        <v>134</v>
      </c>
      <c r="AC6" s="337"/>
      <c r="AD6" s="276" t="s">
        <v>284</v>
      </c>
      <c r="AE6" s="276" t="s">
        <v>287</v>
      </c>
      <c r="AF6" s="276" t="s">
        <v>284</v>
      </c>
      <c r="AG6" s="172" t="s">
        <v>287</v>
      </c>
      <c r="AH6" s="172" t="s">
        <v>261</v>
      </c>
      <c r="AI6" s="172" t="s">
        <v>290</v>
      </c>
      <c r="AJ6" s="276" t="s">
        <v>291</v>
      </c>
      <c r="AK6" s="290" t="s">
        <v>292</v>
      </c>
    </row>
    <row r="7" spans="1:37" s="170" customFormat="1" ht="30" customHeight="1">
      <c r="A7" s="322" t="s">
        <v>243</v>
      </c>
      <c r="B7" s="337"/>
      <c r="C7" s="276" t="s">
        <v>245</v>
      </c>
      <c r="D7" s="337"/>
      <c r="E7" s="337"/>
      <c r="F7" s="287" t="s">
        <v>404</v>
      </c>
      <c r="G7" s="276" t="s">
        <v>248</v>
      </c>
      <c r="H7" s="338" t="s">
        <v>400</v>
      </c>
      <c r="I7" s="276"/>
      <c r="J7" s="172" t="s">
        <v>245</v>
      </c>
      <c r="K7" s="172" t="s">
        <v>277</v>
      </c>
      <c r="L7" s="161"/>
      <c r="M7" s="172" t="s">
        <v>403</v>
      </c>
      <c r="N7" s="276" t="s">
        <v>254</v>
      </c>
      <c r="O7" s="276" t="s">
        <v>410</v>
      </c>
      <c r="P7" s="276" t="s">
        <v>255</v>
      </c>
      <c r="Q7" s="279" t="s">
        <v>256</v>
      </c>
      <c r="R7" s="337"/>
      <c r="S7" s="362"/>
      <c r="T7" s="337"/>
      <c r="U7" s="276" t="s">
        <v>285</v>
      </c>
      <c r="V7" s="276" t="s">
        <v>206</v>
      </c>
      <c r="W7" s="173"/>
      <c r="X7" s="276" t="s">
        <v>285</v>
      </c>
      <c r="Y7" s="172" t="s">
        <v>289</v>
      </c>
      <c r="Z7" s="171"/>
      <c r="AA7" s="171"/>
      <c r="AB7" s="173"/>
      <c r="AC7" s="337"/>
      <c r="AD7" s="276" t="s">
        <v>285</v>
      </c>
      <c r="AE7" s="276" t="s">
        <v>206</v>
      </c>
      <c r="AF7" s="276" t="s">
        <v>285</v>
      </c>
      <c r="AG7" s="172" t="s">
        <v>289</v>
      </c>
      <c r="AH7" s="171"/>
      <c r="AI7" s="171"/>
      <c r="AJ7" s="173"/>
      <c r="AK7" s="290" t="s">
        <v>281</v>
      </c>
    </row>
    <row r="8" spans="1:37" s="168" customFormat="1" ht="30" customHeight="1">
      <c r="A8" s="189"/>
      <c r="B8" s="337"/>
      <c r="C8" s="276"/>
      <c r="D8" s="276"/>
      <c r="E8" s="276"/>
      <c r="F8" s="173" t="s">
        <v>279</v>
      </c>
      <c r="G8" s="164" t="s">
        <v>438</v>
      </c>
      <c r="H8" s="339" t="s">
        <v>401</v>
      </c>
      <c r="I8" s="276"/>
      <c r="J8" s="165"/>
      <c r="K8" s="172" t="s">
        <v>278</v>
      </c>
      <c r="L8" s="161"/>
      <c r="M8" s="172" t="s">
        <v>402</v>
      </c>
      <c r="N8" s="276" t="s">
        <v>281</v>
      </c>
      <c r="O8" s="164" t="s">
        <v>437</v>
      </c>
      <c r="P8" s="337"/>
      <c r="Q8" s="279" t="s">
        <v>257</v>
      </c>
      <c r="R8" s="337"/>
      <c r="S8" s="362"/>
      <c r="T8" s="337"/>
      <c r="U8" s="276" t="s">
        <v>286</v>
      </c>
      <c r="V8" s="276"/>
      <c r="W8" s="276"/>
      <c r="X8" s="276" t="s">
        <v>286</v>
      </c>
      <c r="Y8" s="172"/>
      <c r="Z8" s="172"/>
      <c r="AA8" s="172"/>
      <c r="AB8" s="276"/>
      <c r="AC8" s="337"/>
      <c r="AD8" s="276" t="s">
        <v>286</v>
      </c>
      <c r="AE8" s="276"/>
      <c r="AF8" s="276" t="s">
        <v>286</v>
      </c>
      <c r="AG8" s="165"/>
      <c r="AH8" s="165"/>
      <c r="AI8" s="165"/>
      <c r="AJ8" s="164"/>
      <c r="AK8" s="290" t="s">
        <v>293</v>
      </c>
    </row>
    <row r="9" spans="1:37" s="168" customFormat="1" ht="30" customHeight="1">
      <c r="A9" s="189"/>
      <c r="B9" s="337"/>
      <c r="C9" s="276"/>
      <c r="D9" s="173"/>
      <c r="E9" s="173"/>
      <c r="F9" s="173"/>
      <c r="G9" s="276"/>
      <c r="H9" s="288" t="s">
        <v>280</v>
      </c>
      <c r="I9" s="276"/>
      <c r="J9" s="172"/>
      <c r="K9" s="172"/>
      <c r="L9" s="161"/>
      <c r="M9" s="172" t="s">
        <v>253</v>
      </c>
      <c r="N9" s="276" t="s">
        <v>282</v>
      </c>
      <c r="O9" s="276"/>
      <c r="P9" s="337"/>
      <c r="Q9" s="169"/>
      <c r="R9" s="337"/>
      <c r="S9" s="362"/>
      <c r="T9" s="337"/>
      <c r="U9" s="276" t="s">
        <v>147</v>
      </c>
      <c r="V9" s="276"/>
      <c r="W9" s="173"/>
      <c r="X9" s="276" t="s">
        <v>288</v>
      </c>
      <c r="Y9" s="172"/>
      <c r="Z9" s="171"/>
      <c r="AA9" s="171"/>
      <c r="AB9" s="173"/>
      <c r="AC9" s="337"/>
      <c r="AD9" s="276" t="s">
        <v>147</v>
      </c>
      <c r="AE9" s="276"/>
      <c r="AF9" s="276" t="s">
        <v>288</v>
      </c>
      <c r="AG9" s="172"/>
      <c r="AH9" s="171"/>
      <c r="AI9" s="171"/>
      <c r="AJ9" s="173"/>
      <c r="AK9" s="290"/>
    </row>
    <row r="10" spans="1:37" s="168" customFormat="1" ht="30" customHeight="1">
      <c r="A10" s="190"/>
      <c r="B10" s="174"/>
      <c r="C10" s="174"/>
      <c r="D10" s="175"/>
      <c r="E10" s="175"/>
      <c r="F10" s="337"/>
      <c r="G10" s="276"/>
      <c r="H10" s="355" t="s">
        <v>437</v>
      </c>
      <c r="I10" s="175"/>
      <c r="J10" s="177"/>
      <c r="K10" s="286"/>
      <c r="L10" s="176"/>
      <c r="M10" s="176"/>
      <c r="N10" s="289"/>
      <c r="O10" s="289"/>
      <c r="P10" s="175"/>
      <c r="Q10" s="178"/>
      <c r="R10" s="175"/>
      <c r="S10" s="177" t="s">
        <v>67</v>
      </c>
      <c r="T10" s="175"/>
      <c r="U10" s="286"/>
      <c r="V10" s="289"/>
      <c r="W10" s="174"/>
      <c r="X10" s="286"/>
      <c r="Y10" s="177"/>
      <c r="Z10" s="177"/>
      <c r="AA10" s="177"/>
      <c r="AB10" s="174"/>
      <c r="AC10" s="175"/>
      <c r="AD10" s="286"/>
      <c r="AE10" s="289"/>
      <c r="AF10" s="286"/>
      <c r="AG10" s="177"/>
      <c r="AH10" s="177"/>
      <c r="AI10" s="177"/>
      <c r="AJ10" s="174"/>
      <c r="AK10" s="351"/>
    </row>
    <row r="11" spans="1:37" s="158" customFormat="1" ht="30" customHeight="1">
      <c r="A11" s="180" t="s">
        <v>17</v>
      </c>
      <c r="B11" s="141">
        <v>0</v>
      </c>
      <c r="C11" s="141">
        <v>0</v>
      </c>
      <c r="D11" s="141">
        <v>0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349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349">
        <v>0</v>
      </c>
      <c r="AK11" s="291">
        <v>0</v>
      </c>
    </row>
    <row r="12" spans="1:37" s="158" customFormat="1" ht="30" customHeight="1" thickBot="1">
      <c r="A12" s="368" t="s">
        <v>12</v>
      </c>
      <c r="B12" s="140">
        <f aca="true" t="shared" si="0" ref="B12:R12">B11</f>
        <v>0</v>
      </c>
      <c r="C12" s="140">
        <f t="shared" si="0"/>
        <v>0</v>
      </c>
      <c r="D12" s="140">
        <f t="shared" si="0"/>
        <v>0</v>
      </c>
      <c r="E12" s="140">
        <f t="shared" si="0"/>
        <v>0</v>
      </c>
      <c r="F12" s="140">
        <f t="shared" si="0"/>
        <v>0</v>
      </c>
      <c r="G12" s="140">
        <f t="shared" si="0"/>
        <v>0</v>
      </c>
      <c r="H12" s="140">
        <f>H11</f>
        <v>0</v>
      </c>
      <c r="I12" s="140">
        <f t="shared" si="0"/>
        <v>0</v>
      </c>
      <c r="J12" s="140">
        <f t="shared" si="0"/>
        <v>0</v>
      </c>
      <c r="K12" s="140">
        <f t="shared" si="0"/>
        <v>0</v>
      </c>
      <c r="L12" s="140">
        <f t="shared" si="0"/>
        <v>0</v>
      </c>
      <c r="M12" s="140">
        <f t="shared" si="0"/>
        <v>0</v>
      </c>
      <c r="N12" s="140">
        <f t="shared" si="0"/>
        <v>0</v>
      </c>
      <c r="O12" s="140">
        <f>O11</f>
        <v>0</v>
      </c>
      <c r="P12" s="140">
        <f t="shared" si="0"/>
        <v>0</v>
      </c>
      <c r="Q12" s="140">
        <f t="shared" si="0"/>
        <v>0</v>
      </c>
      <c r="R12" s="350">
        <f t="shared" si="0"/>
        <v>0</v>
      </c>
      <c r="S12" s="140">
        <f>S11</f>
        <v>0</v>
      </c>
      <c r="T12" s="140">
        <f aca="true" t="shared" si="1" ref="T12:AG12">T11</f>
        <v>0</v>
      </c>
      <c r="U12" s="140">
        <f t="shared" si="1"/>
        <v>0</v>
      </c>
      <c r="V12" s="140">
        <f t="shared" si="1"/>
        <v>0</v>
      </c>
      <c r="W12" s="140">
        <f t="shared" si="1"/>
        <v>0</v>
      </c>
      <c r="X12" s="140">
        <f t="shared" si="1"/>
        <v>0</v>
      </c>
      <c r="Y12" s="140">
        <f t="shared" si="1"/>
        <v>0</v>
      </c>
      <c r="Z12" s="140">
        <f t="shared" si="1"/>
        <v>0</v>
      </c>
      <c r="AA12" s="140">
        <f t="shared" si="1"/>
        <v>0</v>
      </c>
      <c r="AB12" s="140">
        <f t="shared" si="1"/>
        <v>0</v>
      </c>
      <c r="AC12" s="140">
        <f t="shared" si="1"/>
        <v>0</v>
      </c>
      <c r="AD12" s="140">
        <f t="shared" si="1"/>
        <v>0</v>
      </c>
      <c r="AE12" s="140">
        <f t="shared" si="1"/>
        <v>0</v>
      </c>
      <c r="AF12" s="140">
        <f t="shared" si="1"/>
        <v>0</v>
      </c>
      <c r="AG12" s="140">
        <f t="shared" si="1"/>
        <v>0</v>
      </c>
      <c r="AH12" s="140">
        <f>AH11</f>
        <v>0</v>
      </c>
      <c r="AI12" s="140">
        <f>AI11</f>
        <v>0</v>
      </c>
      <c r="AJ12" s="350">
        <f>AJ11</f>
        <v>0</v>
      </c>
      <c r="AK12" s="292">
        <f>AK11</f>
        <v>0</v>
      </c>
    </row>
    <row r="13" ht="30" customHeight="1"/>
    <row r="14" spans="19:36" s="186" customFormat="1" ht="30" customHeight="1" thickBot="1">
      <c r="S14" s="364" t="s">
        <v>474</v>
      </c>
      <c r="T14" s="365" t="s">
        <v>475</v>
      </c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275" t="s">
        <v>440</v>
      </c>
    </row>
    <row r="15" spans="1:36" ht="30" customHeight="1">
      <c r="A15" s="187"/>
      <c r="B15" s="424" t="s">
        <v>470</v>
      </c>
      <c r="C15" s="425"/>
      <c r="D15" s="155" t="s">
        <v>33</v>
      </c>
      <c r="E15" s="151"/>
      <c r="F15" s="153"/>
      <c r="G15" s="154" t="s">
        <v>299</v>
      </c>
      <c r="H15" s="155" t="s">
        <v>68</v>
      </c>
      <c r="I15" s="151"/>
      <c r="J15" s="151"/>
      <c r="K15" s="151"/>
      <c r="L15" s="153"/>
      <c r="M15" s="155" t="s">
        <v>302</v>
      </c>
      <c r="N15" s="151"/>
      <c r="O15" s="151"/>
      <c r="P15" s="151"/>
      <c r="Q15" s="151"/>
      <c r="R15" s="151"/>
      <c r="S15" s="156"/>
      <c r="T15" s="424" t="s">
        <v>471</v>
      </c>
      <c r="U15" s="426"/>
      <c r="V15" s="426"/>
      <c r="W15" s="426"/>
      <c r="X15" s="426"/>
      <c r="Y15" s="426"/>
      <c r="Z15" s="426"/>
      <c r="AA15" s="426"/>
      <c r="AB15" s="425"/>
      <c r="AC15" s="154" t="s">
        <v>303</v>
      </c>
      <c r="AD15" s="154" t="s">
        <v>304</v>
      </c>
      <c r="AE15" s="154" t="s">
        <v>305</v>
      </c>
      <c r="AF15" s="154" t="s">
        <v>306</v>
      </c>
      <c r="AG15" s="154" t="s">
        <v>330</v>
      </c>
      <c r="AH15" s="155" t="s">
        <v>331</v>
      </c>
      <c r="AI15" s="155" t="s">
        <v>332</v>
      </c>
      <c r="AJ15" s="157" t="s">
        <v>333</v>
      </c>
    </row>
    <row r="16" spans="1:36" ht="30" customHeight="1">
      <c r="A16" s="188"/>
      <c r="B16" s="345" t="s">
        <v>396</v>
      </c>
      <c r="C16" s="162" t="s">
        <v>397</v>
      </c>
      <c r="D16" s="282" t="s">
        <v>296</v>
      </c>
      <c r="E16" s="163" t="s">
        <v>388</v>
      </c>
      <c r="F16" s="162" t="s">
        <v>389</v>
      </c>
      <c r="G16" s="282" t="s">
        <v>263</v>
      </c>
      <c r="H16" s="282" t="s">
        <v>264</v>
      </c>
      <c r="I16" s="172" t="s">
        <v>62</v>
      </c>
      <c r="J16" s="171" t="s">
        <v>301</v>
      </c>
      <c r="K16" s="173" t="s">
        <v>65</v>
      </c>
      <c r="L16" s="340" t="s">
        <v>63</v>
      </c>
      <c r="M16" s="281" t="s">
        <v>265</v>
      </c>
      <c r="N16" s="162" t="s">
        <v>388</v>
      </c>
      <c r="O16" s="160"/>
      <c r="P16" s="160"/>
      <c r="Q16" s="160"/>
      <c r="R16" s="160"/>
      <c r="S16" s="363"/>
      <c r="T16" s="162" t="s">
        <v>389</v>
      </c>
      <c r="U16" s="160"/>
      <c r="V16" s="160"/>
      <c r="W16" s="160"/>
      <c r="X16" s="160"/>
      <c r="Y16" s="160"/>
      <c r="Z16" s="160"/>
      <c r="AA16" s="160"/>
      <c r="AB16" s="160"/>
      <c r="AC16" s="282" t="s">
        <v>174</v>
      </c>
      <c r="AD16" s="282" t="s">
        <v>269</v>
      </c>
      <c r="AE16" s="282" t="s">
        <v>270</v>
      </c>
      <c r="AF16" s="282" t="s">
        <v>409</v>
      </c>
      <c r="AG16" s="282" t="s">
        <v>272</v>
      </c>
      <c r="AH16" s="282" t="s">
        <v>273</v>
      </c>
      <c r="AI16" s="172" t="s">
        <v>275</v>
      </c>
      <c r="AJ16" s="290" t="s">
        <v>272</v>
      </c>
    </row>
    <row r="17" spans="1:36" ht="30" customHeight="1">
      <c r="A17" s="189"/>
      <c r="B17" s="346" t="s">
        <v>294</v>
      </c>
      <c r="C17" s="276" t="s">
        <v>27</v>
      </c>
      <c r="D17" s="164"/>
      <c r="E17" s="172" t="s">
        <v>297</v>
      </c>
      <c r="F17" s="172" t="s">
        <v>297</v>
      </c>
      <c r="G17" s="161"/>
      <c r="H17" s="161"/>
      <c r="I17" s="172" t="s">
        <v>64</v>
      </c>
      <c r="J17" s="171" t="s">
        <v>264</v>
      </c>
      <c r="K17" s="173"/>
      <c r="L17" s="172" t="s">
        <v>66</v>
      </c>
      <c r="M17" s="337"/>
      <c r="N17" s="276" t="s">
        <v>266</v>
      </c>
      <c r="O17" s="276" t="s">
        <v>405</v>
      </c>
      <c r="P17" s="172" t="s">
        <v>139</v>
      </c>
      <c r="Q17" s="276" t="s">
        <v>406</v>
      </c>
      <c r="R17" s="276" t="s">
        <v>267</v>
      </c>
      <c r="S17" s="172" t="s">
        <v>134</v>
      </c>
      <c r="T17" s="276" t="s">
        <v>159</v>
      </c>
      <c r="U17" s="276" t="s">
        <v>407</v>
      </c>
      <c r="V17" s="276" t="s">
        <v>408</v>
      </c>
      <c r="W17" s="276" t="s">
        <v>208</v>
      </c>
      <c r="X17" s="172" t="s">
        <v>134</v>
      </c>
      <c r="Y17" s="421" t="s">
        <v>412</v>
      </c>
      <c r="Z17" s="422"/>
      <c r="AA17" s="283"/>
      <c r="AB17" s="166"/>
      <c r="AC17" s="282" t="s">
        <v>334</v>
      </c>
      <c r="AD17" s="161"/>
      <c r="AE17" s="282" t="s">
        <v>271</v>
      </c>
      <c r="AF17" s="282"/>
      <c r="AG17" s="161"/>
      <c r="AH17" s="282" t="s">
        <v>274</v>
      </c>
      <c r="AI17" s="172" t="s">
        <v>276</v>
      </c>
      <c r="AJ17" s="290" t="s">
        <v>276</v>
      </c>
    </row>
    <row r="18" spans="1:36" ht="30" customHeight="1">
      <c r="A18" s="322" t="s">
        <v>177</v>
      </c>
      <c r="B18" s="347" t="s">
        <v>281</v>
      </c>
      <c r="C18" s="164"/>
      <c r="D18" s="164"/>
      <c r="E18" s="165"/>
      <c r="F18" s="276" t="s">
        <v>298</v>
      </c>
      <c r="G18" s="161"/>
      <c r="H18" s="161"/>
      <c r="I18" s="172"/>
      <c r="J18" s="171"/>
      <c r="K18" s="173"/>
      <c r="L18" s="172"/>
      <c r="M18" s="337"/>
      <c r="N18" s="164"/>
      <c r="O18" s="276"/>
      <c r="P18" s="171"/>
      <c r="Q18" s="276"/>
      <c r="R18" s="276" t="s">
        <v>268</v>
      </c>
      <c r="S18" s="171"/>
      <c r="T18" s="164"/>
      <c r="U18" s="276"/>
      <c r="V18" s="276"/>
      <c r="W18" s="276" t="s">
        <v>268</v>
      </c>
      <c r="X18" s="172" t="s">
        <v>268</v>
      </c>
      <c r="Y18" s="276" t="s">
        <v>413</v>
      </c>
      <c r="Z18" s="172" t="s">
        <v>414</v>
      </c>
      <c r="AA18" s="421" t="s">
        <v>411</v>
      </c>
      <c r="AB18" s="423"/>
      <c r="AC18" s="282" t="s">
        <v>335</v>
      </c>
      <c r="AD18" s="161"/>
      <c r="AE18" s="161"/>
      <c r="AF18" s="161"/>
      <c r="AG18" s="161"/>
      <c r="AH18" s="337"/>
      <c r="AI18" s="337"/>
      <c r="AJ18" s="167"/>
    </row>
    <row r="19" spans="1:36" ht="30" customHeight="1">
      <c r="A19" s="189"/>
      <c r="B19" s="346" t="s">
        <v>295</v>
      </c>
      <c r="C19" s="164"/>
      <c r="D19" s="276"/>
      <c r="E19" s="172"/>
      <c r="F19" s="276" t="s">
        <v>248</v>
      </c>
      <c r="G19" s="161"/>
      <c r="H19" s="161"/>
      <c r="I19" s="172"/>
      <c r="J19" s="171"/>
      <c r="K19" s="173"/>
      <c r="L19" s="172"/>
      <c r="M19" s="337"/>
      <c r="N19" s="276"/>
      <c r="O19" s="276"/>
      <c r="P19" s="172"/>
      <c r="Q19" s="276"/>
      <c r="R19" s="276"/>
      <c r="S19" s="172"/>
      <c r="T19" s="276"/>
      <c r="U19" s="276"/>
      <c r="V19" s="276"/>
      <c r="W19" s="276"/>
      <c r="X19" s="172"/>
      <c r="Y19" s="276" t="s">
        <v>415</v>
      </c>
      <c r="Z19" s="172" t="s">
        <v>416</v>
      </c>
      <c r="AA19" s="276" t="s">
        <v>23</v>
      </c>
      <c r="AB19" s="276" t="s">
        <v>157</v>
      </c>
      <c r="AC19" s="161"/>
      <c r="AD19" s="161"/>
      <c r="AE19" s="161"/>
      <c r="AF19" s="161"/>
      <c r="AG19" s="161"/>
      <c r="AH19" s="337"/>
      <c r="AI19" s="337"/>
      <c r="AJ19" s="167"/>
    </row>
    <row r="20" spans="1:36" ht="30" customHeight="1">
      <c r="A20" s="189"/>
      <c r="B20" s="347"/>
      <c r="C20" s="165"/>
      <c r="D20" s="164"/>
      <c r="E20" s="171"/>
      <c r="F20" s="164" t="s">
        <v>437</v>
      </c>
      <c r="G20" s="161"/>
      <c r="H20" s="161"/>
      <c r="I20" s="172"/>
      <c r="J20" s="171"/>
      <c r="K20" s="173"/>
      <c r="L20" s="172"/>
      <c r="M20" s="337"/>
      <c r="N20" s="173"/>
      <c r="O20" s="276"/>
      <c r="P20" s="171"/>
      <c r="Q20" s="276"/>
      <c r="R20" s="276"/>
      <c r="S20" s="171"/>
      <c r="T20" s="173"/>
      <c r="U20" s="276"/>
      <c r="V20" s="276"/>
      <c r="W20" s="276"/>
      <c r="X20" s="172"/>
      <c r="Y20" s="173"/>
      <c r="Z20" s="165" t="s">
        <v>476</v>
      </c>
      <c r="AA20" s="173"/>
      <c r="AB20" s="165" t="s">
        <v>476</v>
      </c>
      <c r="AC20" s="161"/>
      <c r="AD20" s="161"/>
      <c r="AE20" s="161"/>
      <c r="AF20" s="284"/>
      <c r="AG20" s="284"/>
      <c r="AH20" s="284"/>
      <c r="AI20" s="337"/>
      <c r="AJ20" s="167"/>
    </row>
    <row r="21" spans="1:36" ht="30" customHeight="1">
      <c r="A21" s="190"/>
      <c r="B21" s="348"/>
      <c r="C21" s="177"/>
      <c r="D21" s="174"/>
      <c r="E21" s="286"/>
      <c r="F21" s="276"/>
      <c r="G21" s="177" t="s">
        <v>300</v>
      </c>
      <c r="H21" s="176"/>
      <c r="I21" s="176"/>
      <c r="J21" s="176"/>
      <c r="K21" s="175"/>
      <c r="L21" s="176"/>
      <c r="M21" s="175"/>
      <c r="N21" s="174"/>
      <c r="O21" s="176"/>
      <c r="P21" s="176"/>
      <c r="Q21" s="175"/>
      <c r="R21" s="175"/>
      <c r="S21" s="176"/>
      <c r="T21" s="174"/>
      <c r="U21" s="176"/>
      <c r="V21" s="175"/>
      <c r="W21" s="175"/>
      <c r="X21" s="176"/>
      <c r="Y21" s="341"/>
      <c r="Z21" s="172"/>
      <c r="AA21" s="341"/>
      <c r="AB21" s="172"/>
      <c r="AC21" s="177"/>
      <c r="AD21" s="177" t="s">
        <v>336</v>
      </c>
      <c r="AE21" s="177" t="s">
        <v>337</v>
      </c>
      <c r="AF21" s="285"/>
      <c r="AG21" s="285"/>
      <c r="AH21" s="285"/>
      <c r="AI21" s="175"/>
      <c r="AJ21" s="179"/>
    </row>
    <row r="22" spans="1:36" ht="30" customHeight="1">
      <c r="A22" s="180" t="s">
        <v>17</v>
      </c>
      <c r="B22" s="343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349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1">
        <v>0</v>
      </c>
      <c r="AA22" s="141">
        <v>0</v>
      </c>
      <c r="AB22" s="141">
        <v>0</v>
      </c>
      <c r="AC22" s="141">
        <v>0</v>
      </c>
      <c r="AD22" s="141">
        <v>0</v>
      </c>
      <c r="AE22" s="141">
        <v>0</v>
      </c>
      <c r="AF22" s="141">
        <v>0</v>
      </c>
      <c r="AG22" s="141">
        <v>0</v>
      </c>
      <c r="AH22" s="141">
        <v>0</v>
      </c>
      <c r="AI22" s="181">
        <v>0</v>
      </c>
      <c r="AJ22" s="182">
        <v>0</v>
      </c>
    </row>
    <row r="23" spans="1:36" ht="30" customHeight="1" thickBot="1">
      <c r="A23" s="368" t="s">
        <v>12</v>
      </c>
      <c r="B23" s="344">
        <f aca="true" t="shared" si="2" ref="B23:O23">B22</f>
        <v>0</v>
      </c>
      <c r="C23" s="140">
        <f t="shared" si="2"/>
        <v>0</v>
      </c>
      <c r="D23" s="140">
        <f t="shared" si="2"/>
        <v>0</v>
      </c>
      <c r="E23" s="140">
        <f t="shared" si="2"/>
        <v>0</v>
      </c>
      <c r="F23" s="140">
        <f t="shared" si="2"/>
        <v>0</v>
      </c>
      <c r="G23" s="140">
        <f t="shared" si="2"/>
        <v>0</v>
      </c>
      <c r="H23" s="140">
        <f t="shared" si="2"/>
        <v>0</v>
      </c>
      <c r="I23" s="140">
        <f t="shared" si="2"/>
        <v>0</v>
      </c>
      <c r="J23" s="140">
        <f t="shared" si="2"/>
        <v>0</v>
      </c>
      <c r="K23" s="140">
        <f t="shared" si="2"/>
        <v>0</v>
      </c>
      <c r="L23" s="140">
        <f t="shared" si="2"/>
        <v>0</v>
      </c>
      <c r="M23" s="140">
        <f t="shared" si="2"/>
        <v>0</v>
      </c>
      <c r="N23" s="140">
        <f t="shared" si="2"/>
        <v>0</v>
      </c>
      <c r="O23" s="140">
        <f t="shared" si="2"/>
        <v>0</v>
      </c>
      <c r="P23" s="140">
        <f>P22</f>
        <v>0</v>
      </c>
      <c r="Q23" s="140">
        <f>Q22</f>
        <v>0</v>
      </c>
      <c r="R23" s="350">
        <f>R22</f>
        <v>0</v>
      </c>
      <c r="S23" s="140">
        <f>S22</f>
        <v>0</v>
      </c>
      <c r="T23" s="140">
        <f aca="true" t="shared" si="3" ref="T23:AA23">T22</f>
        <v>0</v>
      </c>
      <c r="U23" s="140">
        <f t="shared" si="3"/>
        <v>0</v>
      </c>
      <c r="V23" s="140">
        <f t="shared" si="3"/>
        <v>0</v>
      </c>
      <c r="W23" s="140">
        <f t="shared" si="3"/>
        <v>0</v>
      </c>
      <c r="X23" s="140">
        <f t="shared" si="3"/>
        <v>0</v>
      </c>
      <c r="Y23" s="140">
        <f t="shared" si="3"/>
        <v>0</v>
      </c>
      <c r="Z23" s="140">
        <f t="shared" si="3"/>
        <v>0</v>
      </c>
      <c r="AA23" s="140">
        <f t="shared" si="3"/>
        <v>0</v>
      </c>
      <c r="AB23" s="140">
        <f>AB22</f>
        <v>0</v>
      </c>
      <c r="AC23" s="140">
        <f aca="true" t="shared" si="4" ref="AC23:AH23">AC22</f>
        <v>0</v>
      </c>
      <c r="AD23" s="140">
        <f t="shared" si="4"/>
        <v>0</v>
      </c>
      <c r="AE23" s="140">
        <f t="shared" si="4"/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83">
        <v>0</v>
      </c>
      <c r="AJ23" s="184">
        <v>0</v>
      </c>
    </row>
    <row r="24" ht="30" customHeight="1"/>
  </sheetData>
  <sheetProtection/>
  <mergeCells count="5">
    <mergeCell ref="M5:Q5"/>
    <mergeCell ref="Y17:Z17"/>
    <mergeCell ref="AA18:AB18"/>
    <mergeCell ref="B15:C15"/>
    <mergeCell ref="T15:AB15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600" verticalDpi="600" orientation="landscape" paperSize="9" scale="52" r:id="rId1"/>
  <colBreaks count="1" manualBreakCount="1">
    <brk id="19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view="pageBreakPreview" zoomScale="75" zoomScaleNormal="80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375" style="41" customWidth="1"/>
    <col min="2" max="11" width="14.25390625" style="41" customWidth="1"/>
    <col min="12" max="13" width="10.375" style="41" customWidth="1"/>
    <col min="14" max="16384" width="9.125" style="41" customWidth="1"/>
  </cols>
  <sheetData>
    <row r="1" spans="1:2" ht="30" customHeight="1">
      <c r="A1" s="118"/>
      <c r="B1" s="230" t="s">
        <v>18</v>
      </c>
    </row>
    <row r="2" spans="1:2" ht="30" customHeight="1">
      <c r="A2" s="118"/>
      <c r="B2" s="230" t="s">
        <v>374</v>
      </c>
    </row>
    <row r="3" spans="2:11" ht="30" customHeight="1" thickBot="1">
      <c r="B3" s="119"/>
      <c r="K3" s="295" t="s">
        <v>322</v>
      </c>
    </row>
    <row r="4" spans="1:11" s="4" customFormat="1" ht="30" customHeight="1">
      <c r="A4" s="430" t="s">
        <v>42</v>
      </c>
      <c r="B4" s="305" t="s">
        <v>43</v>
      </c>
      <c r="C4" s="305" t="s">
        <v>28</v>
      </c>
      <c r="D4" s="311" t="s">
        <v>477</v>
      </c>
      <c r="E4" s="305" t="s">
        <v>30</v>
      </c>
      <c r="F4" s="311" t="s">
        <v>478</v>
      </c>
      <c r="G4" s="311" t="s">
        <v>479</v>
      </c>
      <c r="H4" s="427" t="s">
        <v>480</v>
      </c>
      <c r="I4" s="428"/>
      <c r="J4" s="428"/>
      <c r="K4" s="429"/>
    </row>
    <row r="5" spans="1:11" s="4" customFormat="1" ht="30" customHeight="1">
      <c r="A5" s="431"/>
      <c r="B5" s="312" t="s">
        <v>481</v>
      </c>
      <c r="C5" s="316" t="s">
        <v>482</v>
      </c>
      <c r="D5" s="314" t="s">
        <v>324</v>
      </c>
      <c r="E5" s="315" t="s">
        <v>325</v>
      </c>
      <c r="F5" s="315" t="s">
        <v>483</v>
      </c>
      <c r="G5" s="321" t="s">
        <v>327</v>
      </c>
      <c r="H5" s="306" t="s">
        <v>33</v>
      </c>
      <c r="I5" s="307" t="s">
        <v>34</v>
      </c>
      <c r="J5" s="306" t="s">
        <v>35</v>
      </c>
      <c r="K5" s="308" t="s">
        <v>484</v>
      </c>
    </row>
    <row r="6" spans="1:11" s="4" customFormat="1" ht="30" customHeight="1">
      <c r="A6" s="431"/>
      <c r="B6" s="316" t="s">
        <v>323</v>
      </c>
      <c r="C6" s="316" t="s">
        <v>326</v>
      </c>
      <c r="D6" s="314"/>
      <c r="E6" s="316" t="s">
        <v>276</v>
      </c>
      <c r="F6" s="316" t="s">
        <v>276</v>
      </c>
      <c r="G6" s="321" t="s">
        <v>328</v>
      </c>
      <c r="H6" s="314" t="s">
        <v>327</v>
      </c>
      <c r="I6" s="314" t="s">
        <v>417</v>
      </c>
      <c r="J6" s="314" t="s">
        <v>485</v>
      </c>
      <c r="K6" s="317" t="s">
        <v>418</v>
      </c>
    </row>
    <row r="7" spans="1:11" s="4" customFormat="1" ht="30" customHeight="1">
      <c r="A7" s="432"/>
      <c r="B7" s="313"/>
      <c r="C7" s="313" t="s">
        <v>276</v>
      </c>
      <c r="D7" s="309"/>
      <c r="E7" s="313"/>
      <c r="F7" s="313"/>
      <c r="G7" s="320" t="s">
        <v>329</v>
      </c>
      <c r="H7" s="318" t="s">
        <v>486</v>
      </c>
      <c r="I7" s="310"/>
      <c r="J7" s="318" t="s">
        <v>487</v>
      </c>
      <c r="K7" s="319"/>
    </row>
    <row r="8" spans="1:11" s="4" customFormat="1" ht="30" customHeight="1">
      <c r="A8" s="120" t="s">
        <v>17</v>
      </c>
      <c r="B8" s="33">
        <v>0</v>
      </c>
      <c r="C8" s="33">
        <v>0</v>
      </c>
      <c r="D8" s="33">
        <v>0</v>
      </c>
      <c r="E8" s="121">
        <v>143.84474996958267</v>
      </c>
      <c r="F8" s="121">
        <v>0</v>
      </c>
      <c r="G8" s="33">
        <v>0</v>
      </c>
      <c r="H8" s="33">
        <v>0</v>
      </c>
      <c r="I8" s="33">
        <v>0</v>
      </c>
      <c r="J8" s="33">
        <v>0</v>
      </c>
      <c r="K8" s="122">
        <v>0</v>
      </c>
    </row>
    <row r="9" spans="1:11" s="7" customFormat="1" ht="30" customHeight="1" thickBot="1">
      <c r="A9" s="369" t="s">
        <v>12</v>
      </c>
      <c r="B9" s="123">
        <v>0</v>
      </c>
      <c r="C9" s="124">
        <v>0</v>
      </c>
      <c r="D9" s="123">
        <v>0</v>
      </c>
      <c r="E9" s="123">
        <v>143.84474996958267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5">
        <v>0</v>
      </c>
    </row>
  </sheetData>
  <sheetProtection/>
  <mergeCells count="2">
    <mergeCell ref="H4:K4"/>
    <mergeCell ref="A4:A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375" style="126" customWidth="1"/>
    <col min="2" max="13" width="14.25390625" style="126" customWidth="1"/>
    <col min="14" max="14" width="13.00390625" style="126" bestFit="1" customWidth="1"/>
    <col min="15" max="16384" width="9.125" style="126" customWidth="1"/>
  </cols>
  <sheetData>
    <row r="1" ht="30" customHeight="1">
      <c r="B1" s="230" t="s">
        <v>18</v>
      </c>
    </row>
    <row r="2" ht="30" customHeight="1">
      <c r="B2" s="230" t="s">
        <v>375</v>
      </c>
    </row>
    <row r="3" spans="1:2" ht="30" customHeight="1" thickBot="1">
      <c r="A3" s="127"/>
      <c r="B3" s="127"/>
    </row>
    <row r="4" spans="1:13" s="129" customFormat="1" ht="30" customHeight="1">
      <c r="A4" s="408" t="s">
        <v>308</v>
      </c>
      <c r="B4" s="128"/>
      <c r="C4" s="390" t="s">
        <v>387</v>
      </c>
      <c r="D4" s="433"/>
      <c r="E4" s="433"/>
      <c r="F4" s="433"/>
      <c r="G4" s="433"/>
      <c r="H4" s="433"/>
      <c r="I4" s="433"/>
      <c r="J4" s="433"/>
      <c r="K4" s="433"/>
      <c r="L4" s="433"/>
      <c r="M4" s="434"/>
    </row>
    <row r="5" spans="1:13" s="129" customFormat="1" ht="30" customHeight="1">
      <c r="A5" s="440"/>
      <c r="B5" s="21" t="s">
        <v>309</v>
      </c>
      <c r="C5" s="435" t="s">
        <v>310</v>
      </c>
      <c r="D5" s="436"/>
      <c r="E5" s="436"/>
      <c r="F5" s="130" t="s">
        <v>223</v>
      </c>
      <c r="G5" s="94" t="s">
        <v>224</v>
      </c>
      <c r="H5" s="94" t="s">
        <v>225</v>
      </c>
      <c r="I5" s="94" t="s">
        <v>226</v>
      </c>
      <c r="J5" s="94" t="s">
        <v>228</v>
      </c>
      <c r="K5" s="94" t="s">
        <v>229</v>
      </c>
      <c r="L5" s="94" t="s">
        <v>299</v>
      </c>
      <c r="M5" s="303" t="s">
        <v>68</v>
      </c>
    </row>
    <row r="6" spans="1:13" s="129" customFormat="1" ht="30" customHeight="1">
      <c r="A6" s="440"/>
      <c r="B6" s="21" t="s">
        <v>307</v>
      </c>
      <c r="C6" s="352" t="s">
        <v>71</v>
      </c>
      <c r="D6" s="352" t="s">
        <v>311</v>
      </c>
      <c r="E6" s="21" t="s">
        <v>441</v>
      </c>
      <c r="F6" s="296" t="s">
        <v>313</v>
      </c>
      <c r="G6" s="21" t="s">
        <v>317</v>
      </c>
      <c r="H6" s="298" t="s">
        <v>315</v>
      </c>
      <c r="I6" s="21" t="s">
        <v>316</v>
      </c>
      <c r="J6" s="21" t="s">
        <v>318</v>
      </c>
      <c r="K6" s="101" t="s">
        <v>319</v>
      </c>
      <c r="L6" s="21" t="s">
        <v>320</v>
      </c>
      <c r="M6" s="304" t="s">
        <v>321</v>
      </c>
    </row>
    <row r="7" spans="1:13" s="129" customFormat="1" ht="30" customHeight="1">
      <c r="A7" s="441"/>
      <c r="B7" s="25"/>
      <c r="C7" s="25"/>
      <c r="D7" s="25"/>
      <c r="E7" s="25" t="s">
        <v>312</v>
      </c>
      <c r="F7" s="297" t="s">
        <v>314</v>
      </c>
      <c r="G7" s="25"/>
      <c r="H7" s="299" t="s">
        <v>72</v>
      </c>
      <c r="I7" s="111"/>
      <c r="J7" s="111"/>
      <c r="K7" s="300" t="s">
        <v>73</v>
      </c>
      <c r="L7" s="111"/>
      <c r="M7" s="302"/>
    </row>
    <row r="8" spans="1:13" s="129" customFormat="1" ht="30" customHeight="1">
      <c r="A8" s="117" t="s">
        <v>17</v>
      </c>
      <c r="B8" s="131">
        <v>0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3">
        <v>0</v>
      </c>
    </row>
    <row r="9" spans="1:13" s="129" customFormat="1" ht="30" customHeight="1" thickBot="1">
      <c r="A9" s="366" t="s">
        <v>12</v>
      </c>
      <c r="B9" s="134">
        <f aca="true" t="shared" si="0" ref="B9:M9">B8</f>
        <v>0</v>
      </c>
      <c r="C9" s="134">
        <f t="shared" si="0"/>
        <v>0</v>
      </c>
      <c r="D9" s="134">
        <f t="shared" si="0"/>
        <v>0</v>
      </c>
      <c r="E9" s="134">
        <f t="shared" si="0"/>
        <v>0</v>
      </c>
      <c r="F9" s="134">
        <f t="shared" si="0"/>
        <v>0</v>
      </c>
      <c r="G9" s="134">
        <f t="shared" si="0"/>
        <v>0</v>
      </c>
      <c r="H9" s="134">
        <f t="shared" si="0"/>
        <v>0</v>
      </c>
      <c r="I9" s="134">
        <f t="shared" si="0"/>
        <v>0</v>
      </c>
      <c r="J9" s="134">
        <f t="shared" si="0"/>
        <v>0</v>
      </c>
      <c r="K9" s="134">
        <f t="shared" si="0"/>
        <v>0</v>
      </c>
      <c r="L9" s="134">
        <f t="shared" si="0"/>
        <v>0</v>
      </c>
      <c r="M9" s="136">
        <f t="shared" si="0"/>
        <v>0</v>
      </c>
    </row>
    <row r="10" ht="30" customHeight="1"/>
    <row r="11" ht="30" customHeight="1" thickBot="1">
      <c r="L11" s="295" t="s">
        <v>78</v>
      </c>
    </row>
    <row r="12" spans="1:12" ht="30" customHeight="1">
      <c r="A12" s="408" t="s">
        <v>177</v>
      </c>
      <c r="B12" s="437" t="s">
        <v>419</v>
      </c>
      <c r="C12" s="438"/>
      <c r="D12" s="438"/>
      <c r="E12" s="438"/>
      <c r="F12" s="438"/>
      <c r="G12" s="438"/>
      <c r="H12" s="438"/>
      <c r="I12" s="438"/>
      <c r="J12" s="438"/>
      <c r="K12" s="438"/>
      <c r="L12" s="439"/>
    </row>
    <row r="13" spans="1:12" ht="30" customHeight="1">
      <c r="A13" s="440"/>
      <c r="B13" s="21" t="s">
        <v>69</v>
      </c>
      <c r="C13" s="21" t="s">
        <v>420</v>
      </c>
      <c r="D13" s="21" t="s">
        <v>421</v>
      </c>
      <c r="E13" s="21" t="s">
        <v>423</v>
      </c>
      <c r="F13" s="21" t="s">
        <v>425</v>
      </c>
      <c r="G13" s="21" t="s">
        <v>427</v>
      </c>
      <c r="H13" s="21" t="s">
        <v>429</v>
      </c>
      <c r="I13" s="21" t="s">
        <v>431</v>
      </c>
      <c r="J13" s="21" t="s">
        <v>433</v>
      </c>
      <c r="K13" s="21" t="s">
        <v>70</v>
      </c>
      <c r="L13" s="304" t="s">
        <v>434</v>
      </c>
    </row>
    <row r="14" spans="1:12" ht="30" customHeight="1">
      <c r="A14" s="440"/>
      <c r="B14" s="17"/>
      <c r="C14" s="17"/>
      <c r="D14" s="21" t="s">
        <v>422</v>
      </c>
      <c r="E14" s="21" t="s">
        <v>424</v>
      </c>
      <c r="F14" s="21" t="s">
        <v>426</v>
      </c>
      <c r="G14" s="21" t="s">
        <v>428</v>
      </c>
      <c r="H14" s="21" t="s">
        <v>430</v>
      </c>
      <c r="I14" s="21" t="s">
        <v>432</v>
      </c>
      <c r="J14" s="21" t="s">
        <v>74</v>
      </c>
      <c r="K14" s="21" t="s">
        <v>75</v>
      </c>
      <c r="L14" s="301"/>
    </row>
    <row r="15" spans="1:12" ht="30" customHeight="1">
      <c r="A15" s="441"/>
      <c r="B15" s="114"/>
      <c r="C15" s="114"/>
      <c r="D15" s="25"/>
      <c r="E15" s="25"/>
      <c r="F15" s="25"/>
      <c r="G15" s="25"/>
      <c r="H15" s="25"/>
      <c r="I15" s="25"/>
      <c r="J15" s="25"/>
      <c r="K15" s="25"/>
      <c r="L15" s="302"/>
    </row>
    <row r="16" spans="1:12" ht="30" customHeight="1">
      <c r="A16" s="117" t="s">
        <v>17</v>
      </c>
      <c r="B16" s="132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3">
        <v>0</v>
      </c>
    </row>
    <row r="17" spans="1:12" ht="30" customHeight="1" thickBot="1">
      <c r="A17" s="366" t="s">
        <v>12</v>
      </c>
      <c r="B17" s="135">
        <f aca="true" t="shared" si="1" ref="B17:L17">B16</f>
        <v>0</v>
      </c>
      <c r="C17" s="134">
        <f t="shared" si="1"/>
        <v>0</v>
      </c>
      <c r="D17" s="134">
        <f t="shared" si="1"/>
        <v>0</v>
      </c>
      <c r="E17" s="134">
        <f t="shared" si="1"/>
        <v>0</v>
      </c>
      <c r="F17" s="134">
        <f t="shared" si="1"/>
        <v>0</v>
      </c>
      <c r="G17" s="134">
        <f t="shared" si="1"/>
        <v>0</v>
      </c>
      <c r="H17" s="134">
        <f t="shared" si="1"/>
        <v>0</v>
      </c>
      <c r="I17" s="134">
        <f t="shared" si="1"/>
        <v>0</v>
      </c>
      <c r="J17" s="134">
        <f t="shared" si="1"/>
        <v>0</v>
      </c>
      <c r="K17" s="134">
        <f t="shared" si="1"/>
        <v>0</v>
      </c>
      <c r="L17" s="136">
        <f t="shared" si="1"/>
        <v>0</v>
      </c>
    </row>
  </sheetData>
  <sheetProtection/>
  <mergeCells count="5">
    <mergeCell ref="C4:M4"/>
    <mergeCell ref="C5:E5"/>
    <mergeCell ref="B12:L12"/>
    <mergeCell ref="A4:A7"/>
    <mergeCell ref="A12:A1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testserver</cp:lastModifiedBy>
  <cp:lastPrinted>2016-03-08T08:14:35Z</cp:lastPrinted>
  <dcterms:created xsi:type="dcterms:W3CDTF">2003-01-31T04:49:49Z</dcterms:created>
  <dcterms:modified xsi:type="dcterms:W3CDTF">2016-03-09T02:22:20Z</dcterms:modified>
  <cp:category/>
  <cp:version/>
  <cp:contentType/>
  <cp:contentStatus/>
</cp:coreProperties>
</file>