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085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'第3-2表'!$A$1:$O$19</definedName>
    <definedName name="_xlnm.Print_Area" localSheetId="1">'第3-3表'!$A$1:$P$31</definedName>
    <definedName name="_xlnm.Print_Area" localSheetId="2">'第3-4表'!$A$1:$M$19</definedName>
    <definedName name="_xlnm.Print_Area" localSheetId="3">'第3-5表'!$A$1:$Q$37</definedName>
    <definedName name="_xlnm.Print_Area" localSheetId="4">'第3-6表'!$A$1:$AL$25</definedName>
    <definedName name="_xlnm.Print_Area" localSheetId="5">'第3-7表'!$A$1:$K$10</definedName>
    <definedName name="_xlnm.Print_Area" localSheetId="6">'第3-9表'!$A$1:$M$19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<sst xmlns="http://schemas.openxmlformats.org/spreadsheetml/2006/main" count="642" uniqueCount="440">
  <si>
    <t>計</t>
  </si>
  <si>
    <t>計</t>
  </si>
  <si>
    <t>介護老人保健施設</t>
  </si>
  <si>
    <t>介護支援</t>
  </si>
  <si>
    <t>その他</t>
  </si>
  <si>
    <t>(4)</t>
  </si>
  <si>
    <t>団体名</t>
  </si>
  <si>
    <t>(2) 居宅サービス</t>
  </si>
  <si>
    <t>損益勘定</t>
  </si>
  <si>
    <t>サービス</t>
  </si>
  <si>
    <t>（６）介護サービス事業</t>
  </si>
  <si>
    <t>　第３－２表　施設及び業務概況</t>
  </si>
  <si>
    <t>周南市</t>
  </si>
  <si>
    <t>光市</t>
  </si>
  <si>
    <t>団体名</t>
  </si>
  <si>
    <t>純利益</t>
  </si>
  <si>
    <t>(E)+(F)+(H)</t>
  </si>
  <si>
    <t>その他</t>
  </si>
  <si>
    <t>(A)-(D)</t>
  </si>
  <si>
    <t>収益</t>
  </si>
  <si>
    <t>２．</t>
  </si>
  <si>
    <t>３．</t>
  </si>
  <si>
    <t>４．</t>
  </si>
  <si>
    <t>５．</t>
  </si>
  <si>
    <t>６．</t>
  </si>
  <si>
    <t>７．</t>
  </si>
  <si>
    <t>８．</t>
  </si>
  <si>
    <t>１０．</t>
  </si>
  <si>
    <t>１１．</t>
  </si>
  <si>
    <t>１２．</t>
  </si>
  <si>
    <t>１～１０</t>
  </si>
  <si>
    <t>１．</t>
  </si>
  <si>
    <t>９．</t>
  </si>
  <si>
    <t>１０．</t>
  </si>
  <si>
    <t>うち翌年度</t>
  </si>
  <si>
    <t>へ繰越され</t>
  </si>
  <si>
    <t>固定資産</t>
  </si>
  <si>
    <t>１～１０</t>
  </si>
  <si>
    <t>る支出の</t>
  </si>
  <si>
    <t>(a)-{(b)+(c)}</t>
  </si>
  <si>
    <t>１～５</t>
  </si>
  <si>
    <t>売却代金</t>
  </si>
  <si>
    <t>財源充当額</t>
  </si>
  <si>
    <t>収入分　　　　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</si>
  <si>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</si>
  <si>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</si>
  <si>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</si>
  <si>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</si>
  <si>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</si>
  <si>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</si>
  <si>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</si>
  <si>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</si>
  <si>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差額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</si>
  <si>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</si>
  <si>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</si>
  <si>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</si>
  <si>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</si>
  <si>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</si>
  <si>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</si>
  <si>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</si>
  <si>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7.5%以上</t>
  </si>
  <si>
    <t>の金融機関</t>
  </si>
  <si>
    <t>7.5%未満</t>
  </si>
  <si>
    <t>8.0%未満</t>
  </si>
  <si>
    <t>９．</t>
  </si>
  <si>
    <t>起債前借</t>
  </si>
  <si>
    <t>財政融資</t>
  </si>
  <si>
    <t>外債</t>
  </si>
  <si>
    <t>光市</t>
  </si>
  <si>
    <t>（単位　千円）</t>
  </si>
  <si>
    <t>（単位　千円）</t>
  </si>
  <si>
    <t>項　目</t>
  </si>
  <si>
    <t>施　設　種　別</t>
  </si>
  <si>
    <t>１．　施　　　設</t>
  </si>
  <si>
    <t>(1) 定　　　員</t>
  </si>
  <si>
    <t>指定介護老</t>
  </si>
  <si>
    <t>人福祉施設</t>
  </si>
  <si>
    <t>介護</t>
  </si>
  <si>
    <t xml:space="preserve">介護老人  </t>
  </si>
  <si>
    <t>保健施設</t>
  </si>
  <si>
    <t>通所介護</t>
  </si>
  <si>
    <t>通所リハビリ</t>
  </si>
  <si>
    <t>短期入所</t>
  </si>
  <si>
    <t>生活介護</t>
  </si>
  <si>
    <t xml:space="preserve"> テーション</t>
  </si>
  <si>
    <t>延床面積</t>
  </si>
  <si>
    <t>(2)</t>
  </si>
  <si>
    <t>(㎡)</t>
  </si>
  <si>
    <t>居室床面積</t>
  </si>
  <si>
    <t>(3)</t>
  </si>
  <si>
    <t>(1)</t>
  </si>
  <si>
    <t>施　　設</t>
  </si>
  <si>
    <t>療養介護</t>
  </si>
  <si>
    <t>(3)</t>
  </si>
  <si>
    <t>居　　宅</t>
  </si>
  <si>
    <t>その他</t>
  </si>
  <si>
    <t>看護職員</t>
  </si>
  <si>
    <t>介護職員</t>
  </si>
  <si>
    <t>医　師</t>
  </si>
  <si>
    <t>専 門 員</t>
  </si>
  <si>
    <t>事務職員</t>
  </si>
  <si>
    <t>その他職員</t>
  </si>
  <si>
    <t>(2) 職　員　数</t>
  </si>
  <si>
    <t>計</t>
  </si>
  <si>
    <t>理学療法士又</t>
  </si>
  <si>
    <t>は作業療法士</t>
  </si>
  <si>
    <t>　第３－３表　損益計算書の状況</t>
  </si>
  <si>
    <t>総収益</t>
  </si>
  <si>
    <t>(A)</t>
  </si>
  <si>
    <t>団体名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</si>
  <si>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</si>
  <si>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</si>
  <si>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</si>
  <si>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</si>
  <si>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</si>
  <si>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</si>
  <si>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</si>
  <si>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</si>
  <si>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及び配当金</t>
  </si>
  <si>
    <t>戻入</t>
  </si>
  <si>
    <t>(B)+(C)+(G)</t>
  </si>
  <si>
    <t>(B)</t>
  </si>
  <si>
    <t>(C)</t>
  </si>
  <si>
    <t>総費用</t>
  </si>
  <si>
    <t>(D)</t>
  </si>
  <si>
    <t>減価償却費</t>
  </si>
  <si>
    <t>資産減耗費</t>
  </si>
  <si>
    <t>支払利息</t>
  </si>
  <si>
    <t>企業債</t>
  </si>
  <si>
    <t>繰延勘定</t>
  </si>
  <si>
    <t>取扱諸費</t>
  </si>
  <si>
    <t>償却</t>
  </si>
  <si>
    <t>(E)</t>
  </si>
  <si>
    <t>(F)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</si>
  <si>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</si>
  <si>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</si>
  <si>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</si>
  <si>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</si>
  <si>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</si>
  <si>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</si>
  <si>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</si>
  <si>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</si>
  <si>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</si>
  <si>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</si>
  <si>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</si>
  <si>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</si>
  <si>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</si>
  <si>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</si>
  <si>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</si>
  <si>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</si>
  <si>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</si>
  <si>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</si>
  <si>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</si>
  <si>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</si>
  <si>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</si>
  <si>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</si>
  <si>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</si>
  <si>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</si>
  <si>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</si>
  <si>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</si>
  <si>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</si>
  <si>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</si>
  <si>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 ）</t>
  </si>
  <si>
    <t>(B)+(C)</t>
  </si>
  <si>
    <t>(E)+(F)</t>
  </si>
  <si>
    <t>居宅</t>
  </si>
  <si>
    <t>施設</t>
  </si>
  <si>
    <t>居宅介護</t>
  </si>
  <si>
    <t>支援等収益</t>
  </si>
  <si>
    <t>その他収益</t>
  </si>
  <si>
    <t>その他介護</t>
  </si>
  <si>
    <t>サービス外</t>
  </si>
  <si>
    <t>費用</t>
  </si>
  <si>
    <t>職員給与費</t>
  </si>
  <si>
    <t>材料費</t>
  </si>
  <si>
    <t>委託料</t>
  </si>
  <si>
    <t>雑費用</t>
  </si>
  <si>
    <t>　第３－４表　費用構成の状況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</si>
  <si>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</si>
  <si>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</si>
  <si>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</si>
  <si>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</si>
  <si>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</si>
  <si>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</si>
  <si>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</si>
  <si>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</si>
  <si>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</si>
  <si>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</si>
  <si>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</si>
  <si>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</si>
  <si>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</si>
  <si>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利息</t>
  </si>
  <si>
    <t>金等利息</t>
  </si>
  <si>
    <t>修繕費</t>
  </si>
  <si>
    <t>委託料</t>
  </si>
  <si>
    <t>費用合計</t>
  </si>
  <si>
    <t>附帯事業費</t>
  </si>
  <si>
    <t>経常費用</t>
  </si>
  <si>
    <t>研究研修費</t>
  </si>
  <si>
    <t>４．</t>
  </si>
  <si>
    <t>５．</t>
  </si>
  <si>
    <t>６．</t>
  </si>
  <si>
    <t>７．</t>
  </si>
  <si>
    <t>８．</t>
  </si>
  <si>
    <t>９．　材　料　費</t>
  </si>
  <si>
    <t>介護材料費</t>
  </si>
  <si>
    <t>医療材料費</t>
  </si>
  <si>
    <t>給食材料費</t>
  </si>
  <si>
    <t>１３．</t>
  </si>
  <si>
    <t>　第３－５表　資本的収支の状況</t>
  </si>
  <si>
    <t>資　　　本　　　的　　　収　　　入</t>
  </si>
  <si>
    <t>その他</t>
  </si>
  <si>
    <t>他会計</t>
  </si>
  <si>
    <t>国庫補助金</t>
  </si>
  <si>
    <t>県補助金</t>
  </si>
  <si>
    <t>工事負担金</t>
  </si>
  <si>
    <t>計</t>
  </si>
  <si>
    <t>前年度</t>
  </si>
  <si>
    <t>純計</t>
  </si>
  <si>
    <t>のための</t>
  </si>
  <si>
    <t>出資金</t>
  </si>
  <si>
    <t>負担金</t>
  </si>
  <si>
    <t>借入金</t>
  </si>
  <si>
    <t>補助金</t>
  </si>
  <si>
    <t>同意等債で</t>
  </si>
  <si>
    <t>企業債</t>
  </si>
  <si>
    <t>今年度</t>
  </si>
  <si>
    <t>(a)</t>
  </si>
  <si>
    <t>(b)</t>
  </si>
  <si>
    <t>資　　　本　　　的　　　支　　　出</t>
  </si>
  <si>
    <t>２．</t>
  </si>
  <si>
    <t>３．</t>
  </si>
  <si>
    <t>４．</t>
  </si>
  <si>
    <t>５．</t>
  </si>
  <si>
    <t>建設改良費</t>
  </si>
  <si>
    <t>う　ち</t>
  </si>
  <si>
    <t>建設改良</t>
  </si>
  <si>
    <t>他会計への</t>
  </si>
  <si>
    <t>償還金</t>
  </si>
  <si>
    <t>のための</t>
  </si>
  <si>
    <t>からの</t>
  </si>
  <si>
    <t>支出金</t>
  </si>
  <si>
    <t>長期借入金</t>
  </si>
  <si>
    <t>返還額</t>
  </si>
  <si>
    <t>１．</t>
  </si>
  <si>
    <t>２．</t>
  </si>
  <si>
    <t>３．</t>
  </si>
  <si>
    <t>４．</t>
  </si>
  <si>
    <t>過年度分</t>
  </si>
  <si>
    <t>当年度分</t>
  </si>
  <si>
    <t>繰越利益</t>
  </si>
  <si>
    <t>当年度利益</t>
  </si>
  <si>
    <t>剰余金</t>
  </si>
  <si>
    <t>留保資金</t>
  </si>
  <si>
    <t>処分額</t>
  </si>
  <si>
    <t>５．</t>
  </si>
  <si>
    <t>６．</t>
  </si>
  <si>
    <t>７．</t>
  </si>
  <si>
    <t>積立金取り</t>
  </si>
  <si>
    <t>繰越工事</t>
  </si>
  <si>
    <t>その他</t>
  </si>
  <si>
    <t>計</t>
  </si>
  <si>
    <t>くずし額</t>
  </si>
  <si>
    <t>資金</t>
  </si>
  <si>
    <t>不足額</t>
  </si>
  <si>
    <t>１～７</t>
  </si>
  <si>
    <t>　第３－６表　貸借対照表の状況</t>
  </si>
  <si>
    <t>固定資産</t>
  </si>
  <si>
    <t>(1)</t>
  </si>
  <si>
    <t>(2)</t>
  </si>
  <si>
    <t>(3)</t>
  </si>
  <si>
    <t>流動資産</t>
  </si>
  <si>
    <t>繰延資産</t>
  </si>
  <si>
    <t>資産合計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</si>
  <si>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</si>
  <si>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</si>
  <si>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</si>
  <si>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</si>
  <si>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</si>
  <si>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</si>
  <si>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</si>
  <si>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(4)</t>
  </si>
  <si>
    <t>(5)</t>
  </si>
  <si>
    <t>資産</t>
  </si>
  <si>
    <t>累計額</t>
  </si>
  <si>
    <t>その他の</t>
  </si>
  <si>
    <t>現金</t>
  </si>
  <si>
    <t>未収金</t>
  </si>
  <si>
    <t>貸倒引当金</t>
  </si>
  <si>
    <t>貯蔵品</t>
  </si>
  <si>
    <t>短期</t>
  </si>
  <si>
    <t>リース資産</t>
  </si>
  <si>
    <t>(△)</t>
  </si>
  <si>
    <t>リース資産</t>
  </si>
  <si>
    <t>資産</t>
  </si>
  <si>
    <t>及び</t>
  </si>
  <si>
    <t>及び</t>
  </si>
  <si>
    <t>有価証券</t>
  </si>
  <si>
    <t>減価償却累計額</t>
  </si>
  <si>
    <t>預金</t>
  </si>
  <si>
    <t>未収収益</t>
  </si>
  <si>
    <t>建設改良等</t>
  </si>
  <si>
    <t>その他の</t>
  </si>
  <si>
    <t>リース債務</t>
  </si>
  <si>
    <t>一時借入金</t>
  </si>
  <si>
    <t>未払金</t>
  </si>
  <si>
    <t>の財源に充</t>
  </si>
  <si>
    <t>長期借入金</t>
  </si>
  <si>
    <t>未払費用</t>
  </si>
  <si>
    <t>長期借入金</t>
  </si>
  <si>
    <t>固定負債</t>
  </si>
  <si>
    <t>(6)</t>
  </si>
  <si>
    <t>(7)</t>
  </si>
  <si>
    <t>(8)</t>
  </si>
  <si>
    <t>流動負債</t>
  </si>
  <si>
    <t>引当金</t>
  </si>
  <si>
    <t>てるための</t>
  </si>
  <si>
    <t>企業債</t>
  </si>
  <si>
    <t>繰延収益</t>
  </si>
  <si>
    <t>再評価組入</t>
  </si>
  <si>
    <t>前受金</t>
  </si>
  <si>
    <t>工事負担金</t>
  </si>
  <si>
    <t>収益化</t>
  </si>
  <si>
    <t>前受収益</t>
  </si>
  <si>
    <t>(9)</t>
  </si>
  <si>
    <t>(10)</t>
  </si>
  <si>
    <t>負債合計</t>
  </si>
  <si>
    <t>資本金</t>
  </si>
  <si>
    <t>剰余金</t>
  </si>
  <si>
    <t>資本剰余金</t>
  </si>
  <si>
    <t>再評価</t>
  </si>
  <si>
    <t>積立金</t>
  </si>
  <si>
    <t>５＋６＋７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</si>
  <si>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</si>
  <si>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</si>
  <si>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</si>
  <si>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</si>
  <si>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</si>
  <si>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</si>
  <si>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</si>
  <si>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</si>
  <si>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</si>
  <si>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</si>
  <si>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</si>
  <si>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減債積立金</t>
  </si>
  <si>
    <t>利益積立金</t>
  </si>
  <si>
    <t>当　年　度</t>
  </si>
  <si>
    <t>有価証券</t>
  </si>
  <si>
    <t>合計</t>
  </si>
  <si>
    <t>不足額</t>
  </si>
  <si>
    <t>比率</t>
  </si>
  <si>
    <t>未処分</t>
  </si>
  <si>
    <t>未処理</t>
  </si>
  <si>
    <t>う　ち　当　年　度</t>
  </si>
  <si>
    <t>評価差額金</t>
  </si>
  <si>
    <t>利益剰余金</t>
  </si>
  <si>
    <t>欠損金</t>
  </si>
  <si>
    <t>９＋１０＋１１</t>
  </si>
  <si>
    <t>８＋１２</t>
  </si>
  <si>
    <t>（●→）</t>
  </si>
  <si>
    <t>（←●）</t>
  </si>
  <si>
    <t>（←★）</t>
  </si>
  <si>
    <t>（★→）</t>
  </si>
  <si>
    <t>　第３－７表　財務分析の状況</t>
  </si>
  <si>
    <t>（単位　％）</t>
  </si>
  <si>
    <t>３．</t>
  </si>
  <si>
    <t>５．</t>
  </si>
  <si>
    <t>６．</t>
  </si>
  <si>
    <t>流動比率</t>
  </si>
  <si>
    <t>経常収支</t>
  </si>
  <si>
    <t>企業債元金</t>
  </si>
  <si>
    <t>償還金対減価</t>
  </si>
  <si>
    <t>企業債利息</t>
  </si>
  <si>
    <t>　第３－９表　企業債の状況</t>
  </si>
  <si>
    <t>借　　　入　　　先</t>
  </si>
  <si>
    <t>企業債</t>
  </si>
  <si>
    <t>１．　政　府　資　金</t>
  </si>
  <si>
    <t>２．</t>
  </si>
  <si>
    <t>４．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</si>
  <si>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</si>
  <si>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</si>
  <si>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</si>
  <si>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</si>
  <si>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</si>
  <si>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</si>
  <si>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</si>
  <si>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</si>
  <si>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</si>
  <si>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</si>
  <si>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</si>
  <si>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</si>
  <si>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</si>
  <si>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</si>
  <si>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団体名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</si>
  <si>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</si>
  <si>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</si>
  <si>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</si>
  <si>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</si>
  <si>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</si>
  <si>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</si>
  <si>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</si>
  <si>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</si>
  <si>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</si>
  <si>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</si>
  <si>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</si>
  <si>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</si>
  <si>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</si>
  <si>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</si>
  <si>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</si>
  <si>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</si>
  <si>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（単位　千円、％）</t>
  </si>
  <si>
    <t>簡易生命</t>
  </si>
  <si>
    <t>補　　　て　　　ん　　　財　　　源</t>
  </si>
  <si>
    <t>補てん財源</t>
  </si>
  <si>
    <t>３．　職　　　員　　　数 (人)</t>
  </si>
  <si>
    <t>勘　定</t>
  </si>
  <si>
    <t>損　益</t>
  </si>
  <si>
    <t>資　本</t>
  </si>
  <si>
    <t>２．　年　延　利　用　者　数 (人)</t>
  </si>
  <si>
    <t>(1) 職　　　種　　　別　　　職　　　員　　　数</t>
  </si>
  <si>
    <t>差　　　引</t>
  </si>
  <si>
    <t>(d)-(e)</t>
  </si>
  <si>
    <t>不足額</t>
  </si>
  <si>
    <t>(△)</t>
  </si>
  <si>
    <t>(△)</t>
  </si>
  <si>
    <t>１０．　剰　　　余　　　金</t>
  </si>
  <si>
    <t>６．</t>
  </si>
  <si>
    <t>料　金　収　入　に　対　す　る　比　率</t>
  </si>
  <si>
    <t>自己資本</t>
  </si>
  <si>
    <t>固定資産対</t>
  </si>
  <si>
    <t>営業収支</t>
  </si>
  <si>
    <t>１０．</t>
  </si>
  <si>
    <t>構成比率</t>
  </si>
  <si>
    <t>長期資本</t>
  </si>
  <si>
    <t>比率</t>
  </si>
  <si>
    <t>企業債元利</t>
  </si>
  <si>
    <t>償却額比率</t>
  </si>
  <si>
    <t>償還金</t>
  </si>
  <si>
    <t>償還金</t>
  </si>
  <si>
    <t>１．　職　　　員　　　給　　　与　　　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</si>
</sst>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#,##0;&quot;△ &quot;#,##0"/>
    <numFmt numFmtId="196" formatCode="#,##0.0;&quot;△ &quot;#,##0.0"/>
    <numFmt numFmtId="197" formatCode="0;&quot;△ &quot;0"/>
    <numFmt numFmtId="198" formatCode="#,##0_ "/>
    <numFmt numFmtId="199" formatCode="#,##0_);[Red]\(#,##0\)"/>
    <numFmt numFmtId="200" formatCode="#,##0.00;&quot;△ &quot;#,##0.00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ゴシック"/>
      <family val="3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ゴシック"/>
      <family val="3"/>
    </font>
    <font>
      <sz val="9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 horizontal="left"/>
    </xf>
    <xf numFmtId="191" fontId="6" fillId="0" borderId="14" xfId="0" applyNumberFormat="1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191" fontId="6" fillId="0" borderId="16" xfId="0" applyNumberFormat="1" applyFont="1" applyBorder="1" applyAlignment="1">
      <alignment vertical="center" shrinkToFit="1"/>
    </xf>
    <xf numFmtId="191" fontId="6" fillId="0" borderId="17" xfId="0" applyNumberFormat="1" applyFont="1" applyBorder="1" applyAlignment="1">
      <alignment vertical="center" shrinkToFit="1"/>
    </xf>
    <xf numFmtId="191" fontId="6" fillId="0" borderId="17" xfId="48" applyNumberFormat="1" applyFont="1" applyBorder="1" applyAlignment="1">
      <alignment vertical="center"/>
    </xf>
    <xf numFmtId="191" fontId="6" fillId="0" borderId="18" xfId="0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distributed" vertical="center"/>
    </xf>
    <xf numFmtId="191" fontId="6" fillId="0" borderId="12" xfId="0" applyNumberFormat="1" applyFont="1" applyBorder="1" applyAlignment="1">
      <alignment vertical="center" shrinkToFit="1"/>
    </xf>
    <xf numFmtId="191" fontId="6" fillId="0" borderId="12" xfId="48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 shrinkToFit="1"/>
    </xf>
    <xf numFmtId="191" fontId="6" fillId="0" borderId="20" xfId="0" applyNumberFormat="1" applyFont="1" applyBorder="1" applyAlignment="1">
      <alignment vertical="center" shrinkToFit="1"/>
    </xf>
    <xf numFmtId="191" fontId="6" fillId="0" borderId="21" xfId="0" applyNumberFormat="1" applyFont="1" applyBorder="1" applyAlignment="1">
      <alignment vertical="center" shrinkToFit="1"/>
    </xf>
    <xf numFmtId="195" fontId="6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0" xfId="0" applyNumberFormat="1" applyFont="1" applyBorder="1" applyAlignment="1">
      <alignment/>
    </xf>
    <xf numFmtId="195" fontId="8" fillId="0" borderId="0" xfId="0" applyNumberFormat="1" applyFont="1" applyAlignment="1">
      <alignment/>
    </xf>
    <xf numFmtId="195" fontId="6" fillId="0" borderId="22" xfId="48" applyNumberFormat="1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vertical="center"/>
    </xf>
    <xf numFmtId="195" fontId="6" fillId="0" borderId="23" xfId="48" applyNumberFormat="1" applyFont="1" applyBorder="1" applyAlignment="1">
      <alignment horizontal="distributed" vertical="center"/>
    </xf>
    <xf numFmtId="195" fontId="6" fillId="0" borderId="0" xfId="48" applyNumberFormat="1" applyFont="1" applyBorder="1" applyAlignment="1">
      <alignment vertical="center"/>
    </xf>
    <xf numFmtId="195" fontId="6" fillId="0" borderId="24" xfId="48" applyNumberFormat="1" applyFont="1" applyBorder="1" applyAlignment="1">
      <alignment horizontal="distributed" vertical="center"/>
    </xf>
    <xf numFmtId="195" fontId="6" fillId="0" borderId="0" xfId="48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38" fontId="6" fillId="0" borderId="25" xfId="48" applyFont="1" applyBorder="1" applyAlignment="1">
      <alignment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22" xfId="48" applyFont="1" applyBorder="1" applyAlignment="1">
      <alignment horizontal="distributed" vertical="center"/>
    </xf>
    <xf numFmtId="38" fontId="6" fillId="0" borderId="23" xfId="48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38" fontId="6" fillId="0" borderId="26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0" xfId="48" applyFont="1" applyBorder="1" applyAlignment="1">
      <alignment horizontal="distributed" vertical="center"/>
    </xf>
    <xf numFmtId="38" fontId="6" fillId="0" borderId="27" xfId="48" applyFont="1" applyBorder="1" applyAlignment="1" quotePrefix="1">
      <alignment horizontal="left" vertical="center"/>
    </xf>
    <xf numFmtId="38" fontId="6" fillId="0" borderId="28" xfId="48" applyFont="1" applyBorder="1" applyAlignment="1" quotePrefix="1">
      <alignment horizontal="left" vertical="center"/>
    </xf>
    <xf numFmtId="38" fontId="6" fillId="0" borderId="28" xfId="48" applyFont="1" applyBorder="1" applyAlignment="1">
      <alignment horizontal="distributed" vertical="center"/>
    </xf>
    <xf numFmtId="38" fontId="6" fillId="0" borderId="29" xfId="48" applyFont="1" applyBorder="1" applyAlignment="1" quotePrefix="1">
      <alignment horizontal="left" vertical="center"/>
    </xf>
    <xf numFmtId="38" fontId="6" fillId="0" borderId="17" xfId="48" applyFont="1" applyBorder="1" applyAlignment="1" quotePrefix="1">
      <alignment horizontal="left" vertical="center"/>
    </xf>
    <xf numFmtId="38" fontId="6" fillId="0" borderId="29" xfId="48" applyFont="1" applyBorder="1" applyAlignment="1">
      <alignment horizontal="distributed" vertical="center"/>
    </xf>
    <xf numFmtId="38" fontId="6" fillId="0" borderId="27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distributed" vertical="center"/>
    </xf>
    <xf numFmtId="38" fontId="6" fillId="0" borderId="27" xfId="48" applyNumberFormat="1" applyFont="1" applyBorder="1" applyAlignment="1" quotePrefix="1">
      <alignment horizontal="left" vertical="center"/>
    </xf>
    <xf numFmtId="0" fontId="6" fillId="0" borderId="17" xfId="0" applyFont="1" applyBorder="1" applyAlignment="1">
      <alignment vertical="center"/>
    </xf>
    <xf numFmtId="38" fontId="6" fillId="0" borderId="27" xfId="48" applyFont="1" applyBorder="1" applyAlignment="1" quotePrefix="1">
      <alignment horizontal="distributed" vertical="center"/>
    </xf>
    <xf numFmtId="38" fontId="6" fillId="0" borderId="29" xfId="48" applyFont="1" applyBorder="1" applyAlignment="1" quotePrefix="1">
      <alignment horizontal="distributed" vertical="center" wrapText="1"/>
    </xf>
    <xf numFmtId="38" fontId="6" fillId="0" borderId="29" xfId="48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distributed" vertical="center"/>
    </xf>
    <xf numFmtId="38" fontId="6" fillId="0" borderId="27" xfId="48" applyFont="1" applyBorder="1" applyAlignment="1">
      <alignment horizontal="center" vertical="center" shrinkToFit="1"/>
    </xf>
    <xf numFmtId="38" fontId="6" fillId="0" borderId="11" xfId="48" applyFont="1" applyBorder="1" applyAlignment="1" quotePrefix="1">
      <alignment horizontal="left" vertical="center"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horizontal="center" vertical="center"/>
    </xf>
    <xf numFmtId="38" fontId="6" fillId="0" borderId="12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distributed" vertical="center"/>
    </xf>
    <xf numFmtId="38" fontId="6" fillId="0" borderId="30" xfId="48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3" fontId="6" fillId="0" borderId="12" xfId="0" applyNumberFormat="1" applyFont="1" applyBorder="1" applyAlignment="1">
      <alignment vertical="center" shrinkToFit="1"/>
    </xf>
    <xf numFmtId="193" fontId="6" fillId="0" borderId="15" xfId="0" applyNumberFormat="1" applyFont="1" applyBorder="1" applyAlignment="1">
      <alignment vertical="center" shrinkToFit="1"/>
    </xf>
    <xf numFmtId="193" fontId="6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193" fontId="6" fillId="0" borderId="29" xfId="0" applyNumberFormat="1" applyFont="1" applyBorder="1" applyAlignment="1">
      <alignment vertical="center" shrinkToFit="1"/>
    </xf>
    <xf numFmtId="193" fontId="6" fillId="0" borderId="30" xfId="0" applyNumberFormat="1" applyFont="1" applyBorder="1" applyAlignment="1">
      <alignment vertical="center" shrinkToFit="1"/>
    </xf>
    <xf numFmtId="193" fontId="6" fillId="0" borderId="13" xfId="0" applyNumberFormat="1" applyFont="1" applyBorder="1" applyAlignment="1">
      <alignment vertical="center" shrinkToFit="1"/>
    </xf>
    <xf numFmtId="193" fontId="6" fillId="0" borderId="31" xfId="0" applyNumberFormat="1" applyFont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29" xfId="48" applyFont="1" applyBorder="1" applyAlignment="1" quotePrefix="1">
      <alignment horizontal="left" vertical="center" wrapText="1" shrinkToFit="1"/>
    </xf>
    <xf numFmtId="191" fontId="6" fillId="0" borderId="17" xfId="48" applyNumberFormat="1" applyFont="1" applyBorder="1" applyAlignment="1">
      <alignment vertical="center" shrinkToFit="1"/>
    </xf>
    <xf numFmtId="191" fontId="6" fillId="0" borderId="18" xfId="48" applyNumberFormat="1" applyFont="1" applyBorder="1" applyAlignment="1">
      <alignment vertical="center" shrinkToFit="1"/>
    </xf>
    <xf numFmtId="191" fontId="6" fillId="0" borderId="12" xfId="48" applyNumberFormat="1" applyFont="1" applyBorder="1" applyAlignment="1">
      <alignment vertical="center" shrinkToFit="1"/>
    </xf>
    <xf numFmtId="191" fontId="6" fillId="0" borderId="13" xfId="48" applyNumberFormat="1" applyFont="1" applyBorder="1" applyAlignment="1">
      <alignment vertical="center" shrinkToFit="1"/>
    </xf>
    <xf numFmtId="191" fontId="6" fillId="0" borderId="33" xfId="48" applyNumberFormat="1" applyFont="1" applyBorder="1" applyAlignment="1">
      <alignment vertical="center" shrinkToFit="1"/>
    </xf>
    <xf numFmtId="191" fontId="6" fillId="0" borderId="15" xfId="48" applyNumberFormat="1" applyFont="1" applyBorder="1" applyAlignment="1">
      <alignment vertical="center" shrinkToFit="1"/>
    </xf>
    <xf numFmtId="191" fontId="6" fillId="0" borderId="14" xfId="48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Border="1" applyAlignment="1" quotePrefix="1">
      <alignment horizontal="left"/>
    </xf>
    <xf numFmtId="0" fontId="5" fillId="0" borderId="0" xfId="0" applyFont="1" applyBorder="1" applyAlignment="1">
      <alignment/>
    </xf>
    <xf numFmtId="38" fontId="53" fillId="0" borderId="25" xfId="48" applyFont="1" applyBorder="1" applyAlignment="1">
      <alignment vertical="center"/>
    </xf>
    <xf numFmtId="38" fontId="53" fillId="0" borderId="34" xfId="48" applyFont="1" applyBorder="1" applyAlignment="1">
      <alignment vertical="center"/>
    </xf>
    <xf numFmtId="38" fontId="53" fillId="0" borderId="34" xfId="48" applyFont="1" applyBorder="1" applyAlignment="1" quotePrefix="1">
      <alignment horizontal="left" vertical="center"/>
    </xf>
    <xf numFmtId="38" fontId="53" fillId="0" borderId="35" xfId="48" applyFont="1" applyBorder="1" applyAlignment="1">
      <alignment vertical="center"/>
    </xf>
    <xf numFmtId="38" fontId="53" fillId="0" borderId="36" xfId="48" applyFont="1" applyBorder="1" applyAlignment="1" quotePrefix="1">
      <alignment vertical="center"/>
    </xf>
    <xf numFmtId="38" fontId="53" fillId="0" borderId="37" xfId="48" applyFont="1" applyBorder="1" applyAlignment="1" quotePrefix="1">
      <alignment horizontal="left" vertical="center"/>
    </xf>
    <xf numFmtId="38" fontId="53" fillId="0" borderId="38" xfId="48" applyFont="1" applyBorder="1" applyAlignment="1" quotePrefix="1">
      <alignment horizontal="left" vertical="center"/>
    </xf>
    <xf numFmtId="38" fontId="53" fillId="0" borderId="22" xfId="48" applyFont="1" applyBorder="1" applyAlignment="1">
      <alignment horizontal="distributed" vertical="center"/>
    </xf>
    <xf numFmtId="38" fontId="53" fillId="0" borderId="39" xfId="48" applyFont="1" applyBorder="1" applyAlignment="1">
      <alignment horizontal="distributed" vertical="center" shrinkToFit="1"/>
    </xf>
    <xf numFmtId="38" fontId="53" fillId="0" borderId="29" xfId="48" applyFont="1" applyBorder="1" applyAlignment="1">
      <alignment horizontal="center" vertical="center" shrinkToFit="1"/>
    </xf>
    <xf numFmtId="38" fontId="53" fillId="0" borderId="23" xfId="48" applyFont="1" applyBorder="1" applyAlignment="1">
      <alignment horizontal="distributed" vertical="center"/>
    </xf>
    <xf numFmtId="38" fontId="53" fillId="0" borderId="21" xfId="48" applyFont="1" applyBorder="1" applyAlignment="1">
      <alignment horizontal="center" vertical="center" shrinkToFit="1"/>
    </xf>
    <xf numFmtId="38" fontId="53" fillId="0" borderId="12" xfId="48" applyFont="1" applyBorder="1" applyAlignment="1">
      <alignment horizontal="center" vertical="center" shrinkToFit="1"/>
    </xf>
    <xf numFmtId="38" fontId="53" fillId="0" borderId="12" xfId="48" applyFont="1" applyBorder="1" applyAlignment="1" quotePrefix="1">
      <alignment horizontal="center" vertical="center" shrinkToFit="1"/>
    </xf>
    <xf numFmtId="38" fontId="53" fillId="0" borderId="21" xfId="48" applyFont="1" applyBorder="1" applyAlignment="1" quotePrefix="1">
      <alignment horizontal="center" vertical="center" shrinkToFit="1"/>
    </xf>
    <xf numFmtId="38" fontId="53" fillId="0" borderId="26" xfId="48" applyFont="1" applyBorder="1" applyAlignment="1">
      <alignment horizontal="distributed" vertical="center"/>
    </xf>
    <xf numFmtId="191" fontId="53" fillId="0" borderId="17" xfId="48" applyNumberFormat="1" applyFont="1" applyBorder="1" applyAlignment="1">
      <alignment vertical="center"/>
    </xf>
    <xf numFmtId="191" fontId="53" fillId="0" borderId="17" xfId="0" applyNumberFormat="1" applyFont="1" applyBorder="1" applyAlignment="1">
      <alignment vertical="center" shrinkToFit="1"/>
    </xf>
    <xf numFmtId="191" fontId="53" fillId="0" borderId="18" xfId="48" applyNumberFormat="1" applyFont="1" applyBorder="1" applyAlignment="1">
      <alignment vertical="center"/>
    </xf>
    <xf numFmtId="191" fontId="53" fillId="0" borderId="12" xfId="48" applyNumberFormat="1" applyFont="1" applyBorder="1" applyAlignment="1">
      <alignment vertical="center"/>
    </xf>
    <xf numFmtId="191" fontId="53" fillId="0" borderId="12" xfId="0" applyNumberFormat="1" applyFont="1" applyBorder="1" applyAlignment="1">
      <alignment vertical="center" shrinkToFit="1"/>
    </xf>
    <xf numFmtId="191" fontId="53" fillId="0" borderId="13" xfId="48" applyNumberFormat="1" applyFont="1" applyBorder="1" applyAlignment="1">
      <alignment vertical="center"/>
    </xf>
    <xf numFmtId="191" fontId="53" fillId="0" borderId="15" xfId="0" applyNumberFormat="1" applyFont="1" applyBorder="1" applyAlignment="1">
      <alignment vertical="center" shrinkToFit="1"/>
    </xf>
    <xf numFmtId="191" fontId="53" fillId="0" borderId="14" xfId="0" applyNumberFormat="1" applyFont="1" applyBorder="1" applyAlignment="1">
      <alignment vertical="center" shrinkToFit="1"/>
    </xf>
    <xf numFmtId="38" fontId="53" fillId="0" borderId="10" xfId="48" applyFont="1" applyBorder="1" applyAlignment="1">
      <alignment horizontal="distributed" vertical="center"/>
    </xf>
    <xf numFmtId="38" fontId="53" fillId="0" borderId="27" xfId="48" applyFont="1" applyBorder="1" applyAlignment="1" quotePrefix="1">
      <alignment horizontal="distributed" vertical="center"/>
    </xf>
    <xf numFmtId="38" fontId="53" fillId="0" borderId="29" xfId="48" applyFont="1" applyBorder="1" applyAlignment="1" quotePrefix="1">
      <alignment horizontal="center" vertical="center" shrinkToFit="1"/>
    </xf>
    <xf numFmtId="38" fontId="53" fillId="0" borderId="29" xfId="48" applyFont="1" applyBorder="1" applyAlignment="1" quotePrefix="1">
      <alignment horizontal="distributed" vertical="center"/>
    </xf>
    <xf numFmtId="38" fontId="53" fillId="0" borderId="27" xfId="48" applyFont="1" applyBorder="1" applyAlignment="1">
      <alignment horizontal="distributed" vertical="center" shrinkToFit="1"/>
    </xf>
    <xf numFmtId="38" fontId="53" fillId="0" borderId="27" xfId="48" applyFont="1" applyBorder="1" applyAlignment="1">
      <alignment horizontal="center" vertical="center" shrinkToFit="1"/>
    </xf>
    <xf numFmtId="38" fontId="53" fillId="0" borderId="19" xfId="48" applyFont="1" applyBorder="1" applyAlignment="1">
      <alignment horizontal="distributed" vertical="center"/>
    </xf>
    <xf numFmtId="191" fontId="53" fillId="0" borderId="18" xfId="0" applyNumberFormat="1" applyFont="1" applyBorder="1" applyAlignment="1">
      <alignment vertical="center" shrinkToFit="1"/>
    </xf>
    <xf numFmtId="191" fontId="53" fillId="0" borderId="13" xfId="0" applyNumberFormat="1" applyFont="1" applyBorder="1" applyAlignment="1">
      <alignment vertical="center" shrinkToFit="1"/>
    </xf>
    <xf numFmtId="38" fontId="6" fillId="0" borderId="29" xfId="48" applyFont="1" applyBorder="1" applyAlignment="1" quotePrefix="1">
      <alignment horizontal="distributed" vertical="center" shrinkToFit="1"/>
    </xf>
    <xf numFmtId="0" fontId="5" fillId="0" borderId="0" xfId="0" applyFont="1" applyBorder="1" applyAlignment="1" quotePrefix="1">
      <alignment vertical="center"/>
    </xf>
    <xf numFmtId="38" fontId="5" fillId="0" borderId="0" xfId="48" applyFont="1" applyAlignment="1" quotePrefix="1">
      <alignment horizontal="left" vertical="center"/>
    </xf>
    <xf numFmtId="0" fontId="6" fillId="0" borderId="40" xfId="0" applyFont="1" applyBorder="1" applyAlignment="1" quotePrefix="1">
      <alignment horizontal="right" vertical="center"/>
    </xf>
    <xf numFmtId="0" fontId="6" fillId="0" borderId="19" xfId="0" applyFont="1" applyBorder="1" applyAlignment="1" quotePrefix="1">
      <alignment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9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 shrinkToFi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right" vertical="center" wrapText="1"/>
    </xf>
    <xf numFmtId="0" fontId="6" fillId="0" borderId="29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41" xfId="0" applyFont="1" applyBorder="1" applyAlignment="1" quotePrefix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41" xfId="0" applyFont="1" applyBorder="1" applyAlignment="1" quotePrefix="1">
      <alignment horizontal="center" vertical="center" wrapText="1"/>
    </xf>
    <xf numFmtId="0" fontId="6" fillId="0" borderId="2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vertical="center"/>
    </xf>
    <xf numFmtId="0" fontId="6" fillId="0" borderId="30" xfId="0" applyFont="1" applyBorder="1" applyAlignment="1" quotePrefix="1">
      <alignment horizontal="center" vertical="center"/>
    </xf>
    <xf numFmtId="195" fontId="6" fillId="0" borderId="25" xfId="48" applyNumberFormat="1" applyFont="1" applyBorder="1" applyAlignment="1">
      <alignment vertical="center"/>
    </xf>
    <xf numFmtId="195" fontId="6" fillId="0" borderId="42" xfId="48" applyNumberFormat="1" applyFont="1" applyBorder="1" applyAlignment="1" quotePrefix="1">
      <alignment horizontal="distributed" vertical="center"/>
    </xf>
    <xf numFmtId="195" fontId="6" fillId="0" borderId="34" xfId="48" applyNumberFormat="1" applyFont="1" applyBorder="1" applyAlignment="1" quotePrefix="1">
      <alignment horizontal="left" vertical="center"/>
    </xf>
    <xf numFmtId="195" fontId="6" fillId="0" borderId="34" xfId="48" applyNumberFormat="1" applyFont="1" applyBorder="1" applyAlignment="1">
      <alignment vertical="center"/>
    </xf>
    <xf numFmtId="195" fontId="6" fillId="0" borderId="42" xfId="48" applyNumberFormat="1" applyFont="1" applyBorder="1" applyAlignment="1" quotePrefix="1">
      <alignment vertical="center"/>
    </xf>
    <xf numFmtId="195" fontId="6" fillId="0" borderId="42" xfId="48" applyNumberFormat="1" applyFont="1" applyBorder="1" applyAlignment="1" quotePrefix="1">
      <alignment horizontal="left" vertical="center"/>
    </xf>
    <xf numFmtId="195" fontId="6" fillId="0" borderId="39" xfId="48" applyNumberFormat="1" applyFont="1" applyBorder="1" applyAlignment="1" quotePrefix="1">
      <alignment horizontal="center" vertical="center"/>
    </xf>
    <xf numFmtId="195" fontId="6" fillId="0" borderId="0" xfId="48" applyNumberFormat="1" applyFont="1" applyBorder="1" applyAlignment="1" quotePrefix="1">
      <alignment horizontal="distributed" vertical="center"/>
    </xf>
    <xf numFmtId="195" fontId="6" fillId="0" borderId="28" xfId="48" applyNumberFormat="1" applyFont="1" applyBorder="1" applyAlignment="1">
      <alignment horizontal="distributed" vertical="center"/>
    </xf>
    <xf numFmtId="195" fontId="6" fillId="0" borderId="21" xfId="48" applyNumberFormat="1" applyFont="1" applyBorder="1" applyAlignment="1">
      <alignment horizontal="distributed" vertical="center"/>
    </xf>
    <xf numFmtId="195" fontId="6" fillId="0" borderId="43" xfId="48" applyNumberFormat="1" applyFont="1" applyBorder="1" applyAlignment="1">
      <alignment horizontal="distributed" vertical="center"/>
    </xf>
    <xf numFmtId="195" fontId="6" fillId="0" borderId="22" xfId="48" applyNumberFormat="1" applyFont="1" applyBorder="1" applyAlignment="1" quotePrefix="1">
      <alignment horizontal="distributed" vertical="center"/>
    </xf>
    <xf numFmtId="195" fontId="6" fillId="0" borderId="39" xfId="48" applyNumberFormat="1" applyFont="1" applyBorder="1" applyAlignment="1">
      <alignment horizontal="distributed" vertical="center"/>
    </xf>
    <xf numFmtId="195" fontId="6" fillId="0" borderId="17" xfId="48" applyNumberFormat="1" applyFont="1" applyBorder="1" applyAlignment="1" quotePrefix="1">
      <alignment horizontal="distributed" vertical="center"/>
    </xf>
    <xf numFmtId="195" fontId="6" fillId="0" borderId="39" xfId="48" applyNumberFormat="1" applyFont="1" applyBorder="1" applyAlignment="1" quotePrefix="1">
      <alignment horizontal="distributed" vertical="center"/>
    </xf>
    <xf numFmtId="195" fontId="6" fillId="0" borderId="44" xfId="48" applyNumberFormat="1" applyFont="1" applyBorder="1" applyAlignment="1" quotePrefix="1">
      <alignment horizontal="distributed" vertical="center"/>
    </xf>
    <xf numFmtId="195" fontId="6" fillId="0" borderId="29" xfId="48" applyNumberFormat="1" applyFont="1" applyBorder="1" applyAlignment="1" quotePrefix="1">
      <alignment horizontal="distributed" vertical="center"/>
    </xf>
    <xf numFmtId="195" fontId="6" fillId="0" borderId="41" xfId="48" applyNumberFormat="1" applyFont="1" applyBorder="1" applyAlignment="1" quotePrefix="1">
      <alignment horizontal="distributed" vertical="center"/>
    </xf>
    <xf numFmtId="195" fontId="6" fillId="0" borderId="44" xfId="48" applyNumberFormat="1" applyFont="1" applyBorder="1" applyAlignment="1">
      <alignment horizontal="distributed" vertical="center"/>
    </xf>
    <xf numFmtId="195" fontId="6" fillId="0" borderId="21" xfId="48" applyNumberFormat="1" applyFont="1" applyBorder="1" applyAlignment="1" quotePrefix="1">
      <alignment horizontal="center" vertical="center"/>
    </xf>
    <xf numFmtId="195" fontId="6" fillId="0" borderId="21" xfId="48" applyNumberFormat="1" applyFont="1" applyBorder="1" applyAlignment="1" quotePrefix="1">
      <alignment horizontal="distributed" vertical="center" wrapText="1" shrinkToFit="1"/>
    </xf>
    <xf numFmtId="195" fontId="6" fillId="0" borderId="12" xfId="48" applyNumberFormat="1" applyFont="1" applyBorder="1" applyAlignment="1" quotePrefix="1">
      <alignment horizontal="distributed" vertical="center"/>
    </xf>
    <xf numFmtId="195" fontId="6" fillId="0" borderId="21" xfId="48" applyNumberFormat="1" applyFont="1" applyBorder="1" applyAlignment="1">
      <alignment horizontal="center" vertical="center" shrinkToFit="1"/>
    </xf>
    <xf numFmtId="195" fontId="6" fillId="0" borderId="12" xfId="48" applyNumberFormat="1" applyFont="1" applyBorder="1" applyAlignment="1" quotePrefix="1">
      <alignment horizontal="distributed" vertical="center" wrapText="1" shrinkToFit="1"/>
    </xf>
    <xf numFmtId="0" fontId="0" fillId="0" borderId="45" xfId="0" applyFont="1" applyBorder="1" applyAlignment="1">
      <alignment vertical="center"/>
    </xf>
    <xf numFmtId="195" fontId="6" fillId="0" borderId="17" xfId="48" applyNumberFormat="1" applyFont="1" applyBorder="1" applyAlignment="1" quotePrefix="1">
      <alignment horizontal="distributed" vertical="center" wrapText="1"/>
    </xf>
    <xf numFmtId="195" fontId="6" fillId="0" borderId="29" xfId="48" applyNumberFormat="1" applyFont="1" applyBorder="1" applyAlignment="1">
      <alignment horizontal="distributed" vertical="center"/>
    </xf>
    <xf numFmtId="195" fontId="6" fillId="0" borderId="21" xfId="48" applyNumberFormat="1" applyFont="1" applyBorder="1" applyAlignment="1">
      <alignment horizontal="distributed" vertical="center" wrapText="1"/>
    </xf>
    <xf numFmtId="195" fontId="6" fillId="0" borderId="12" xfId="48" applyNumberFormat="1" applyFont="1" applyBorder="1" applyAlignment="1">
      <alignment horizontal="distributed" vertical="center"/>
    </xf>
    <xf numFmtId="195" fontId="6" fillId="0" borderId="12" xfId="48" applyNumberFormat="1" applyFont="1" applyBorder="1" applyAlignment="1">
      <alignment horizontal="distributed" vertical="center" wrapText="1" shrinkToFit="1"/>
    </xf>
    <xf numFmtId="195" fontId="6" fillId="0" borderId="12" xfId="48" applyNumberFormat="1" applyFont="1" applyBorder="1" applyAlignment="1">
      <alignment horizontal="distributed" vertical="center" wrapText="1"/>
    </xf>
    <xf numFmtId="195" fontId="6" fillId="0" borderId="21" xfId="48" applyNumberFormat="1" applyFont="1" applyBorder="1" applyAlignment="1">
      <alignment vertical="center" shrinkToFit="1"/>
    </xf>
    <xf numFmtId="195" fontId="10" fillId="0" borderId="21" xfId="48" applyNumberFormat="1" applyFont="1" applyBorder="1" applyAlignment="1" quotePrefix="1">
      <alignment horizontal="distributed" vertical="center" wrapText="1"/>
    </xf>
    <xf numFmtId="195" fontId="54" fillId="0" borderId="0" xfId="0" applyNumberFormat="1" applyFont="1" applyAlignment="1">
      <alignment/>
    </xf>
    <xf numFmtId="195" fontId="6" fillId="0" borderId="0" xfId="0" applyNumberFormat="1" applyFont="1" applyAlignment="1">
      <alignment horizontal="right" vertical="center"/>
    </xf>
    <xf numFmtId="195" fontId="6" fillId="0" borderId="37" xfId="48" applyNumberFormat="1" applyFont="1" applyBorder="1" applyAlignment="1" quotePrefix="1">
      <alignment vertical="center"/>
    </xf>
    <xf numFmtId="195" fontId="6" fillId="0" borderId="36" xfId="48" applyNumberFormat="1" applyFont="1" applyBorder="1" applyAlignment="1" quotePrefix="1">
      <alignment vertical="center"/>
    </xf>
    <xf numFmtId="195" fontId="6" fillId="0" borderId="37" xfId="48" applyNumberFormat="1" applyFont="1" applyBorder="1" applyAlignment="1">
      <alignment vertical="center"/>
    </xf>
    <xf numFmtId="195" fontId="6" fillId="0" borderId="37" xfId="48" applyNumberFormat="1" applyFont="1" applyBorder="1" applyAlignment="1" quotePrefix="1">
      <alignment horizontal="distributed" vertical="center"/>
    </xf>
    <xf numFmtId="195" fontId="6" fillId="0" borderId="32" xfId="48" applyNumberFormat="1" applyFont="1" applyBorder="1" applyAlignment="1" quotePrefix="1">
      <alignment horizontal="distributed" vertical="center"/>
    </xf>
    <xf numFmtId="195" fontId="6" fillId="0" borderId="32" xfId="0" applyNumberFormat="1" applyFont="1" applyBorder="1" applyAlignment="1">
      <alignment vertical="center"/>
    </xf>
    <xf numFmtId="195" fontId="6" fillId="0" borderId="38" xfId="0" applyNumberFormat="1" applyFont="1" applyBorder="1" applyAlignment="1">
      <alignment vertical="center"/>
    </xf>
    <xf numFmtId="195" fontId="6" fillId="0" borderId="27" xfId="48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95" fontId="6" fillId="0" borderId="39" xfId="48" applyNumberFormat="1" applyFont="1" applyBorder="1" applyAlignment="1" quotePrefix="1">
      <alignment horizontal="distributed" vertical="center" wrapText="1"/>
    </xf>
    <xf numFmtId="195" fontId="6" fillId="0" borderId="29" xfId="48" applyNumberFormat="1" applyFont="1" applyBorder="1" applyAlignment="1" quotePrefix="1">
      <alignment horizontal="distributed" vertical="center" wrapText="1"/>
    </xf>
    <xf numFmtId="195" fontId="6" fillId="0" borderId="29" xfId="0" applyNumberFormat="1" applyFont="1" applyBorder="1" applyAlignment="1" quotePrefix="1">
      <alignment horizontal="distributed" vertical="center"/>
    </xf>
    <xf numFmtId="195" fontId="6" fillId="0" borderId="44" xfId="0" applyNumberFormat="1" applyFont="1" applyBorder="1" applyAlignment="1">
      <alignment horizontal="distributed" vertical="center"/>
    </xf>
    <xf numFmtId="195" fontId="6" fillId="0" borderId="20" xfId="48" applyNumberFormat="1" applyFont="1" applyBorder="1" applyAlignment="1" quotePrefix="1">
      <alignment horizontal="distributed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44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vertical="center"/>
    </xf>
    <xf numFmtId="195" fontId="6" fillId="0" borderId="44" xfId="0" applyNumberFormat="1" applyFont="1" applyBorder="1" applyAlignment="1">
      <alignment vertical="center"/>
    </xf>
    <xf numFmtId="195" fontId="6" fillId="0" borderId="21" xfId="48" applyNumberFormat="1" applyFont="1" applyBorder="1" applyAlignment="1" quotePrefix="1">
      <alignment horizontal="distributed" vertical="center"/>
    </xf>
    <xf numFmtId="195" fontId="6" fillId="0" borderId="12" xfId="48" applyNumberFormat="1" applyFont="1" applyBorder="1" applyAlignment="1">
      <alignment horizontal="center" vertical="center"/>
    </xf>
    <xf numFmtId="195" fontId="6" fillId="0" borderId="12" xfId="48" applyNumberFormat="1" applyFont="1" applyBorder="1" applyAlignment="1" quotePrefix="1">
      <alignment horizontal="center" vertical="center"/>
    </xf>
    <xf numFmtId="195" fontId="6" fillId="0" borderId="12" xfId="48" applyNumberFormat="1" applyFont="1" applyBorder="1" applyAlignment="1" quotePrefix="1">
      <alignment vertical="center"/>
    </xf>
    <xf numFmtId="195" fontId="6" fillId="0" borderId="12" xfId="48" applyNumberFormat="1" applyFont="1" applyBorder="1" applyAlignment="1" quotePrefix="1">
      <alignment vertical="center" wrapText="1"/>
    </xf>
    <xf numFmtId="195" fontId="6" fillId="0" borderId="13" xfId="48" applyNumberFormat="1" applyFont="1" applyBorder="1" applyAlignment="1" quotePrefix="1">
      <alignment horizontal="center" vertical="center"/>
    </xf>
    <xf numFmtId="195" fontId="6" fillId="0" borderId="28" xfId="48" applyNumberFormat="1" applyFont="1" applyBorder="1" applyAlignment="1" quotePrefix="1">
      <alignment horizontal="distributed" vertical="center" wrapText="1" shrinkToFit="1"/>
    </xf>
    <xf numFmtId="195" fontId="6" fillId="0" borderId="10" xfId="48" applyNumberFormat="1" applyFont="1" applyFill="1" applyBorder="1" applyAlignment="1" quotePrefix="1">
      <alignment horizontal="distributed" vertical="center"/>
    </xf>
    <xf numFmtId="195" fontId="6" fillId="0" borderId="10" xfId="48" applyNumberFormat="1" applyFont="1" applyFill="1" applyBorder="1" applyAlignment="1" quotePrefix="1">
      <alignment horizontal="center" vertical="center"/>
    </xf>
    <xf numFmtId="195" fontId="6" fillId="0" borderId="10" xfId="48" applyNumberFormat="1" applyFont="1" applyFill="1" applyBorder="1" applyAlignment="1">
      <alignment horizontal="distributed" vertical="center"/>
    </xf>
    <xf numFmtId="191" fontId="6" fillId="0" borderId="10" xfId="48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 shrinkToFit="1"/>
    </xf>
    <xf numFmtId="195" fontId="6" fillId="0" borderId="38" xfId="48" applyNumberFormat="1" applyFont="1" applyBorder="1" applyAlignment="1" quotePrefix="1">
      <alignment vertical="center"/>
    </xf>
    <xf numFmtId="195" fontId="6" fillId="0" borderId="44" xfId="48" applyNumberFormat="1" applyFont="1" applyBorder="1" applyAlignment="1" quotePrefix="1">
      <alignment horizontal="center" vertical="center"/>
    </xf>
    <xf numFmtId="191" fontId="6" fillId="0" borderId="18" xfId="48" applyNumberFormat="1" applyFont="1" applyBorder="1" applyAlignment="1">
      <alignment vertical="center"/>
    </xf>
    <xf numFmtId="191" fontId="6" fillId="0" borderId="13" xfId="48" applyNumberFormat="1" applyFont="1" applyBorder="1" applyAlignment="1">
      <alignment vertical="center"/>
    </xf>
    <xf numFmtId="191" fontId="6" fillId="0" borderId="20" xfId="48" applyNumberFormat="1" applyFont="1" applyBorder="1" applyAlignment="1">
      <alignment vertical="center"/>
    </xf>
    <xf numFmtId="191" fontId="6" fillId="0" borderId="21" xfId="48" applyNumberFormat="1" applyFont="1" applyBorder="1" applyAlignment="1">
      <alignment vertical="center"/>
    </xf>
    <xf numFmtId="195" fontId="6" fillId="0" borderId="37" xfId="48" applyNumberFormat="1" applyFont="1" applyBorder="1" applyAlignment="1" quotePrefix="1">
      <alignment horizontal="left" vertical="center"/>
    </xf>
    <xf numFmtId="195" fontId="6" fillId="0" borderId="46" xfId="48" applyNumberFormat="1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38" fontId="53" fillId="0" borderId="39" xfId="48" applyFont="1" applyBorder="1" applyAlignment="1" quotePrefix="1">
      <alignment horizontal="distributed" vertical="center" shrinkToFit="1"/>
    </xf>
    <xf numFmtId="38" fontId="53" fillId="0" borderId="39" xfId="48" applyFont="1" applyBorder="1" applyAlignment="1" quotePrefix="1">
      <alignment horizontal="center" vertical="center" shrinkToFit="1"/>
    </xf>
    <xf numFmtId="38" fontId="53" fillId="0" borderId="29" xfId="48" applyFont="1" applyBorder="1" applyAlignment="1" quotePrefix="1">
      <alignment horizontal="distributed" vertical="center" shrinkToFit="1"/>
    </xf>
    <xf numFmtId="38" fontId="53" fillId="0" borderId="44" xfId="48" applyFont="1" applyBorder="1" applyAlignment="1" quotePrefix="1">
      <alignment horizontal="distributed" vertical="center" shrinkToFit="1"/>
    </xf>
    <xf numFmtId="38" fontId="53" fillId="0" borderId="44" xfId="48" applyFont="1" applyBorder="1" applyAlignment="1">
      <alignment horizontal="distributed" vertical="center" shrinkToFit="1"/>
    </xf>
    <xf numFmtId="38" fontId="53" fillId="0" borderId="12" xfId="48" applyFont="1" applyBorder="1" applyAlignment="1">
      <alignment horizontal="distributed" vertical="center" shrinkToFit="1"/>
    </xf>
    <xf numFmtId="38" fontId="53" fillId="0" borderId="21" xfId="48" applyFont="1" applyBorder="1" applyAlignment="1">
      <alignment horizontal="distributed" vertical="center" shrinkToFit="1"/>
    </xf>
    <xf numFmtId="38" fontId="53" fillId="0" borderId="21" xfId="48" applyFont="1" applyBorder="1" applyAlignment="1" quotePrefix="1">
      <alignment horizontal="distributed" vertical="center" shrinkToFit="1"/>
    </xf>
    <xf numFmtId="38" fontId="53" fillId="0" borderId="47" xfId="48" applyFont="1" applyBorder="1" applyAlignment="1">
      <alignment horizontal="distributed" vertical="center" shrinkToFit="1"/>
    </xf>
    <xf numFmtId="38" fontId="53" fillId="0" borderId="42" xfId="48" applyFont="1" applyBorder="1" applyAlignment="1" quotePrefix="1">
      <alignment horizontal="left" vertical="center"/>
    </xf>
    <xf numFmtId="191" fontId="53" fillId="0" borderId="41" xfId="0" applyNumberFormat="1" applyFont="1" applyBorder="1" applyAlignment="1">
      <alignment vertical="center" shrinkToFit="1"/>
    </xf>
    <xf numFmtId="191" fontId="53" fillId="0" borderId="11" xfId="0" applyNumberFormat="1" applyFont="1" applyBorder="1" applyAlignment="1">
      <alignment vertical="center" shrinkToFit="1"/>
    </xf>
    <xf numFmtId="38" fontId="53" fillId="0" borderId="32" xfId="48" applyFont="1" applyBorder="1" applyAlignment="1" quotePrefix="1">
      <alignment horizontal="left" vertical="center"/>
    </xf>
    <xf numFmtId="38" fontId="53" fillId="0" borderId="48" xfId="48" applyFont="1" applyBorder="1" applyAlignment="1" quotePrefix="1">
      <alignment horizontal="left" vertical="center"/>
    </xf>
    <xf numFmtId="38" fontId="53" fillId="0" borderId="30" xfId="48" applyFont="1" applyBorder="1" applyAlignment="1" quotePrefix="1">
      <alignment horizontal="distributed" vertical="center" shrinkToFit="1"/>
    </xf>
    <xf numFmtId="38" fontId="53" fillId="0" borderId="29" xfId="48" applyFont="1" applyBorder="1" applyAlignment="1">
      <alignment horizontal="distributed" vertical="center" shrinkToFit="1"/>
    </xf>
    <xf numFmtId="38" fontId="53" fillId="0" borderId="30" xfId="48" applyFont="1" applyBorder="1" applyAlignment="1">
      <alignment horizontal="distributed" vertical="center" shrinkToFit="1"/>
    </xf>
    <xf numFmtId="38" fontId="53" fillId="0" borderId="13" xfId="48" applyFont="1" applyBorder="1" applyAlignment="1">
      <alignment horizontal="center" vertical="center" shrinkToFit="1"/>
    </xf>
    <xf numFmtId="38" fontId="53" fillId="0" borderId="17" xfId="48" applyFont="1" applyBorder="1" applyAlignment="1" quotePrefix="1">
      <alignment horizontal="distributed" vertical="center" shrinkToFit="1"/>
    </xf>
    <xf numFmtId="191" fontId="53" fillId="0" borderId="20" xfId="48" applyNumberFormat="1" applyFont="1" applyBorder="1" applyAlignment="1">
      <alignment vertical="center"/>
    </xf>
    <xf numFmtId="191" fontId="53" fillId="0" borderId="21" xfId="48" applyNumberFormat="1" applyFont="1" applyBorder="1" applyAlignment="1">
      <alignment vertical="center"/>
    </xf>
    <xf numFmtId="191" fontId="53" fillId="0" borderId="16" xfId="0" applyNumberFormat="1" applyFont="1" applyBorder="1" applyAlignment="1">
      <alignment vertical="center" shrinkToFit="1"/>
    </xf>
    <xf numFmtId="0" fontId="6" fillId="0" borderId="0" xfId="0" applyFont="1" applyAlignment="1" quotePrefix="1">
      <alignment horizontal="right" vertical="center"/>
    </xf>
    <xf numFmtId="38" fontId="6" fillId="0" borderId="18" xfId="48" applyFont="1" applyBorder="1" applyAlignment="1">
      <alignment horizontal="distributed" vertical="center"/>
    </xf>
    <xf numFmtId="38" fontId="6" fillId="0" borderId="30" xfId="48" applyFont="1" applyBorder="1" applyAlignment="1" quotePrefix="1">
      <alignment horizontal="distributed" vertical="center"/>
    </xf>
    <xf numFmtId="38" fontId="6" fillId="0" borderId="27" xfId="48" applyNumberFormat="1" applyFont="1" applyBorder="1" applyAlignment="1">
      <alignment horizontal="distributed" vertical="center"/>
    </xf>
    <xf numFmtId="38" fontId="6" fillId="0" borderId="30" xfId="48" applyFont="1" applyBorder="1" applyAlignment="1" quotePrefix="1">
      <alignment horizontal="center" vertical="center" shrinkToFit="1"/>
    </xf>
    <xf numFmtId="38" fontId="6" fillId="0" borderId="11" xfId="48" applyFont="1" applyBorder="1" applyAlignment="1" quotePrefix="1">
      <alignment horizontal="distributed" vertical="center"/>
    </xf>
    <xf numFmtId="38" fontId="6" fillId="0" borderId="11" xfId="48" applyFont="1" applyBorder="1" applyAlignment="1" quotePrefix="1">
      <alignment horizontal="center"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39" xfId="48" applyFont="1" applyBorder="1" applyAlignment="1" quotePrefix="1">
      <alignment horizontal="distributed" vertical="center"/>
    </xf>
    <xf numFmtId="38" fontId="6" fillId="0" borderId="39" xfId="48" applyFont="1" applyBorder="1" applyAlignment="1" quotePrefix="1">
      <alignment horizontal="left" vertical="center"/>
    </xf>
    <xf numFmtId="38" fontId="6" fillId="0" borderId="30" xfId="48" applyFont="1" applyBorder="1" applyAlignment="1" quotePrefix="1">
      <alignment horizontal="left" vertical="center"/>
    </xf>
    <xf numFmtId="38" fontId="6" fillId="0" borderId="39" xfId="48" applyFont="1" applyBorder="1" applyAlignment="1" quotePrefix="1">
      <alignment horizontal="distributed" vertical="center" shrinkToFit="1"/>
    </xf>
    <xf numFmtId="38" fontId="6" fillId="0" borderId="30" xfId="48" applyFont="1" applyBorder="1" applyAlignment="1" quotePrefix="1">
      <alignment horizontal="distributed" vertical="center" shrinkToFit="1"/>
    </xf>
    <xf numFmtId="38" fontId="6" fillId="0" borderId="21" xfId="48" applyFont="1" applyBorder="1" applyAlignment="1" quotePrefix="1">
      <alignment horizontal="distributed" vertical="center"/>
    </xf>
    <xf numFmtId="38" fontId="6" fillId="0" borderId="13" xfId="48" applyFont="1" applyBorder="1" applyAlignment="1" quotePrefix="1">
      <alignment horizontal="distributed" vertical="center"/>
    </xf>
    <xf numFmtId="38" fontId="6" fillId="0" borderId="27" xfId="48" applyNumberFormat="1" applyFont="1" applyBorder="1" applyAlignment="1" quotePrefix="1">
      <alignment horizontal="distributed" vertical="center"/>
    </xf>
    <xf numFmtId="0" fontId="6" fillId="0" borderId="30" xfId="0" applyFont="1" applyBorder="1" applyAlignment="1" quotePrefix="1">
      <alignment horizontal="distributed" vertical="center"/>
    </xf>
    <xf numFmtId="0" fontId="6" fillId="0" borderId="29" xfId="0" applyFont="1" applyBorder="1" applyAlignment="1">
      <alignment vertical="center"/>
    </xf>
    <xf numFmtId="38" fontId="6" fillId="0" borderId="30" xfId="48" applyFont="1" applyBorder="1" applyAlignment="1" quotePrefix="1">
      <alignment horizontal="center" vertical="center"/>
    </xf>
    <xf numFmtId="38" fontId="6" fillId="0" borderId="29" xfId="48" applyNumberFormat="1" applyFont="1" applyBorder="1" applyAlignment="1">
      <alignment horizontal="distributed" vertical="center"/>
    </xf>
    <xf numFmtId="38" fontId="6" fillId="0" borderId="12" xfId="48" applyNumberFormat="1" applyFont="1" applyBorder="1" applyAlignment="1" quotePrefix="1">
      <alignment horizontal="left" vertical="center"/>
    </xf>
    <xf numFmtId="38" fontId="53" fillId="0" borderId="36" xfId="48" applyFont="1" applyBorder="1" applyAlignment="1" quotePrefix="1">
      <alignment horizontal="left" vertical="center" shrinkToFit="1"/>
    </xf>
    <xf numFmtId="38" fontId="53" fillId="0" borderId="34" xfId="48" applyFont="1" applyBorder="1" applyAlignment="1" quotePrefix="1">
      <alignment horizontal="left" vertical="center" shrinkToFit="1"/>
    </xf>
    <xf numFmtId="38" fontId="53" fillId="0" borderId="34" xfId="48" applyFont="1" applyBorder="1" applyAlignment="1">
      <alignment vertical="center" shrinkToFit="1"/>
    </xf>
    <xf numFmtId="38" fontId="53" fillId="0" borderId="34" xfId="48" applyFont="1" applyBorder="1" applyAlignment="1" quotePrefix="1">
      <alignment vertical="center" shrinkToFit="1"/>
    </xf>
    <xf numFmtId="38" fontId="53" fillId="0" borderId="35" xfId="48" applyFont="1" applyBorder="1" applyAlignment="1">
      <alignment vertical="center" shrinkToFit="1"/>
    </xf>
    <xf numFmtId="38" fontId="53" fillId="0" borderId="27" xfId="48" applyFont="1" applyBorder="1" applyAlignment="1" quotePrefix="1">
      <alignment horizontal="distributed" vertical="center" shrinkToFit="1"/>
    </xf>
    <xf numFmtId="38" fontId="53" fillId="0" borderId="41" xfId="48" applyFont="1" applyBorder="1" applyAlignment="1" quotePrefix="1">
      <alignment horizontal="left" vertical="center" shrinkToFit="1"/>
    </xf>
    <xf numFmtId="38" fontId="53" fillId="0" borderId="43" xfId="48" applyFont="1" applyBorder="1" applyAlignment="1">
      <alignment horizontal="center" vertical="center" shrinkToFit="1"/>
    </xf>
    <xf numFmtId="38" fontId="53" fillId="0" borderId="17" xfId="48" applyFont="1" applyBorder="1" applyAlignment="1" quotePrefix="1">
      <alignment horizontal="left" vertical="center" shrinkToFit="1"/>
    </xf>
    <xf numFmtId="38" fontId="53" fillId="0" borderId="0" xfId="48" applyFont="1" applyBorder="1" applyAlignment="1" quotePrefix="1">
      <alignment horizontal="distributed" vertical="center" shrinkToFit="1"/>
    </xf>
    <xf numFmtId="38" fontId="53" fillId="0" borderId="22" xfId="48" applyFont="1" applyBorder="1" applyAlignment="1">
      <alignment horizontal="center" vertical="center"/>
    </xf>
    <xf numFmtId="38" fontId="53" fillId="0" borderId="20" xfId="48" applyFont="1" applyBorder="1" applyAlignment="1">
      <alignment horizontal="center" vertical="center" shrinkToFit="1"/>
    </xf>
    <xf numFmtId="38" fontId="53" fillId="0" borderId="29" xfId="48" applyFont="1" applyBorder="1" applyAlignment="1" quotePrefix="1">
      <alignment horizontal="left" vertical="center" shrinkToFit="1"/>
    </xf>
    <xf numFmtId="38" fontId="53" fillId="0" borderId="30" xfId="48" applyFont="1" applyBorder="1" applyAlignment="1" quotePrefix="1">
      <alignment horizontal="center" vertical="center" shrinkToFit="1"/>
    </xf>
    <xf numFmtId="38" fontId="53" fillId="0" borderId="22" xfId="48" applyFont="1" applyBorder="1" applyAlignment="1" quotePrefix="1">
      <alignment horizontal="distributed" vertical="center"/>
    </xf>
    <xf numFmtId="38" fontId="53" fillId="0" borderId="17" xfId="48" applyFont="1" applyBorder="1" applyAlignment="1" quotePrefix="1">
      <alignment horizontal="center" vertical="center" shrinkToFit="1"/>
    </xf>
    <xf numFmtId="38" fontId="55" fillId="0" borderId="17" xfId="48" applyFont="1" applyBorder="1" applyAlignment="1" quotePrefix="1">
      <alignment horizontal="center" vertical="center" shrinkToFit="1"/>
    </xf>
    <xf numFmtId="0" fontId="53" fillId="0" borderId="29" xfId="48" applyNumberFormat="1" applyFont="1" applyBorder="1" applyAlignment="1" quotePrefix="1">
      <alignment horizontal="distributed" vertical="center" shrinkToFit="1"/>
    </xf>
    <xf numFmtId="38" fontId="53" fillId="0" borderId="27" xfId="48" applyFont="1" applyBorder="1" applyAlignment="1" quotePrefix="1">
      <alignment horizontal="center" vertical="center" shrinkToFit="1"/>
    </xf>
    <xf numFmtId="38" fontId="55" fillId="0" borderId="29" xfId="48" applyFont="1" applyBorder="1" applyAlignment="1" quotePrefix="1">
      <alignment horizontal="distributed" vertical="center" shrinkToFit="1"/>
    </xf>
    <xf numFmtId="38" fontId="55" fillId="0" borderId="27" xfId="48" applyFont="1" applyBorder="1" applyAlignment="1" quotePrefix="1">
      <alignment horizontal="distributed" vertical="center" shrinkToFit="1"/>
    </xf>
    <xf numFmtId="0" fontId="53" fillId="0" borderId="29" xfId="48" applyNumberFormat="1" applyFont="1" applyBorder="1" applyAlignment="1">
      <alignment horizontal="center" vertical="center" shrinkToFit="1"/>
    </xf>
    <xf numFmtId="38" fontId="53" fillId="0" borderId="23" xfId="48" applyFont="1" applyBorder="1" applyAlignment="1">
      <alignment horizontal="center" vertical="center"/>
    </xf>
    <xf numFmtId="38" fontId="53" fillId="0" borderId="11" xfId="48" applyFont="1" applyBorder="1" applyAlignment="1" quotePrefix="1">
      <alignment horizontal="center" vertical="center" shrinkToFit="1"/>
    </xf>
    <xf numFmtId="38" fontId="53" fillId="0" borderId="11" xfId="48" applyFont="1" applyBorder="1" applyAlignment="1">
      <alignment horizontal="center" vertical="center" shrinkToFit="1"/>
    </xf>
    <xf numFmtId="38" fontId="55" fillId="0" borderId="27" xfId="48" applyFont="1" applyBorder="1" applyAlignment="1" quotePrefix="1">
      <alignment horizontal="center" vertical="center" shrinkToFit="1"/>
    </xf>
    <xf numFmtId="38" fontId="53" fillId="0" borderId="12" xfId="48" applyFont="1" applyBorder="1" applyAlignment="1" quotePrefix="1">
      <alignment horizontal="distributed" vertical="center" shrinkToFit="1"/>
    </xf>
    <xf numFmtId="38" fontId="53" fillId="0" borderId="11" xfId="48" applyFont="1" applyBorder="1" applyAlignment="1" quotePrefix="1">
      <alignment horizontal="distributed" vertical="center" shrinkToFit="1"/>
    </xf>
    <xf numFmtId="0" fontId="53" fillId="0" borderId="12" xfId="48" applyNumberFormat="1" applyFont="1" applyBorder="1" applyAlignment="1">
      <alignment horizontal="center" vertical="center" shrinkToFit="1"/>
    </xf>
    <xf numFmtId="38" fontId="53" fillId="0" borderId="13" xfId="48" applyFont="1" applyBorder="1" applyAlignment="1" quotePrefix="1">
      <alignment horizontal="center" vertical="center" shrinkToFit="1"/>
    </xf>
    <xf numFmtId="38" fontId="53" fillId="0" borderId="36" xfId="48" applyFont="1" applyBorder="1" applyAlignment="1" quotePrefix="1">
      <alignment horizontal="left" vertical="center"/>
    </xf>
    <xf numFmtId="38" fontId="53" fillId="0" borderId="35" xfId="48" applyFont="1" applyBorder="1" applyAlignment="1" quotePrefix="1">
      <alignment horizontal="left" vertical="center"/>
    </xf>
    <xf numFmtId="38" fontId="53" fillId="0" borderId="41" xfId="48" applyFont="1" applyBorder="1" applyAlignment="1" quotePrefix="1">
      <alignment horizontal="left" vertical="center"/>
    </xf>
    <xf numFmtId="38" fontId="53" fillId="0" borderId="17" xfId="48" applyFont="1" applyBorder="1" applyAlignment="1" quotePrefix="1">
      <alignment horizontal="left" vertical="center"/>
    </xf>
    <xf numFmtId="38" fontId="53" fillId="0" borderId="18" xfId="48" applyFont="1" applyBorder="1" applyAlignment="1" quotePrefix="1">
      <alignment horizontal="left" vertical="center"/>
    </xf>
    <xf numFmtId="38" fontId="53" fillId="0" borderId="43" xfId="48" applyFont="1" applyBorder="1" applyAlignment="1">
      <alignment horizontal="distributed" vertical="center"/>
    </xf>
    <xf numFmtId="38" fontId="53" fillId="0" borderId="22" xfId="48" applyFont="1" applyBorder="1" applyAlignment="1" quotePrefix="1">
      <alignment horizontal="distributed" vertical="center"/>
    </xf>
    <xf numFmtId="0" fontId="53" fillId="0" borderId="0" xfId="0" applyFont="1" applyAlignment="1">
      <alignment horizontal="right" vertical="center"/>
    </xf>
    <xf numFmtId="38" fontId="53" fillId="0" borderId="45" xfId="48" applyFont="1" applyBorder="1" applyAlignment="1">
      <alignment horizontal="center" vertical="center" shrinkToFit="1"/>
    </xf>
    <xf numFmtId="38" fontId="53" fillId="0" borderId="30" xfId="48" applyFont="1" applyBorder="1" applyAlignment="1">
      <alignment horizontal="center" vertical="center" shrinkToFit="1"/>
    </xf>
    <xf numFmtId="38" fontId="53" fillId="0" borderId="29" xfId="48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53" fillId="0" borderId="29" xfId="0" applyFont="1" applyBorder="1" applyAlignment="1">
      <alignment horizontal="center" vertical="center" shrinkToFit="1"/>
    </xf>
    <xf numFmtId="38" fontId="53" fillId="0" borderId="46" xfId="48" applyFont="1" applyBorder="1" applyAlignment="1">
      <alignment horizontal="distributed" vertical="center"/>
    </xf>
    <xf numFmtId="38" fontId="6" fillId="0" borderId="0" xfId="48" applyFont="1" applyAlignment="1">
      <alignment horizontal="right" vertical="center"/>
    </xf>
    <xf numFmtId="38" fontId="6" fillId="0" borderId="32" xfId="48" applyFont="1" applyFill="1" applyBorder="1" applyAlignment="1" quotePrefix="1">
      <alignment horizontal="left" vertical="center"/>
    </xf>
    <xf numFmtId="38" fontId="6" fillId="0" borderId="32" xfId="48" applyFont="1" applyFill="1" applyBorder="1" applyAlignment="1" quotePrefix="1">
      <alignment vertical="center"/>
    </xf>
    <xf numFmtId="38" fontId="6" fillId="0" borderId="39" xfId="48" applyFont="1" applyFill="1" applyBorder="1" applyAlignment="1" quotePrefix="1">
      <alignment horizontal="distributed" vertical="center" wrapText="1"/>
    </xf>
    <xf numFmtId="38" fontId="6" fillId="0" borderId="29" xfId="48" applyFont="1" applyFill="1" applyBorder="1" applyAlignment="1" quotePrefix="1">
      <alignment horizontal="distributed" vertical="center" wrapText="1"/>
    </xf>
    <xf numFmtId="38" fontId="6" fillId="0" borderId="39" xfId="48" applyFont="1" applyFill="1" applyBorder="1" applyAlignment="1" quotePrefix="1">
      <alignment horizontal="distributed" vertical="center"/>
    </xf>
    <xf numFmtId="38" fontId="6" fillId="0" borderId="29" xfId="48" applyFont="1" applyFill="1" applyBorder="1" applyAlignment="1" quotePrefix="1">
      <alignment horizontal="distributed" vertical="center"/>
    </xf>
    <xf numFmtId="38" fontId="4" fillId="0" borderId="39" xfId="48" applyFont="1" applyFill="1" applyBorder="1" applyAlignment="1" quotePrefix="1">
      <alignment horizontal="distributed" vertical="center"/>
    </xf>
    <xf numFmtId="38" fontId="6" fillId="0" borderId="39" xfId="48" applyFont="1" applyFill="1" applyBorder="1" applyAlignment="1" quotePrefix="1">
      <alignment horizontal="left" vertical="center"/>
    </xf>
    <xf numFmtId="38" fontId="6" fillId="0" borderId="17" xfId="48" applyFont="1" applyFill="1" applyBorder="1" applyAlignment="1" quotePrefix="1">
      <alignment horizontal="left" vertical="center"/>
    </xf>
    <xf numFmtId="38" fontId="6" fillId="0" borderId="44" xfId="48" applyFont="1" applyFill="1" applyBorder="1" applyAlignment="1" quotePrefix="1">
      <alignment horizontal="left" vertical="center"/>
    </xf>
    <xf numFmtId="38" fontId="6" fillId="0" borderId="44" xfId="48" applyFont="1" applyFill="1" applyBorder="1" applyAlignment="1" quotePrefix="1">
      <alignment horizontal="distributed" vertical="center"/>
    </xf>
    <xf numFmtId="38" fontId="6" fillId="0" borderId="12" xfId="48" applyFont="1" applyFill="1" applyBorder="1" applyAlignment="1" quotePrefix="1">
      <alignment horizontal="distributed" vertical="center" wrapText="1"/>
    </xf>
    <xf numFmtId="38" fontId="6" fillId="0" borderId="21" xfId="48" applyFont="1" applyFill="1" applyBorder="1" applyAlignment="1">
      <alignment horizontal="distributed" vertical="center" wrapText="1"/>
    </xf>
    <xf numFmtId="38" fontId="4" fillId="0" borderId="21" xfId="48" applyFont="1" applyFill="1" applyBorder="1" applyAlignment="1" quotePrefix="1">
      <alignment horizontal="distributed" vertical="center"/>
    </xf>
    <xf numFmtId="38" fontId="6" fillId="0" borderId="21" xfId="48" applyFont="1" applyFill="1" applyBorder="1" applyAlignment="1" quotePrefix="1">
      <alignment horizontal="distributed" vertical="center" wrapText="1" shrinkToFit="1"/>
    </xf>
    <xf numFmtId="38" fontId="6" fillId="0" borderId="21" xfId="48" applyFont="1" applyFill="1" applyBorder="1" applyAlignment="1" quotePrefix="1">
      <alignment horizontal="distributed" vertical="center"/>
    </xf>
    <xf numFmtId="38" fontId="6" fillId="0" borderId="47" xfId="48" applyFont="1" applyFill="1" applyBorder="1" applyAlignment="1" quotePrefix="1">
      <alignment horizontal="distributed" vertical="center" wrapText="1"/>
    </xf>
    <xf numFmtId="38" fontId="6" fillId="0" borderId="17" xfId="48" applyFont="1" applyBorder="1" applyAlignment="1" quotePrefix="1">
      <alignment horizontal="distributed" vertical="center"/>
    </xf>
    <xf numFmtId="38" fontId="4" fillId="0" borderId="29" xfId="48" applyFont="1" applyBorder="1" applyAlignment="1" quotePrefix="1">
      <alignment horizontal="distributed" vertical="center" shrinkToFit="1"/>
    </xf>
    <xf numFmtId="38" fontId="4" fillId="0" borderId="29" xfId="48" applyFont="1" applyBorder="1" applyAlignment="1" quotePrefix="1">
      <alignment horizontal="distributed" vertical="center" wrapText="1"/>
    </xf>
    <xf numFmtId="38" fontId="4" fillId="0" borderId="12" xfId="48" applyFont="1" applyBorder="1" applyAlignment="1" quotePrefix="1">
      <alignment horizontal="distributed" vertical="center"/>
    </xf>
    <xf numFmtId="38" fontId="4" fillId="0" borderId="12" xfId="48" applyFont="1" applyBorder="1" applyAlignment="1" quotePrefix="1">
      <alignment horizontal="distributed" vertical="center" wrapText="1"/>
    </xf>
    <xf numFmtId="38" fontId="6" fillId="0" borderId="12" xfId="48" applyFont="1" applyBorder="1" applyAlignment="1" quotePrefix="1">
      <alignment horizontal="distributed" vertical="center" wrapText="1"/>
    </xf>
    <xf numFmtId="38" fontId="6" fillId="0" borderId="13" xfId="48" applyFont="1" applyBorder="1" applyAlignment="1">
      <alignment horizontal="distributed" vertical="center"/>
    </xf>
    <xf numFmtId="0" fontId="6" fillId="0" borderId="41" xfId="0" applyFont="1" applyBorder="1" applyAlignment="1" quotePrefix="1">
      <alignment horizontal="center" vertical="center" shrinkToFit="1"/>
    </xf>
    <xf numFmtId="0" fontId="6" fillId="0" borderId="17" xfId="0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vertical="center" shrinkToFit="1"/>
    </xf>
    <xf numFmtId="0" fontId="6" fillId="0" borderId="49" xfId="0" applyFont="1" applyBorder="1" applyAlignment="1">
      <alignment vertical="center"/>
    </xf>
    <xf numFmtId="195" fontId="6" fillId="0" borderId="38" xfId="48" applyNumberFormat="1" applyFont="1" applyBorder="1" applyAlignment="1" quotePrefix="1">
      <alignment horizontal="left" vertical="center"/>
    </xf>
    <xf numFmtId="195" fontId="6" fillId="0" borderId="50" xfId="48" applyNumberFormat="1" applyFont="1" applyBorder="1" applyAlignment="1">
      <alignment horizontal="distributed" vertical="center"/>
    </xf>
    <xf numFmtId="195" fontId="6" fillId="0" borderId="47" xfId="48" applyNumberFormat="1" applyFont="1" applyBorder="1" applyAlignment="1">
      <alignment horizontal="distributed" vertical="center"/>
    </xf>
    <xf numFmtId="38" fontId="6" fillId="0" borderId="39" xfId="48" applyFont="1" applyBorder="1" applyAlignment="1" quotePrefix="1">
      <alignment horizontal="center" vertical="center" shrinkToFit="1"/>
    </xf>
    <xf numFmtId="0" fontId="6" fillId="0" borderId="48" xfId="0" applyFont="1" applyBorder="1" applyAlignment="1" quotePrefix="1">
      <alignment horizontal="distributed" vertical="center"/>
    </xf>
    <xf numFmtId="38" fontId="53" fillId="0" borderId="51" xfId="48" applyFont="1" applyBorder="1" applyAlignment="1" quotePrefix="1">
      <alignment horizontal="left" vertical="center"/>
    </xf>
    <xf numFmtId="0" fontId="6" fillId="0" borderId="52" xfId="0" applyFont="1" applyBorder="1" applyAlignment="1">
      <alignment horizontal="center" vertical="center"/>
    </xf>
    <xf numFmtId="195" fontId="6" fillId="0" borderId="24" xfId="48" applyNumberFormat="1" applyFont="1" applyBorder="1" applyAlignment="1">
      <alignment horizontal="center" vertical="center"/>
    </xf>
    <xf numFmtId="38" fontId="53" fillId="0" borderId="24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0" fontId="6" fillId="0" borderId="53" xfId="0" applyFont="1" applyBorder="1" applyAlignment="1" quotePrefix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5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39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195" fontId="6" fillId="0" borderId="0" xfId="0" applyNumberFormat="1" applyFont="1" applyAlignment="1">
      <alignment horizontal="right"/>
    </xf>
    <xf numFmtId="195" fontId="6" fillId="0" borderId="55" xfId="0" applyNumberFormat="1" applyFont="1" applyBorder="1" applyAlignment="1">
      <alignment horizontal="right"/>
    </xf>
    <xf numFmtId="195" fontId="6" fillId="0" borderId="11" xfId="48" applyNumberFormat="1" applyFont="1" applyBorder="1" applyAlignment="1" quotePrefix="1">
      <alignment horizontal="center" vertical="center"/>
    </xf>
    <xf numFmtId="195" fontId="6" fillId="0" borderId="21" xfId="48" applyNumberFormat="1" applyFont="1" applyBorder="1" applyAlignment="1" quotePrefix="1">
      <alignment horizontal="center" vertical="center"/>
    </xf>
    <xf numFmtId="195" fontId="6" fillId="0" borderId="28" xfId="48" applyNumberFormat="1" applyFont="1" applyBorder="1" applyAlignment="1" quotePrefix="1">
      <alignment horizontal="center" vertical="center"/>
    </xf>
    <xf numFmtId="195" fontId="6" fillId="0" borderId="47" xfId="48" applyNumberFormat="1" applyFont="1" applyBorder="1" applyAlignment="1">
      <alignment horizontal="center" vertical="center"/>
    </xf>
    <xf numFmtId="38" fontId="53" fillId="0" borderId="25" xfId="48" applyFont="1" applyBorder="1" applyAlignment="1" quotePrefix="1">
      <alignment horizontal="distributed" vertical="center"/>
    </xf>
    <xf numFmtId="38" fontId="53" fillId="0" borderId="22" xfId="48" applyFont="1" applyBorder="1" applyAlignment="1" quotePrefix="1">
      <alignment horizontal="distributed" vertical="center"/>
    </xf>
    <xf numFmtId="38" fontId="53" fillId="0" borderId="23" xfId="48" applyFont="1" applyBorder="1" applyAlignment="1" quotePrefix="1">
      <alignment horizontal="distributed" vertical="center"/>
    </xf>
    <xf numFmtId="38" fontId="53" fillId="0" borderId="54" xfId="48" applyFont="1" applyBorder="1" applyAlignment="1" quotePrefix="1">
      <alignment horizontal="center" vertical="center"/>
    </xf>
    <xf numFmtId="38" fontId="53" fillId="0" borderId="34" xfId="48" applyFont="1" applyBorder="1" applyAlignment="1" quotePrefix="1">
      <alignment horizontal="center" vertical="center"/>
    </xf>
    <xf numFmtId="38" fontId="53" fillId="0" borderId="35" xfId="48" applyFont="1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6" fillId="0" borderId="54" xfId="48" applyFont="1" applyBorder="1" applyAlignment="1" quotePrefix="1">
      <alignment horizontal="center" vertical="center"/>
    </xf>
    <xf numFmtId="38" fontId="6" fillId="0" borderId="34" xfId="48" applyFont="1" applyBorder="1" applyAlignment="1" quotePrefix="1">
      <alignment horizontal="center" vertical="center"/>
    </xf>
    <xf numFmtId="38" fontId="6" fillId="0" borderId="41" xfId="48" applyFont="1" applyBorder="1" applyAlignment="1" quotePrefix="1">
      <alignment horizontal="center" vertical="center"/>
    </xf>
    <xf numFmtId="38" fontId="6" fillId="0" borderId="20" xfId="48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54" xfId="0" applyFont="1" applyBorder="1" applyAlignment="1" quotePrefix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27" xfId="48" applyFont="1" applyBorder="1" applyAlignment="1" quotePrefix="1">
      <alignment horizontal="center" vertical="center"/>
    </xf>
    <xf numFmtId="38" fontId="6" fillId="0" borderId="39" xfId="48" applyFont="1" applyBorder="1" applyAlignment="1" quotePrefix="1">
      <alignment horizontal="center" vertical="center"/>
    </xf>
    <xf numFmtId="38" fontId="53" fillId="0" borderId="41" xfId="48" applyFont="1" applyBorder="1" applyAlignment="1" quotePrefix="1">
      <alignment horizontal="center" vertical="center"/>
    </xf>
    <xf numFmtId="38" fontId="53" fillId="0" borderId="45" xfId="48" applyFont="1" applyBorder="1" applyAlignment="1">
      <alignment horizontal="center" vertical="center"/>
    </xf>
    <xf numFmtId="38" fontId="53" fillId="0" borderId="20" xfId="48" applyFont="1" applyBorder="1" applyAlignment="1">
      <alignment horizontal="center" vertical="center"/>
    </xf>
    <xf numFmtId="38" fontId="53" fillId="0" borderId="41" xfId="48" applyFont="1" applyBorder="1" applyAlignment="1" quotePrefix="1">
      <alignment horizontal="center" vertical="center" shrinkToFit="1"/>
    </xf>
    <xf numFmtId="38" fontId="53" fillId="0" borderId="45" xfId="48" applyFont="1" applyBorder="1" applyAlignment="1" quotePrefix="1">
      <alignment horizontal="center" vertical="center" shrinkToFit="1"/>
    </xf>
    <xf numFmtId="38" fontId="53" fillId="0" borderId="20" xfId="48" applyFont="1" applyBorder="1" applyAlignment="1" quotePrefix="1">
      <alignment horizontal="center" vertical="center" shrinkToFit="1"/>
    </xf>
    <xf numFmtId="38" fontId="6" fillId="0" borderId="25" xfId="48" applyFont="1" applyFill="1" applyBorder="1" applyAlignment="1">
      <alignment horizontal="distributed" vertical="center"/>
    </xf>
    <xf numFmtId="38" fontId="6" fillId="0" borderId="22" xfId="48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horizontal="distributed" vertical="center"/>
    </xf>
    <xf numFmtId="38" fontId="6" fillId="0" borderId="54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center" vertical="center"/>
    </xf>
    <xf numFmtId="38" fontId="6" fillId="0" borderId="51" xfId="48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6" fillId="0" borderId="56" xfId="48" applyFont="1" applyBorder="1" applyAlignment="1" quotePrefix="1">
      <alignment horizontal="center" vertical="center"/>
    </xf>
    <xf numFmtId="0" fontId="0" fillId="0" borderId="56" xfId="0" applyBorder="1" applyAlignment="1">
      <alignment horizontal="center" vertical="center"/>
    </xf>
    <xf numFmtId="38" fontId="6" fillId="0" borderId="25" xfId="48" applyFont="1" applyBorder="1" applyAlignment="1" quotePrefix="1">
      <alignment horizontal="distributed" vertical="center"/>
    </xf>
    <xf numFmtId="38" fontId="6" fillId="0" borderId="22" xfId="48" applyFont="1" applyBorder="1" applyAlignment="1" quotePrefix="1">
      <alignment horizontal="distributed" vertical="center"/>
    </xf>
    <xf numFmtId="38" fontId="6" fillId="0" borderId="23" xfId="48" applyFont="1" applyBorder="1" applyAlignment="1" quotePrefix="1">
      <alignment horizontal="distributed" vertical="center"/>
    </xf>
    <xf numFmtId="38" fontId="6" fillId="0" borderId="57" xfId="48" applyFont="1" applyBorder="1" applyAlignment="1" quotePrefix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7</xdr:row>
      <xdr:rowOff>0</xdr:rowOff>
    </xdr:to>
    <xdr:sp>
      <xdr:nvSpPr>
        <xdr:cNvPr id="1" name="Freeform 5"/>
        <xdr:cNvSpPr>
          <a:spLocks/>
        </xdr:cNvSpPr>
      </xdr:nvSpPr>
      <xdr:spPr>
        <a:xfrm>
          <a:off x="0" y="1143000"/>
          <a:ext cx="1257300" cy="1524000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9525</xdr:colOff>
      <xdr:row>16</xdr:row>
      <xdr:rowOff>0</xdr:rowOff>
    </xdr:to>
    <xdr:sp>
      <xdr:nvSpPr>
        <xdr:cNvPr id="2" name="Freeform 5"/>
        <xdr:cNvSpPr>
          <a:spLocks/>
        </xdr:cNvSpPr>
      </xdr:nvSpPr>
      <xdr:spPr>
        <a:xfrm>
          <a:off x="0" y="4572000"/>
          <a:ext cx="1257300" cy="1524000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5" width="14.375" style="8" customWidth="1"/>
    <col min="16" max="16384" width="9.125" style="8" customWidth="1"/>
  </cols>
  <sheetData>
    <row r="1" spans="1:6" s="9" customFormat="1" ht="30" customHeight="1">
      <c r="A1" s="99"/>
      <c r="B1" s="135" t="s">
        <v>10</v>
      </c>
      <c r="C1" s="100"/>
      <c r="D1" s="100"/>
      <c r="E1" s="100"/>
      <c r="F1" s="100"/>
    </row>
    <row r="2" spans="1:6" s="9" customFormat="1" ht="30" customHeight="1">
      <c r="A2" s="99"/>
      <c r="B2" s="136" t="s">
        <v>11</v>
      </c>
      <c r="C2" s="100"/>
      <c r="D2" s="100"/>
      <c r="E2" s="100"/>
      <c r="F2" s="100"/>
    </row>
    <row r="3" spans="1:2" s="9" customFormat="1" ht="30" customHeight="1" thickBot="1">
      <c r="A3" s="1"/>
      <c r="B3" s="10"/>
    </row>
    <row r="4" spans="1:15" s="2" customFormat="1" ht="30" customHeight="1">
      <c r="A4" s="137" t="s">
        <v>71</v>
      </c>
      <c r="B4" s="379" t="s">
        <v>72</v>
      </c>
      <c r="C4" s="380"/>
      <c r="D4" s="376" t="s">
        <v>73</v>
      </c>
      <c r="E4" s="371"/>
      <c r="F4" s="371"/>
      <c r="G4" s="371"/>
      <c r="H4" s="371"/>
      <c r="I4" s="371"/>
      <c r="J4" s="377"/>
      <c r="K4" s="376" t="s">
        <v>418</v>
      </c>
      <c r="L4" s="371"/>
      <c r="M4" s="371"/>
      <c r="N4" s="371"/>
      <c r="O4" s="372"/>
    </row>
    <row r="5" spans="1:15" s="2" customFormat="1" ht="30" customHeight="1">
      <c r="A5" s="3"/>
      <c r="B5" s="381"/>
      <c r="C5" s="382"/>
      <c r="D5" s="362" t="s">
        <v>74</v>
      </c>
      <c r="E5" s="363"/>
      <c r="F5" s="363"/>
      <c r="G5" s="363"/>
      <c r="H5" s="364"/>
      <c r="I5" s="146" t="s">
        <v>86</v>
      </c>
      <c r="J5" s="149" t="s">
        <v>89</v>
      </c>
      <c r="K5" s="146" t="s">
        <v>90</v>
      </c>
      <c r="L5" s="362" t="s">
        <v>7</v>
      </c>
      <c r="M5" s="378"/>
      <c r="N5" s="151" t="s">
        <v>93</v>
      </c>
      <c r="O5" s="155" t="s">
        <v>5</v>
      </c>
    </row>
    <row r="6" spans="1:15" s="2" customFormat="1" ht="30" customHeight="1">
      <c r="A6" s="3"/>
      <c r="B6" s="381"/>
      <c r="C6" s="382"/>
      <c r="D6" s="141" t="s">
        <v>75</v>
      </c>
      <c r="E6" s="143" t="s">
        <v>78</v>
      </c>
      <c r="F6" s="144" t="s">
        <v>80</v>
      </c>
      <c r="G6" s="349" t="s">
        <v>81</v>
      </c>
      <c r="H6" s="143" t="s">
        <v>82</v>
      </c>
      <c r="I6" s="148" t="s">
        <v>85</v>
      </c>
      <c r="J6" s="148" t="s">
        <v>88</v>
      </c>
      <c r="K6" s="148" t="s">
        <v>91</v>
      </c>
      <c r="L6" s="349" t="s">
        <v>81</v>
      </c>
      <c r="M6" s="143" t="s">
        <v>82</v>
      </c>
      <c r="N6" s="139" t="s">
        <v>94</v>
      </c>
      <c r="O6" s="156" t="s">
        <v>95</v>
      </c>
    </row>
    <row r="7" spans="1:15" s="2" customFormat="1" ht="30" customHeight="1">
      <c r="A7" s="138" t="s">
        <v>6</v>
      </c>
      <c r="B7" s="383"/>
      <c r="C7" s="384"/>
      <c r="D7" s="142" t="s">
        <v>76</v>
      </c>
      <c r="E7" s="142" t="s">
        <v>79</v>
      </c>
      <c r="F7" s="140"/>
      <c r="G7" s="350" t="s">
        <v>84</v>
      </c>
      <c r="H7" s="145" t="s">
        <v>83</v>
      </c>
      <c r="I7" s="147" t="s">
        <v>87</v>
      </c>
      <c r="J7" s="147" t="s">
        <v>87</v>
      </c>
      <c r="K7" s="150" t="s">
        <v>9</v>
      </c>
      <c r="L7" s="350" t="s">
        <v>84</v>
      </c>
      <c r="M7" s="145" t="s">
        <v>92</v>
      </c>
      <c r="N7" s="152" t="s">
        <v>3</v>
      </c>
      <c r="O7" s="6"/>
    </row>
    <row r="8" spans="1:15" s="2" customFormat="1" ht="30" customHeight="1">
      <c r="A8" s="7" t="s">
        <v>13</v>
      </c>
      <c r="B8" s="374" t="s">
        <v>2</v>
      </c>
      <c r="C8" s="375"/>
      <c r="D8" s="14">
        <v>0</v>
      </c>
      <c r="E8" s="14">
        <v>70</v>
      </c>
      <c r="F8" s="14">
        <v>0</v>
      </c>
      <c r="G8" s="14">
        <v>30</v>
      </c>
      <c r="H8" s="14">
        <v>0</v>
      </c>
      <c r="I8" s="21">
        <v>4491</v>
      </c>
      <c r="J8" s="14">
        <v>796</v>
      </c>
      <c r="K8" s="15">
        <v>25343</v>
      </c>
      <c r="L8" s="15">
        <v>4434</v>
      </c>
      <c r="M8" s="15">
        <v>86</v>
      </c>
      <c r="N8" s="14">
        <v>0</v>
      </c>
      <c r="O8" s="16">
        <v>0</v>
      </c>
    </row>
    <row r="9" spans="1:15" s="2" customFormat="1" ht="30" customHeight="1">
      <c r="A9" s="17" t="s">
        <v>12</v>
      </c>
      <c r="B9" s="373" t="s">
        <v>2</v>
      </c>
      <c r="C9" s="373"/>
      <c r="D9" s="18">
        <v>0</v>
      </c>
      <c r="E9" s="18">
        <v>60</v>
      </c>
      <c r="F9" s="18">
        <v>0</v>
      </c>
      <c r="G9" s="18">
        <v>40</v>
      </c>
      <c r="H9" s="18">
        <v>0</v>
      </c>
      <c r="I9" s="22">
        <v>3797</v>
      </c>
      <c r="J9" s="18">
        <v>618</v>
      </c>
      <c r="K9" s="19">
        <v>18656</v>
      </c>
      <c r="L9" s="19">
        <v>6379</v>
      </c>
      <c r="M9" s="19">
        <v>1004</v>
      </c>
      <c r="N9" s="18">
        <v>0</v>
      </c>
      <c r="O9" s="20">
        <v>0</v>
      </c>
    </row>
    <row r="10" spans="1:15" s="2" customFormat="1" ht="30" customHeight="1" thickBot="1">
      <c r="A10" s="358" t="s">
        <v>1</v>
      </c>
      <c r="B10" s="351"/>
      <c r="C10" s="13">
        <v>0</v>
      </c>
      <c r="D10" s="13">
        <f>SUM(D8:D9)</f>
        <v>0</v>
      </c>
      <c r="E10" s="13">
        <f>SUM(E8:E9)</f>
        <v>130</v>
      </c>
      <c r="F10" s="13">
        <f>SUM(F8:F9)</f>
        <v>0</v>
      </c>
      <c r="G10" s="13">
        <f>SUM(G8:G9)</f>
        <v>70</v>
      </c>
      <c r="H10" s="13">
        <f>SUM(H8:H9)</f>
        <v>0</v>
      </c>
      <c r="I10" s="13">
        <f aca="true" t="shared" si="0" ref="I10:O10">SUM(I8:I9)</f>
        <v>8288</v>
      </c>
      <c r="J10" s="12">
        <f t="shared" si="0"/>
        <v>1414</v>
      </c>
      <c r="K10" s="12">
        <f t="shared" si="0"/>
        <v>43999</v>
      </c>
      <c r="L10" s="12">
        <f t="shared" si="0"/>
        <v>10813</v>
      </c>
      <c r="M10" s="12">
        <f t="shared" si="0"/>
        <v>1090</v>
      </c>
      <c r="N10" s="12">
        <f t="shared" si="0"/>
        <v>0</v>
      </c>
      <c r="O10" s="11">
        <f t="shared" si="0"/>
        <v>0</v>
      </c>
    </row>
    <row r="11" ht="30" customHeight="1"/>
    <row r="12" s="94" customFormat="1" ht="30" customHeight="1" thickBot="1"/>
    <row r="13" spans="1:12" ht="30" customHeight="1">
      <c r="A13" s="137" t="s">
        <v>71</v>
      </c>
      <c r="B13" s="370" t="s">
        <v>414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2"/>
    </row>
    <row r="14" spans="1:12" ht="30" customHeight="1">
      <c r="A14" s="3"/>
      <c r="B14" s="362" t="s">
        <v>419</v>
      </c>
      <c r="C14" s="363"/>
      <c r="D14" s="363"/>
      <c r="E14" s="363"/>
      <c r="F14" s="363"/>
      <c r="G14" s="363"/>
      <c r="H14" s="363"/>
      <c r="I14" s="364"/>
      <c r="J14" s="362" t="s">
        <v>102</v>
      </c>
      <c r="K14" s="363"/>
      <c r="L14" s="365"/>
    </row>
    <row r="15" spans="1:12" ht="30" customHeight="1">
      <c r="A15" s="3"/>
      <c r="B15" s="141" t="s">
        <v>98</v>
      </c>
      <c r="C15" s="141" t="s">
        <v>96</v>
      </c>
      <c r="D15" s="141" t="s">
        <v>97</v>
      </c>
      <c r="E15" s="141" t="s">
        <v>3</v>
      </c>
      <c r="F15" s="348" t="s">
        <v>104</v>
      </c>
      <c r="G15" s="153" t="s">
        <v>100</v>
      </c>
      <c r="H15" s="153" t="s">
        <v>101</v>
      </c>
      <c r="I15" s="366" t="s">
        <v>1</v>
      </c>
      <c r="J15" s="154" t="s">
        <v>416</v>
      </c>
      <c r="K15" s="154" t="s">
        <v>417</v>
      </c>
      <c r="L15" s="368" t="s">
        <v>103</v>
      </c>
    </row>
    <row r="16" spans="1:12" ht="30" customHeight="1">
      <c r="A16" s="138" t="s">
        <v>6</v>
      </c>
      <c r="B16" s="5"/>
      <c r="C16" s="5"/>
      <c r="D16" s="5"/>
      <c r="E16" s="142" t="s">
        <v>99</v>
      </c>
      <c r="F16" s="152" t="s">
        <v>105</v>
      </c>
      <c r="G16" s="4"/>
      <c r="H16" s="5"/>
      <c r="I16" s="367"/>
      <c r="J16" s="145" t="s">
        <v>415</v>
      </c>
      <c r="K16" s="142" t="s">
        <v>415</v>
      </c>
      <c r="L16" s="369"/>
    </row>
    <row r="17" spans="1:12" ht="30" customHeight="1">
      <c r="A17" s="7" t="s">
        <v>13</v>
      </c>
      <c r="B17" s="14">
        <v>1</v>
      </c>
      <c r="C17" s="14">
        <v>11</v>
      </c>
      <c r="D17" s="15">
        <v>27</v>
      </c>
      <c r="E17" s="14">
        <v>1</v>
      </c>
      <c r="F17" s="14">
        <v>2</v>
      </c>
      <c r="G17" s="14">
        <v>3</v>
      </c>
      <c r="H17" s="14">
        <v>3</v>
      </c>
      <c r="I17" s="14">
        <v>48</v>
      </c>
      <c r="J17" s="14">
        <v>48</v>
      </c>
      <c r="K17" s="14">
        <v>0</v>
      </c>
      <c r="L17" s="16">
        <v>48</v>
      </c>
    </row>
    <row r="18" spans="1:12" ht="30" customHeight="1">
      <c r="A18" s="17" t="s">
        <v>12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1</v>
      </c>
      <c r="J18" s="18">
        <v>1</v>
      </c>
      <c r="K18" s="18">
        <v>0</v>
      </c>
      <c r="L18" s="20">
        <v>1</v>
      </c>
    </row>
    <row r="19" spans="1:12" ht="30" customHeight="1" thickBot="1">
      <c r="A19" s="358" t="s">
        <v>1</v>
      </c>
      <c r="B19" s="12">
        <f aca="true" t="shared" si="1" ref="B19:L19">SUM(B17:B18)</f>
        <v>1</v>
      </c>
      <c r="C19" s="12">
        <f t="shared" si="1"/>
        <v>11</v>
      </c>
      <c r="D19" s="12">
        <f t="shared" si="1"/>
        <v>27</v>
      </c>
      <c r="E19" s="12">
        <f t="shared" si="1"/>
        <v>1</v>
      </c>
      <c r="F19" s="12">
        <f t="shared" si="1"/>
        <v>2</v>
      </c>
      <c r="G19" s="12">
        <f t="shared" si="1"/>
        <v>4</v>
      </c>
      <c r="H19" s="12">
        <f t="shared" si="1"/>
        <v>3</v>
      </c>
      <c r="I19" s="12">
        <f t="shared" si="1"/>
        <v>49</v>
      </c>
      <c r="J19" s="12">
        <f t="shared" si="1"/>
        <v>49</v>
      </c>
      <c r="K19" s="12">
        <f t="shared" si="1"/>
        <v>0</v>
      </c>
      <c r="L19" s="11">
        <f t="shared" si="1"/>
        <v>49</v>
      </c>
    </row>
  </sheetData>
  <sheetProtection/>
  <mergeCells count="12">
    <mergeCell ref="B8:C8"/>
    <mergeCell ref="D4:J4"/>
    <mergeCell ref="D5:H5"/>
    <mergeCell ref="K4:O4"/>
    <mergeCell ref="L5:M5"/>
    <mergeCell ref="B4:C7"/>
    <mergeCell ref="B14:I14"/>
    <mergeCell ref="J14:L14"/>
    <mergeCell ref="I15:I16"/>
    <mergeCell ref="L15:L16"/>
    <mergeCell ref="B13:L13"/>
    <mergeCell ref="B9:C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26" customWidth="1"/>
    <col min="2" max="17" width="14.125" style="26" customWidth="1"/>
    <col min="18" max="19" width="12.25390625" style="26" customWidth="1"/>
    <col min="20" max="16384" width="9.125" style="26" customWidth="1"/>
  </cols>
  <sheetData>
    <row r="1" spans="2:16" s="23" customFormat="1" ht="30" customHeight="1">
      <c r="B1" s="135" t="s">
        <v>10</v>
      </c>
      <c r="P1" s="385"/>
    </row>
    <row r="2" spans="2:16" s="23" customFormat="1" ht="30" customHeight="1">
      <c r="B2" s="136" t="s">
        <v>106</v>
      </c>
      <c r="P2" s="385"/>
    </row>
    <row r="3" spans="2:16" s="23" customFormat="1" ht="30" customHeight="1" thickBot="1">
      <c r="B3" s="24"/>
      <c r="P3" s="386"/>
    </row>
    <row r="4" spans="1:18" s="23" customFormat="1" ht="30" customHeight="1">
      <c r="A4" s="157"/>
      <c r="B4" s="158" t="s">
        <v>107</v>
      </c>
      <c r="C4" s="159"/>
      <c r="D4" s="160"/>
      <c r="E4" s="160"/>
      <c r="F4" s="160"/>
      <c r="G4" s="160"/>
      <c r="H4" s="160"/>
      <c r="I4" s="161"/>
      <c r="J4" s="160"/>
      <c r="K4" s="160"/>
      <c r="L4" s="162"/>
      <c r="M4" s="162"/>
      <c r="N4" s="162"/>
      <c r="O4" s="162"/>
      <c r="P4" s="352"/>
      <c r="Q4" s="220"/>
      <c r="R4" s="25"/>
    </row>
    <row r="5" spans="1:19" s="23" customFormat="1" ht="30" customHeight="1">
      <c r="A5" s="27"/>
      <c r="B5" s="163" t="s">
        <v>108</v>
      </c>
      <c r="C5" s="164" t="s">
        <v>77</v>
      </c>
      <c r="D5" s="165"/>
      <c r="E5" s="165"/>
      <c r="F5" s="165"/>
      <c r="G5" s="165"/>
      <c r="H5" s="166"/>
      <c r="I5" s="174" t="s">
        <v>77</v>
      </c>
      <c r="J5" s="165"/>
      <c r="K5" s="165"/>
      <c r="L5" s="167"/>
      <c r="M5" s="167"/>
      <c r="N5" s="167"/>
      <c r="O5" s="167"/>
      <c r="P5" s="353"/>
      <c r="Q5" s="221"/>
      <c r="R5" s="25"/>
      <c r="S5" s="25"/>
    </row>
    <row r="6" spans="1:19" s="23" customFormat="1" ht="30" customHeight="1">
      <c r="A6" s="168" t="s">
        <v>109</v>
      </c>
      <c r="B6" s="169"/>
      <c r="C6" s="171" t="s">
        <v>9</v>
      </c>
      <c r="D6" s="164" t="s">
        <v>165</v>
      </c>
      <c r="E6" s="170" t="s">
        <v>166</v>
      </c>
      <c r="F6" s="164" t="s">
        <v>167</v>
      </c>
      <c r="G6" s="170" t="s">
        <v>169</v>
      </c>
      <c r="H6" s="170" t="s">
        <v>170</v>
      </c>
      <c r="I6" s="171" t="s">
        <v>171</v>
      </c>
      <c r="J6" s="171" t="s">
        <v>110</v>
      </c>
      <c r="K6" s="171" t="s">
        <v>111</v>
      </c>
      <c r="L6" s="171" t="s">
        <v>112</v>
      </c>
      <c r="M6" s="170" t="s">
        <v>113</v>
      </c>
      <c r="N6" s="170" t="s">
        <v>114</v>
      </c>
      <c r="O6" s="170" t="s">
        <v>115</v>
      </c>
      <c r="P6" s="172" t="s">
        <v>116</v>
      </c>
      <c r="Q6" s="222"/>
      <c r="R6" s="25"/>
      <c r="S6" s="25"/>
    </row>
    <row r="7" spans="1:19" s="23" customFormat="1" ht="30" customHeight="1">
      <c r="A7" s="27"/>
      <c r="B7" s="169"/>
      <c r="C7" s="171" t="s">
        <v>19</v>
      </c>
      <c r="D7" s="164" t="s">
        <v>9</v>
      </c>
      <c r="E7" s="173" t="s">
        <v>9</v>
      </c>
      <c r="F7" s="164" t="s">
        <v>168</v>
      </c>
      <c r="G7" s="173"/>
      <c r="H7" s="173" t="s">
        <v>9</v>
      </c>
      <c r="I7" s="171" t="s">
        <v>19</v>
      </c>
      <c r="J7" s="171" t="s">
        <v>118</v>
      </c>
      <c r="K7" s="169"/>
      <c r="L7" s="169"/>
      <c r="M7" s="173" t="s">
        <v>153</v>
      </c>
      <c r="N7" s="173" t="s">
        <v>119</v>
      </c>
      <c r="O7" s="173" t="s">
        <v>117</v>
      </c>
      <c r="P7" s="175"/>
      <c r="Q7" s="222"/>
      <c r="R7" s="25"/>
      <c r="S7" s="25"/>
    </row>
    <row r="8" spans="1:19" s="25" customFormat="1" ht="30" customHeight="1">
      <c r="A8" s="29"/>
      <c r="B8" s="176" t="s">
        <v>120</v>
      </c>
      <c r="C8" s="176" t="s">
        <v>121</v>
      </c>
      <c r="D8" s="164" t="s">
        <v>19</v>
      </c>
      <c r="E8" s="178" t="s">
        <v>19</v>
      </c>
      <c r="F8" s="219"/>
      <c r="G8" s="180"/>
      <c r="H8" s="178" t="s">
        <v>19</v>
      </c>
      <c r="I8" s="176" t="s">
        <v>122</v>
      </c>
      <c r="J8" s="178"/>
      <c r="K8" s="179"/>
      <c r="L8" s="166"/>
      <c r="M8" s="180"/>
      <c r="N8" s="180"/>
      <c r="O8" s="180"/>
      <c r="P8" s="354"/>
      <c r="Q8" s="221"/>
      <c r="R8" s="26"/>
      <c r="S8" s="26"/>
    </row>
    <row r="9" spans="1:19" s="28" customFormat="1" ht="30" customHeight="1">
      <c r="A9" s="27" t="s">
        <v>13</v>
      </c>
      <c r="B9" s="15">
        <v>397201</v>
      </c>
      <c r="C9" s="15">
        <v>356346</v>
      </c>
      <c r="D9" s="15">
        <v>42628</v>
      </c>
      <c r="E9" s="15">
        <v>312194</v>
      </c>
      <c r="F9" s="14">
        <v>0</v>
      </c>
      <c r="G9" s="14">
        <v>0</v>
      </c>
      <c r="H9" s="15">
        <v>1524</v>
      </c>
      <c r="I9" s="15">
        <v>25684</v>
      </c>
      <c r="J9" s="15">
        <v>200</v>
      </c>
      <c r="K9" s="14">
        <v>0</v>
      </c>
      <c r="L9" s="14">
        <v>0</v>
      </c>
      <c r="M9" s="14">
        <v>0</v>
      </c>
      <c r="N9" s="14">
        <v>25003</v>
      </c>
      <c r="O9" s="15">
        <v>0</v>
      </c>
      <c r="P9" s="227">
        <v>481</v>
      </c>
      <c r="Q9" s="223"/>
      <c r="R9" s="26"/>
      <c r="S9" s="26"/>
    </row>
    <row r="10" spans="1:19" s="28" customFormat="1" ht="30" customHeight="1">
      <c r="A10" s="29" t="s">
        <v>12</v>
      </c>
      <c r="B10" s="19">
        <v>313899</v>
      </c>
      <c r="C10" s="19">
        <v>302389</v>
      </c>
      <c r="D10" s="19">
        <v>78559</v>
      </c>
      <c r="E10" s="19">
        <v>223830</v>
      </c>
      <c r="F10" s="18">
        <v>0</v>
      </c>
      <c r="G10" s="18">
        <v>0</v>
      </c>
      <c r="H10" s="18">
        <v>0</v>
      </c>
      <c r="I10" s="19">
        <v>11400</v>
      </c>
      <c r="J10" s="19">
        <v>22</v>
      </c>
      <c r="K10" s="18">
        <v>0</v>
      </c>
      <c r="L10" s="18">
        <v>0</v>
      </c>
      <c r="M10" s="18">
        <v>9169</v>
      </c>
      <c r="N10" s="18">
        <v>1715</v>
      </c>
      <c r="O10" s="19">
        <v>0</v>
      </c>
      <c r="P10" s="228">
        <v>494</v>
      </c>
      <c r="Q10" s="223"/>
      <c r="R10" s="30"/>
      <c r="S10" s="30"/>
    </row>
    <row r="11" spans="1:19" s="32" customFormat="1" ht="30" customHeight="1" thickBot="1">
      <c r="A11" s="359" t="s">
        <v>0</v>
      </c>
      <c r="B11" s="12">
        <f aca="true" t="shared" si="0" ref="B11:P11">SUM(B9:B10)</f>
        <v>711100</v>
      </c>
      <c r="C11" s="12">
        <f t="shared" si="0"/>
        <v>658735</v>
      </c>
      <c r="D11" s="12">
        <f t="shared" si="0"/>
        <v>121187</v>
      </c>
      <c r="E11" s="12">
        <f t="shared" si="0"/>
        <v>536024</v>
      </c>
      <c r="F11" s="12">
        <f t="shared" si="0"/>
        <v>0</v>
      </c>
      <c r="G11" s="12">
        <f t="shared" si="0"/>
        <v>0</v>
      </c>
      <c r="H11" s="12">
        <f t="shared" si="0"/>
        <v>1524</v>
      </c>
      <c r="I11" s="12">
        <f t="shared" si="0"/>
        <v>37084</v>
      </c>
      <c r="J11" s="12">
        <f t="shared" si="0"/>
        <v>222</v>
      </c>
      <c r="K11" s="12">
        <f t="shared" si="0"/>
        <v>0</v>
      </c>
      <c r="L11" s="12">
        <f t="shared" si="0"/>
        <v>0</v>
      </c>
      <c r="M11" s="12">
        <f t="shared" si="0"/>
        <v>9169</v>
      </c>
      <c r="N11" s="12">
        <f t="shared" si="0"/>
        <v>26718</v>
      </c>
      <c r="O11" s="12">
        <f t="shared" si="0"/>
        <v>0</v>
      </c>
      <c r="P11" s="11">
        <f t="shared" si="0"/>
        <v>975</v>
      </c>
      <c r="Q11" s="224"/>
      <c r="R11" s="30"/>
      <c r="S11" s="30"/>
    </row>
    <row r="12" s="23" customFormat="1" ht="30" customHeight="1"/>
    <row r="13" s="95" customFormat="1" ht="30" customHeight="1" thickBot="1"/>
    <row r="14" spans="1:16" ht="30" customHeight="1">
      <c r="A14" s="157"/>
      <c r="B14" s="158" t="s">
        <v>123</v>
      </c>
      <c r="C14" s="159"/>
      <c r="D14" s="160"/>
      <c r="E14" s="160"/>
      <c r="F14" s="160"/>
      <c r="G14" s="160"/>
      <c r="H14" s="160"/>
      <c r="I14" s="160"/>
      <c r="J14" s="161"/>
      <c r="K14" s="160"/>
      <c r="L14" s="160"/>
      <c r="M14" s="162"/>
      <c r="N14" s="231"/>
      <c r="O14" s="192"/>
      <c r="P14" s="225"/>
    </row>
    <row r="15" spans="1:16" ht="30" customHeight="1">
      <c r="A15" s="27"/>
      <c r="B15" s="163" t="s">
        <v>124</v>
      </c>
      <c r="C15" s="164" t="s">
        <v>77</v>
      </c>
      <c r="D15" s="181"/>
      <c r="E15" s="165"/>
      <c r="F15" s="165"/>
      <c r="G15" s="165"/>
      <c r="H15" s="165"/>
      <c r="I15" s="165"/>
      <c r="J15" s="174" t="s">
        <v>77</v>
      </c>
      <c r="K15" s="165"/>
      <c r="L15" s="165"/>
      <c r="M15" s="167"/>
      <c r="N15" s="232"/>
      <c r="O15" s="171" t="s">
        <v>136</v>
      </c>
      <c r="P15" s="172" t="s">
        <v>137</v>
      </c>
    </row>
    <row r="16" spans="1:16" ht="30" customHeight="1">
      <c r="A16" s="168" t="s">
        <v>109</v>
      </c>
      <c r="B16" s="169"/>
      <c r="C16" s="171" t="s">
        <v>9</v>
      </c>
      <c r="D16" s="170" t="s">
        <v>173</v>
      </c>
      <c r="E16" s="171" t="s">
        <v>174</v>
      </c>
      <c r="F16" s="170" t="s">
        <v>125</v>
      </c>
      <c r="G16" s="170" t="s">
        <v>126</v>
      </c>
      <c r="H16" s="182" t="s">
        <v>175</v>
      </c>
      <c r="I16" s="171" t="s">
        <v>170</v>
      </c>
      <c r="J16" s="171" t="s">
        <v>171</v>
      </c>
      <c r="K16" s="171" t="s">
        <v>127</v>
      </c>
      <c r="L16" s="171" t="s">
        <v>128</v>
      </c>
      <c r="M16" s="170" t="s">
        <v>129</v>
      </c>
      <c r="N16" s="171" t="s">
        <v>176</v>
      </c>
      <c r="O16" s="169"/>
      <c r="P16" s="226" t="s">
        <v>147</v>
      </c>
    </row>
    <row r="17" spans="1:16" ht="30" customHeight="1">
      <c r="A17" s="27"/>
      <c r="B17" s="169"/>
      <c r="C17" s="171" t="s">
        <v>172</v>
      </c>
      <c r="D17" s="169"/>
      <c r="E17" s="169"/>
      <c r="F17" s="173"/>
      <c r="G17" s="183"/>
      <c r="H17" s="173"/>
      <c r="I17" s="171" t="s">
        <v>9</v>
      </c>
      <c r="J17" s="171" t="s">
        <v>172</v>
      </c>
      <c r="K17" s="169"/>
      <c r="L17" s="171" t="s">
        <v>130</v>
      </c>
      <c r="M17" s="173" t="s">
        <v>131</v>
      </c>
      <c r="N17" s="171"/>
      <c r="O17" s="169"/>
      <c r="P17" s="175"/>
    </row>
    <row r="18" spans="1:16" ht="30" customHeight="1">
      <c r="A18" s="29"/>
      <c r="B18" s="176" t="s">
        <v>16</v>
      </c>
      <c r="C18" s="176" t="s">
        <v>132</v>
      </c>
      <c r="D18" s="166"/>
      <c r="E18" s="184"/>
      <c r="F18" s="185"/>
      <c r="G18" s="186"/>
      <c r="H18" s="187"/>
      <c r="I18" s="177" t="s">
        <v>172</v>
      </c>
      <c r="J18" s="176" t="s">
        <v>133</v>
      </c>
      <c r="K18" s="188"/>
      <c r="L18" s="189"/>
      <c r="M18" s="185"/>
      <c r="N18" s="166"/>
      <c r="O18" s="389" t="s">
        <v>158</v>
      </c>
      <c r="P18" s="390"/>
    </row>
    <row r="19" spans="1:16" ht="30" customHeight="1">
      <c r="A19" s="27" t="s">
        <v>13</v>
      </c>
      <c r="B19" s="15">
        <v>441143</v>
      </c>
      <c r="C19" s="15">
        <v>383379</v>
      </c>
      <c r="D19" s="15">
        <v>245299</v>
      </c>
      <c r="E19" s="15">
        <v>15335</v>
      </c>
      <c r="F19" s="15">
        <v>27821</v>
      </c>
      <c r="G19" s="15">
        <v>178</v>
      </c>
      <c r="H19" s="15">
        <v>53197</v>
      </c>
      <c r="I19" s="15">
        <v>41549</v>
      </c>
      <c r="J19" s="14">
        <v>15382</v>
      </c>
      <c r="K19" s="14">
        <v>15277</v>
      </c>
      <c r="L19" s="14">
        <v>0</v>
      </c>
      <c r="M19" s="14">
        <v>0</v>
      </c>
      <c r="N19" s="15">
        <v>105</v>
      </c>
      <c r="O19" s="229">
        <v>0</v>
      </c>
      <c r="P19" s="227">
        <v>16731</v>
      </c>
    </row>
    <row r="20" spans="1:16" ht="30" customHeight="1">
      <c r="A20" s="29" t="s">
        <v>12</v>
      </c>
      <c r="B20" s="19">
        <v>339871</v>
      </c>
      <c r="C20" s="19">
        <v>320169</v>
      </c>
      <c r="D20" s="19">
        <v>6522</v>
      </c>
      <c r="E20" s="19">
        <v>0</v>
      </c>
      <c r="F20" s="19">
        <v>42977</v>
      </c>
      <c r="G20" s="19">
        <v>0</v>
      </c>
      <c r="H20" s="19">
        <v>204</v>
      </c>
      <c r="I20" s="19">
        <v>270466</v>
      </c>
      <c r="J20" s="18">
        <v>19238</v>
      </c>
      <c r="K20" s="18">
        <v>19168</v>
      </c>
      <c r="L20" s="18">
        <v>0</v>
      </c>
      <c r="M20" s="18">
        <v>0</v>
      </c>
      <c r="N20" s="19">
        <v>70</v>
      </c>
      <c r="O20" s="230">
        <v>0</v>
      </c>
      <c r="P20" s="228">
        <v>25618</v>
      </c>
    </row>
    <row r="21" spans="1:16" ht="30" customHeight="1" thickBot="1">
      <c r="A21" s="359" t="s">
        <v>0</v>
      </c>
      <c r="B21" s="12">
        <f aca="true" t="shared" si="1" ref="B21:P21">SUM(B19:B20)</f>
        <v>781014</v>
      </c>
      <c r="C21" s="12">
        <f t="shared" si="1"/>
        <v>703548</v>
      </c>
      <c r="D21" s="12">
        <f t="shared" si="1"/>
        <v>251821</v>
      </c>
      <c r="E21" s="12">
        <f t="shared" si="1"/>
        <v>15335</v>
      </c>
      <c r="F21" s="12">
        <f t="shared" si="1"/>
        <v>70798</v>
      </c>
      <c r="G21" s="12">
        <f t="shared" si="1"/>
        <v>178</v>
      </c>
      <c r="H21" s="12">
        <f t="shared" si="1"/>
        <v>53401</v>
      </c>
      <c r="I21" s="12">
        <f t="shared" si="1"/>
        <v>312015</v>
      </c>
      <c r="J21" s="12">
        <f t="shared" si="1"/>
        <v>34620</v>
      </c>
      <c r="K21" s="12">
        <f t="shared" si="1"/>
        <v>34445</v>
      </c>
      <c r="L21" s="12">
        <f t="shared" si="1"/>
        <v>0</v>
      </c>
      <c r="M21" s="12">
        <f t="shared" si="1"/>
        <v>0</v>
      </c>
      <c r="N21" s="12">
        <f t="shared" si="1"/>
        <v>175</v>
      </c>
      <c r="O21" s="13">
        <f t="shared" si="1"/>
        <v>0</v>
      </c>
      <c r="P21" s="11">
        <f t="shared" si="1"/>
        <v>42349</v>
      </c>
    </row>
    <row r="22" ht="30" customHeight="1"/>
    <row r="23" spans="2:17" ht="30" customHeight="1" thickBot="1"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 t="s">
        <v>69</v>
      </c>
      <c r="P23" s="190"/>
      <c r="Q23" s="191"/>
    </row>
    <row r="24" spans="1:15" ht="30" customHeight="1">
      <c r="A24" s="157"/>
      <c r="B24" s="161"/>
      <c r="C24" s="161"/>
      <c r="D24" s="161"/>
      <c r="E24" s="192"/>
      <c r="F24" s="193"/>
      <c r="G24" s="161"/>
      <c r="H24" s="192"/>
      <c r="I24" s="194"/>
      <c r="J24" s="194"/>
      <c r="K24" s="195" t="s">
        <v>134</v>
      </c>
      <c r="L24" s="195" t="s">
        <v>95</v>
      </c>
      <c r="M24" s="196" t="s">
        <v>135</v>
      </c>
      <c r="N24" s="197"/>
      <c r="O24" s="198"/>
    </row>
    <row r="25" spans="1:15" ht="30" customHeight="1">
      <c r="A25" s="27"/>
      <c r="B25" s="199" t="s">
        <v>138</v>
      </c>
      <c r="C25" s="200"/>
      <c r="D25" s="200"/>
      <c r="E25" s="201"/>
      <c r="F25" s="199" t="s">
        <v>139</v>
      </c>
      <c r="G25" s="202"/>
      <c r="H25" s="203"/>
      <c r="I25" s="171" t="s">
        <v>140</v>
      </c>
      <c r="J25" s="171" t="s">
        <v>141</v>
      </c>
      <c r="K25" s="204" t="s">
        <v>142</v>
      </c>
      <c r="L25" s="204" t="s">
        <v>143</v>
      </c>
      <c r="M25" s="205" t="s">
        <v>144</v>
      </c>
      <c r="N25" s="206" t="s">
        <v>145</v>
      </c>
      <c r="O25" s="207" t="s">
        <v>146</v>
      </c>
    </row>
    <row r="26" spans="1:15" ht="30" customHeight="1">
      <c r="A26" s="168" t="s">
        <v>109</v>
      </c>
      <c r="B26" s="169"/>
      <c r="C26" s="170" t="s">
        <v>113</v>
      </c>
      <c r="D26" s="208" t="s">
        <v>148</v>
      </c>
      <c r="E26" s="208" t="s">
        <v>4</v>
      </c>
      <c r="F26" s="183"/>
      <c r="G26" s="170" t="s">
        <v>149</v>
      </c>
      <c r="H26" s="208" t="s">
        <v>4</v>
      </c>
      <c r="I26" s="169"/>
      <c r="J26" s="163" t="s">
        <v>147</v>
      </c>
      <c r="K26" s="171" t="s">
        <v>150</v>
      </c>
      <c r="L26" s="171" t="s">
        <v>151</v>
      </c>
      <c r="M26" s="173" t="s">
        <v>152</v>
      </c>
      <c r="N26" s="209"/>
      <c r="O26" s="210"/>
    </row>
    <row r="27" spans="1:15" ht="30" customHeight="1">
      <c r="A27" s="27"/>
      <c r="B27" s="169"/>
      <c r="C27" s="171" t="s">
        <v>153</v>
      </c>
      <c r="D27" s="171" t="s">
        <v>154</v>
      </c>
      <c r="E27" s="169"/>
      <c r="F27" s="183"/>
      <c r="G27" s="183"/>
      <c r="H27" s="169"/>
      <c r="I27" s="169"/>
      <c r="J27" s="169"/>
      <c r="K27" s="173" t="s">
        <v>155</v>
      </c>
      <c r="L27" s="173" t="s">
        <v>156</v>
      </c>
      <c r="M27" s="173" t="s">
        <v>157</v>
      </c>
      <c r="N27" s="211"/>
      <c r="O27" s="212"/>
    </row>
    <row r="28" spans="1:15" ht="30" customHeight="1">
      <c r="A28" s="29"/>
      <c r="B28" s="176" t="s">
        <v>159</v>
      </c>
      <c r="C28" s="213"/>
      <c r="D28" s="213"/>
      <c r="E28" s="166"/>
      <c r="F28" s="214" t="s">
        <v>160</v>
      </c>
      <c r="G28" s="215"/>
      <c r="H28" s="166"/>
      <c r="I28" s="387" t="s">
        <v>18</v>
      </c>
      <c r="J28" s="388"/>
      <c r="K28" s="216" t="s">
        <v>161</v>
      </c>
      <c r="L28" s="178"/>
      <c r="M28" s="217" t="s">
        <v>162</v>
      </c>
      <c r="N28" s="215" t="s">
        <v>163</v>
      </c>
      <c r="O28" s="218" t="s">
        <v>164</v>
      </c>
    </row>
    <row r="29" spans="1:15" ht="30" customHeight="1">
      <c r="A29" s="27" t="s">
        <v>13</v>
      </c>
      <c r="B29" s="15">
        <v>15171</v>
      </c>
      <c r="C29" s="14">
        <v>0</v>
      </c>
      <c r="D29" s="14">
        <v>0</v>
      </c>
      <c r="E29" s="15">
        <v>15171</v>
      </c>
      <c r="F29" s="14">
        <v>42382</v>
      </c>
      <c r="G29" s="14">
        <v>42382</v>
      </c>
      <c r="H29" s="14">
        <v>0</v>
      </c>
      <c r="I29" s="15">
        <v>0</v>
      </c>
      <c r="J29" s="15">
        <v>43942</v>
      </c>
      <c r="K29" s="15">
        <v>38514</v>
      </c>
      <c r="L29" s="15">
        <v>312252</v>
      </c>
      <c r="M29" s="15">
        <v>306824</v>
      </c>
      <c r="N29" s="14">
        <v>382030</v>
      </c>
      <c r="O29" s="16">
        <v>398761</v>
      </c>
    </row>
    <row r="30" spans="1:15" ht="30" customHeight="1">
      <c r="A30" s="29" t="s">
        <v>12</v>
      </c>
      <c r="B30" s="18">
        <v>110</v>
      </c>
      <c r="C30" s="18">
        <v>0</v>
      </c>
      <c r="D30" s="18">
        <v>0</v>
      </c>
      <c r="E30" s="18">
        <v>110</v>
      </c>
      <c r="F30" s="18">
        <v>464</v>
      </c>
      <c r="G30" s="18">
        <v>428</v>
      </c>
      <c r="H30" s="18">
        <v>36</v>
      </c>
      <c r="I30" s="19">
        <v>0</v>
      </c>
      <c r="J30" s="19">
        <v>25972</v>
      </c>
      <c r="K30" s="89">
        <v>-241349</v>
      </c>
      <c r="L30" s="19">
        <v>0</v>
      </c>
      <c r="M30" s="89">
        <v>-267321</v>
      </c>
      <c r="N30" s="18">
        <v>313789</v>
      </c>
      <c r="O30" s="20">
        <v>339407</v>
      </c>
    </row>
    <row r="31" spans="1:15" ht="30" customHeight="1" thickBot="1">
      <c r="A31" s="31" t="s">
        <v>0</v>
      </c>
      <c r="B31" s="12">
        <f aca="true" t="shared" si="2" ref="B31:O31">SUM(B29:B30)</f>
        <v>15281</v>
      </c>
      <c r="C31" s="12">
        <f t="shared" si="2"/>
        <v>0</v>
      </c>
      <c r="D31" s="12">
        <f t="shared" si="2"/>
        <v>0</v>
      </c>
      <c r="E31" s="12">
        <f t="shared" si="2"/>
        <v>15281</v>
      </c>
      <c r="F31" s="12">
        <f t="shared" si="2"/>
        <v>42846</v>
      </c>
      <c r="G31" s="12">
        <f t="shared" si="2"/>
        <v>42810</v>
      </c>
      <c r="H31" s="12">
        <f t="shared" si="2"/>
        <v>36</v>
      </c>
      <c r="I31" s="12">
        <f t="shared" si="2"/>
        <v>0</v>
      </c>
      <c r="J31" s="12">
        <f t="shared" si="2"/>
        <v>69914</v>
      </c>
      <c r="K31" s="12">
        <f t="shared" si="2"/>
        <v>-202835</v>
      </c>
      <c r="L31" s="12">
        <f t="shared" si="2"/>
        <v>312252</v>
      </c>
      <c r="M31" s="12">
        <f t="shared" si="2"/>
        <v>39503</v>
      </c>
      <c r="N31" s="12">
        <f t="shared" si="2"/>
        <v>695819</v>
      </c>
      <c r="O31" s="11">
        <f t="shared" si="2"/>
        <v>738168</v>
      </c>
    </row>
  </sheetData>
  <sheetProtection/>
  <mergeCells count="3">
    <mergeCell ref="P1:P3"/>
    <mergeCell ref="I28:J28"/>
    <mergeCell ref="O18:P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625" style="44" customWidth="1"/>
    <col min="2" max="13" width="14.25390625" style="44" customWidth="1"/>
    <col min="14" max="14" width="11.00390625" style="44" customWidth="1"/>
    <col min="15" max="15" width="11.625" style="44" customWidth="1"/>
    <col min="16" max="16" width="11.375" style="44" customWidth="1"/>
    <col min="17" max="16384" width="9.125" style="44" customWidth="1"/>
  </cols>
  <sheetData>
    <row r="1" spans="1:2" s="34" customFormat="1" ht="30" customHeight="1">
      <c r="A1" s="33"/>
      <c r="B1" s="135" t="s">
        <v>10</v>
      </c>
    </row>
    <row r="2" spans="1:2" s="34" customFormat="1" ht="30" customHeight="1">
      <c r="A2" s="33"/>
      <c r="B2" s="136" t="s">
        <v>177</v>
      </c>
    </row>
    <row r="3" spans="1:2" s="34" customFormat="1" ht="30" customHeight="1" thickBot="1">
      <c r="A3" s="33"/>
      <c r="B3" s="35"/>
    </row>
    <row r="4" spans="1:16" s="2" customFormat="1" ht="30" customHeight="1">
      <c r="A4" s="391" t="s">
        <v>178</v>
      </c>
      <c r="B4" s="394" t="s">
        <v>439</v>
      </c>
      <c r="C4" s="395"/>
      <c r="D4" s="395"/>
      <c r="E4" s="395"/>
      <c r="F4" s="395"/>
      <c r="G4" s="396"/>
      <c r="H4" s="105" t="s">
        <v>20</v>
      </c>
      <c r="I4" s="102"/>
      <c r="J4" s="102"/>
      <c r="K4" s="104"/>
      <c r="L4" s="106" t="s">
        <v>21</v>
      </c>
      <c r="M4" s="107" t="s">
        <v>199</v>
      </c>
      <c r="N4" s="37"/>
      <c r="O4" s="37"/>
      <c r="P4" s="37"/>
    </row>
    <row r="5" spans="1:13" s="2" customFormat="1" ht="30" customHeight="1">
      <c r="A5" s="392"/>
      <c r="B5" s="234" t="s">
        <v>179</v>
      </c>
      <c r="C5" s="234" t="s">
        <v>180</v>
      </c>
      <c r="D5" s="234" t="s">
        <v>181</v>
      </c>
      <c r="E5" s="234" t="s">
        <v>182</v>
      </c>
      <c r="F5" s="234" t="s">
        <v>183</v>
      </c>
      <c r="G5" s="235"/>
      <c r="H5" s="236" t="s">
        <v>184</v>
      </c>
      <c r="I5" s="234" t="s">
        <v>185</v>
      </c>
      <c r="J5" s="234" t="s">
        <v>186</v>
      </c>
      <c r="K5" s="234" t="s">
        <v>187</v>
      </c>
      <c r="L5" s="234" t="s">
        <v>188</v>
      </c>
      <c r="M5" s="237" t="s">
        <v>189</v>
      </c>
    </row>
    <row r="6" spans="1:13" s="2" customFormat="1" ht="30" customHeight="1">
      <c r="A6" s="392"/>
      <c r="B6" s="234"/>
      <c r="C6" s="234"/>
      <c r="D6" s="234"/>
      <c r="E6" s="234"/>
      <c r="F6" s="234"/>
      <c r="G6" s="235" t="s">
        <v>1</v>
      </c>
      <c r="H6" s="236"/>
      <c r="I6" s="234"/>
      <c r="J6" s="234" t="s">
        <v>191</v>
      </c>
      <c r="K6" s="234" t="s">
        <v>192</v>
      </c>
      <c r="L6" s="109"/>
      <c r="M6" s="238"/>
    </row>
    <row r="7" spans="1:13" s="2" customFormat="1" ht="30" customHeight="1">
      <c r="A7" s="393"/>
      <c r="B7" s="112"/>
      <c r="C7" s="112"/>
      <c r="D7" s="112"/>
      <c r="E7" s="112"/>
      <c r="F7" s="112"/>
      <c r="G7" s="112"/>
      <c r="H7" s="239"/>
      <c r="I7" s="240"/>
      <c r="J7" s="241"/>
      <c r="K7" s="241"/>
      <c r="L7" s="240"/>
      <c r="M7" s="242"/>
    </row>
    <row r="8" spans="1:16" s="2" customFormat="1" ht="30" customHeight="1">
      <c r="A8" s="116" t="s">
        <v>13</v>
      </c>
      <c r="B8" s="117">
        <v>92548</v>
      </c>
      <c r="C8" s="117">
        <v>48267</v>
      </c>
      <c r="D8" s="117">
        <v>58451</v>
      </c>
      <c r="E8" s="117">
        <v>8580</v>
      </c>
      <c r="F8" s="117">
        <v>37453</v>
      </c>
      <c r="G8" s="117">
        <v>245299</v>
      </c>
      <c r="H8" s="117">
        <v>15277</v>
      </c>
      <c r="I8" s="117">
        <v>15277</v>
      </c>
      <c r="J8" s="117">
        <v>0</v>
      </c>
      <c r="K8" s="117">
        <v>0</v>
      </c>
      <c r="L8" s="117">
        <v>27821</v>
      </c>
      <c r="M8" s="119">
        <v>19237</v>
      </c>
      <c r="N8" s="42"/>
      <c r="O8" s="42"/>
      <c r="P8" s="42"/>
    </row>
    <row r="9" spans="1:16" s="2" customFormat="1" ht="30" customHeight="1">
      <c r="A9" s="111" t="s">
        <v>12</v>
      </c>
      <c r="B9" s="120">
        <v>3501</v>
      </c>
      <c r="C9" s="120">
        <v>2063</v>
      </c>
      <c r="D9" s="120">
        <v>0</v>
      </c>
      <c r="E9" s="120">
        <v>0</v>
      </c>
      <c r="F9" s="120">
        <v>958</v>
      </c>
      <c r="G9" s="120">
        <v>6522</v>
      </c>
      <c r="H9" s="120">
        <v>19168</v>
      </c>
      <c r="I9" s="120">
        <v>19168</v>
      </c>
      <c r="J9" s="120">
        <v>0</v>
      </c>
      <c r="K9" s="120">
        <v>0</v>
      </c>
      <c r="L9" s="120">
        <v>42977</v>
      </c>
      <c r="M9" s="122">
        <v>0</v>
      </c>
      <c r="N9" s="42"/>
      <c r="O9" s="42"/>
      <c r="P9" s="42"/>
    </row>
    <row r="10" spans="1:16" s="2" customFormat="1" ht="30" customHeight="1" thickBot="1">
      <c r="A10" s="360" t="s">
        <v>0</v>
      </c>
      <c r="B10" s="123">
        <f aca="true" t="shared" si="0" ref="B10:M10">SUM(B8:B9)</f>
        <v>96049</v>
      </c>
      <c r="C10" s="123">
        <f t="shared" si="0"/>
        <v>50330</v>
      </c>
      <c r="D10" s="123">
        <f t="shared" si="0"/>
        <v>58451</v>
      </c>
      <c r="E10" s="123">
        <f t="shared" si="0"/>
        <v>8580</v>
      </c>
      <c r="F10" s="123">
        <f t="shared" si="0"/>
        <v>38411</v>
      </c>
      <c r="G10" s="123">
        <f t="shared" si="0"/>
        <v>251821</v>
      </c>
      <c r="H10" s="123">
        <f t="shared" si="0"/>
        <v>34445</v>
      </c>
      <c r="I10" s="123">
        <f t="shared" si="0"/>
        <v>34445</v>
      </c>
      <c r="J10" s="123">
        <f t="shared" si="0"/>
        <v>0</v>
      </c>
      <c r="K10" s="123">
        <f t="shared" si="0"/>
        <v>0</v>
      </c>
      <c r="L10" s="123">
        <f t="shared" si="0"/>
        <v>70798</v>
      </c>
      <c r="M10" s="124">
        <f t="shared" si="0"/>
        <v>19237</v>
      </c>
      <c r="N10" s="42"/>
      <c r="O10" s="42"/>
      <c r="P10" s="42"/>
    </row>
    <row r="11" spans="14:16" s="34" customFormat="1" ht="30" customHeight="1">
      <c r="N11" s="43"/>
      <c r="O11" s="43"/>
      <c r="P11" s="43"/>
    </row>
    <row r="12" spans="2:16" s="96" customFormat="1" ht="30" customHeight="1" thickBo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233" t="s">
        <v>69</v>
      </c>
      <c r="N12" s="97"/>
      <c r="O12" s="97"/>
      <c r="P12" s="97"/>
    </row>
    <row r="13" spans="1:16" ht="30" customHeight="1">
      <c r="A13" s="391" t="s">
        <v>178</v>
      </c>
      <c r="B13" s="246" t="s">
        <v>200</v>
      </c>
      <c r="C13" s="106" t="s">
        <v>201</v>
      </c>
      <c r="D13" s="106" t="s">
        <v>202</v>
      </c>
      <c r="E13" s="106" t="s">
        <v>203</v>
      </c>
      <c r="F13" s="394" t="s">
        <v>204</v>
      </c>
      <c r="G13" s="397"/>
      <c r="H13" s="397"/>
      <c r="I13" s="398"/>
      <c r="J13" s="106" t="s">
        <v>27</v>
      </c>
      <c r="K13" s="106" t="s">
        <v>28</v>
      </c>
      <c r="L13" s="246" t="s">
        <v>29</v>
      </c>
      <c r="M13" s="247" t="s">
        <v>208</v>
      </c>
      <c r="N13" s="40"/>
      <c r="O13" s="40"/>
      <c r="P13" s="40"/>
    </row>
    <row r="14" spans="1:16" ht="30" customHeight="1">
      <c r="A14" s="392"/>
      <c r="B14" s="236" t="s">
        <v>190</v>
      </c>
      <c r="C14" s="234" t="s">
        <v>193</v>
      </c>
      <c r="D14" s="234" t="s">
        <v>198</v>
      </c>
      <c r="E14" s="234" t="s">
        <v>194</v>
      </c>
      <c r="F14" s="252" t="s">
        <v>205</v>
      </c>
      <c r="G14" s="252" t="s">
        <v>206</v>
      </c>
      <c r="H14" s="252" t="s">
        <v>207</v>
      </c>
      <c r="I14" s="252"/>
      <c r="J14" s="234" t="s">
        <v>4</v>
      </c>
      <c r="K14" s="234" t="s">
        <v>195</v>
      </c>
      <c r="L14" s="236" t="s">
        <v>196</v>
      </c>
      <c r="M14" s="248" t="s">
        <v>197</v>
      </c>
      <c r="N14" s="40"/>
      <c r="O14" s="40"/>
      <c r="P14" s="40"/>
    </row>
    <row r="15" spans="1:16" ht="30" customHeight="1">
      <c r="A15" s="392"/>
      <c r="B15" s="249"/>
      <c r="C15" s="109"/>
      <c r="D15" s="109"/>
      <c r="E15" s="109"/>
      <c r="F15" s="109"/>
      <c r="G15" s="109"/>
      <c r="H15" s="109"/>
      <c r="I15" s="234" t="s">
        <v>1</v>
      </c>
      <c r="J15" s="109"/>
      <c r="K15" s="109"/>
      <c r="L15" s="249"/>
      <c r="M15" s="250"/>
      <c r="N15" s="40"/>
      <c r="O15" s="40"/>
      <c r="P15" s="40"/>
    </row>
    <row r="16" spans="1:16" ht="30" customHeight="1">
      <c r="A16" s="393"/>
      <c r="B16" s="239"/>
      <c r="C16" s="240"/>
      <c r="D16" s="240"/>
      <c r="E16" s="240"/>
      <c r="F16" s="240"/>
      <c r="G16" s="240"/>
      <c r="H16" s="240"/>
      <c r="I16" s="240"/>
      <c r="J16" s="240"/>
      <c r="K16" s="115" t="s">
        <v>30</v>
      </c>
      <c r="L16" s="114"/>
      <c r="M16" s="251"/>
      <c r="N16" s="40"/>
      <c r="O16" s="40"/>
      <c r="P16" s="40"/>
    </row>
    <row r="17" spans="1:16" ht="30" customHeight="1">
      <c r="A17" s="116" t="s">
        <v>13</v>
      </c>
      <c r="B17" s="117">
        <v>687</v>
      </c>
      <c r="C17" s="253">
        <v>4223</v>
      </c>
      <c r="D17" s="117">
        <v>360</v>
      </c>
      <c r="E17" s="117">
        <v>53197</v>
      </c>
      <c r="F17" s="117">
        <v>8178</v>
      </c>
      <c r="G17" s="117">
        <v>7157</v>
      </c>
      <c r="H17" s="117">
        <v>0</v>
      </c>
      <c r="I17" s="117">
        <v>15335</v>
      </c>
      <c r="J17" s="118">
        <v>17325</v>
      </c>
      <c r="K17" s="244">
        <v>398761</v>
      </c>
      <c r="L17" s="244">
        <v>0</v>
      </c>
      <c r="M17" s="119">
        <v>398761</v>
      </c>
      <c r="N17" s="40"/>
      <c r="O17" s="40"/>
      <c r="P17" s="40"/>
    </row>
    <row r="18" spans="1:16" ht="30" customHeight="1">
      <c r="A18" s="111" t="s">
        <v>12</v>
      </c>
      <c r="B18" s="120">
        <v>15</v>
      </c>
      <c r="C18" s="254">
        <v>0</v>
      </c>
      <c r="D18" s="120">
        <v>0</v>
      </c>
      <c r="E18" s="120">
        <v>204</v>
      </c>
      <c r="F18" s="120">
        <v>0</v>
      </c>
      <c r="G18" s="120">
        <v>0</v>
      </c>
      <c r="H18" s="120">
        <v>0</v>
      </c>
      <c r="I18" s="120">
        <v>0</v>
      </c>
      <c r="J18" s="121">
        <v>270521</v>
      </c>
      <c r="K18" s="245">
        <v>339407</v>
      </c>
      <c r="L18" s="245">
        <v>0</v>
      </c>
      <c r="M18" s="122">
        <v>339407</v>
      </c>
      <c r="N18" s="40"/>
      <c r="O18" s="40"/>
      <c r="P18" s="40"/>
    </row>
    <row r="19" spans="1:16" ht="30" customHeight="1" thickBot="1">
      <c r="A19" s="360" t="s">
        <v>0</v>
      </c>
      <c r="B19" s="123">
        <f aca="true" t="shared" si="1" ref="B19:I19">SUM(B17:B18)</f>
        <v>702</v>
      </c>
      <c r="C19" s="255">
        <f t="shared" si="1"/>
        <v>4223</v>
      </c>
      <c r="D19" s="123">
        <f t="shared" si="1"/>
        <v>360</v>
      </c>
      <c r="E19" s="123">
        <f t="shared" si="1"/>
        <v>53401</v>
      </c>
      <c r="F19" s="123">
        <f t="shared" si="1"/>
        <v>8178</v>
      </c>
      <c r="G19" s="123">
        <f t="shared" si="1"/>
        <v>7157</v>
      </c>
      <c r="H19" s="123">
        <f t="shared" si="1"/>
        <v>0</v>
      </c>
      <c r="I19" s="123">
        <f t="shared" si="1"/>
        <v>15335</v>
      </c>
      <c r="J19" s="123">
        <f>SUM(J17:J18)</f>
        <v>287846</v>
      </c>
      <c r="K19" s="123">
        <f>SUM(K17:K18)</f>
        <v>738168</v>
      </c>
      <c r="L19" s="123">
        <f>SUM(L17:L18)</f>
        <v>0</v>
      </c>
      <c r="M19" s="124">
        <f>SUM(M17:M18)</f>
        <v>738168</v>
      </c>
      <c r="N19" s="40"/>
      <c r="O19" s="40"/>
      <c r="P19" s="40"/>
    </row>
    <row r="20" spans="14:16" ht="14.25">
      <c r="N20" s="40"/>
      <c r="O20" s="40"/>
      <c r="P20" s="40"/>
    </row>
    <row r="21" spans="14:16" ht="14.25">
      <c r="N21" s="40"/>
      <c r="O21" s="40"/>
      <c r="P21" s="40"/>
    </row>
    <row r="22" spans="14:16" ht="14.25">
      <c r="N22" s="40"/>
      <c r="O22" s="40"/>
      <c r="P22" s="40"/>
    </row>
    <row r="23" spans="14:16" ht="14.25">
      <c r="N23" s="40"/>
      <c r="O23" s="40"/>
      <c r="P23" s="40"/>
    </row>
    <row r="24" spans="14:16" ht="14.25">
      <c r="N24" s="40"/>
      <c r="O24" s="40"/>
      <c r="P24" s="40"/>
    </row>
    <row r="25" spans="14:16" ht="14.25">
      <c r="N25" s="40"/>
      <c r="O25" s="40"/>
      <c r="P25" s="40"/>
    </row>
    <row r="26" spans="14:16" ht="14.25">
      <c r="N26" s="40"/>
      <c r="O26" s="40"/>
      <c r="P26" s="40"/>
    </row>
    <row r="27" spans="14:16" ht="14.25">
      <c r="N27" s="40"/>
      <c r="O27" s="40"/>
      <c r="P27" s="40"/>
    </row>
    <row r="28" spans="14:16" ht="14.25">
      <c r="N28" s="40"/>
      <c r="O28" s="40"/>
      <c r="P28" s="40"/>
    </row>
    <row r="29" spans="14:16" ht="14.25">
      <c r="N29" s="40"/>
      <c r="O29" s="40"/>
      <c r="P29" s="40"/>
    </row>
    <row r="30" spans="14:16" ht="14.25">
      <c r="N30" s="40"/>
      <c r="O30" s="40"/>
      <c r="P30" s="40"/>
    </row>
    <row r="31" spans="14:16" ht="14.25">
      <c r="N31" s="40"/>
      <c r="O31" s="40"/>
      <c r="P31" s="40"/>
    </row>
    <row r="32" spans="14:16" ht="14.25">
      <c r="N32" s="40"/>
      <c r="O32" s="40"/>
      <c r="P32" s="40"/>
    </row>
    <row r="33" spans="14:16" ht="14.25">
      <c r="N33" s="40"/>
      <c r="O33" s="40"/>
      <c r="P33" s="40"/>
    </row>
    <row r="34" spans="14:16" ht="14.25">
      <c r="N34" s="40"/>
      <c r="O34" s="40"/>
      <c r="P34" s="40"/>
    </row>
    <row r="35" spans="14:16" ht="14.25">
      <c r="N35" s="40"/>
      <c r="O35" s="40"/>
      <c r="P35" s="40"/>
    </row>
    <row r="36" spans="14:16" ht="14.25">
      <c r="N36" s="40"/>
      <c r="O36" s="40"/>
      <c r="P36" s="40"/>
    </row>
    <row r="37" spans="14:16" ht="14.25">
      <c r="N37" s="40"/>
      <c r="O37" s="40"/>
      <c r="P37" s="40"/>
    </row>
    <row r="38" spans="14:16" ht="14.25">
      <c r="N38" s="40"/>
      <c r="O38" s="40"/>
      <c r="P38" s="40"/>
    </row>
    <row r="39" spans="14:16" ht="14.25">
      <c r="N39" s="40"/>
      <c r="O39" s="40"/>
      <c r="P39" s="40"/>
    </row>
    <row r="40" spans="14:16" ht="14.25">
      <c r="N40" s="40"/>
      <c r="O40" s="40"/>
      <c r="P40" s="40"/>
    </row>
    <row r="41" spans="14:16" ht="14.25">
      <c r="N41" s="40"/>
      <c r="O41" s="40"/>
      <c r="P41" s="40"/>
    </row>
    <row r="42" spans="14:16" ht="14.25">
      <c r="N42" s="40"/>
      <c r="O42" s="40"/>
      <c r="P42" s="40"/>
    </row>
    <row r="43" spans="14:16" ht="14.25">
      <c r="N43" s="40"/>
      <c r="O43" s="40"/>
      <c r="P43" s="40"/>
    </row>
    <row r="44" spans="14:16" ht="14.25">
      <c r="N44" s="40"/>
      <c r="O44" s="40"/>
      <c r="P44" s="40"/>
    </row>
    <row r="45" spans="14:16" ht="14.25">
      <c r="N45" s="40"/>
      <c r="O45" s="40"/>
      <c r="P45" s="40"/>
    </row>
    <row r="46" spans="14:16" ht="14.25">
      <c r="N46" s="40"/>
      <c r="O46" s="40"/>
      <c r="P46" s="40"/>
    </row>
    <row r="47" spans="14:16" ht="14.25">
      <c r="N47" s="40"/>
      <c r="O47" s="40"/>
      <c r="P47" s="40"/>
    </row>
    <row r="48" spans="14:16" ht="14.25">
      <c r="N48" s="40"/>
      <c r="O48" s="40"/>
      <c r="P48" s="40"/>
    </row>
  </sheetData>
  <sheetProtection/>
  <mergeCells count="4">
    <mergeCell ref="A4:A7"/>
    <mergeCell ref="B4:G4"/>
    <mergeCell ref="F13:I13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7" width="14.25390625" style="8" customWidth="1"/>
    <col min="18" max="16384" width="9.125" style="8" customWidth="1"/>
  </cols>
  <sheetData>
    <row r="1" spans="1:2" s="34" customFormat="1" ht="30" customHeight="1">
      <c r="A1" s="45"/>
      <c r="B1" s="135" t="s">
        <v>10</v>
      </c>
    </row>
    <row r="2" spans="1:2" s="34" customFormat="1" ht="30" customHeight="1">
      <c r="A2" s="45"/>
      <c r="B2" s="136" t="s">
        <v>209</v>
      </c>
    </row>
    <row r="3" spans="2:14" s="34" customFormat="1" ht="30" customHeight="1" thickBot="1">
      <c r="B3" s="9"/>
      <c r="N3" s="47"/>
    </row>
    <row r="4" spans="1:17" s="2" customFormat="1" ht="30" customHeight="1">
      <c r="A4" s="36"/>
      <c r="B4" s="399" t="s">
        <v>210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4"/>
    </row>
    <row r="5" spans="1:17" s="2" customFormat="1" ht="30" customHeight="1">
      <c r="A5" s="48"/>
      <c r="B5" s="49" t="s">
        <v>31</v>
      </c>
      <c r="C5" s="50"/>
      <c r="D5" s="51"/>
      <c r="E5" s="49" t="s">
        <v>20</v>
      </c>
      <c r="F5" s="52" t="s">
        <v>21</v>
      </c>
      <c r="G5" s="53" t="s">
        <v>22</v>
      </c>
      <c r="H5" s="53" t="s">
        <v>23</v>
      </c>
      <c r="I5" s="49" t="s">
        <v>24</v>
      </c>
      <c r="J5" s="49" t="s">
        <v>25</v>
      </c>
      <c r="K5" s="49" t="s">
        <v>26</v>
      </c>
      <c r="L5" s="49" t="s">
        <v>32</v>
      </c>
      <c r="M5" s="49" t="s">
        <v>33</v>
      </c>
      <c r="N5" s="54"/>
      <c r="O5" s="55"/>
      <c r="P5" s="55"/>
      <c r="Q5" s="257"/>
    </row>
    <row r="6" spans="1:17" s="2" customFormat="1" ht="30" customHeight="1">
      <c r="A6" s="48"/>
      <c r="B6" s="59" t="s">
        <v>128</v>
      </c>
      <c r="C6" s="59" t="s">
        <v>55</v>
      </c>
      <c r="D6" s="59" t="s">
        <v>211</v>
      </c>
      <c r="E6" s="60" t="s">
        <v>212</v>
      </c>
      <c r="F6" s="60" t="s">
        <v>212</v>
      </c>
      <c r="G6" s="60" t="s">
        <v>212</v>
      </c>
      <c r="H6" s="60" t="s">
        <v>212</v>
      </c>
      <c r="I6" s="59" t="s">
        <v>36</v>
      </c>
      <c r="J6" s="59" t="s">
        <v>213</v>
      </c>
      <c r="K6" s="59" t="s">
        <v>214</v>
      </c>
      <c r="L6" s="59" t="s">
        <v>215</v>
      </c>
      <c r="M6" s="59" t="s">
        <v>211</v>
      </c>
      <c r="N6" s="62" t="s">
        <v>216</v>
      </c>
      <c r="O6" s="59" t="s">
        <v>34</v>
      </c>
      <c r="P6" s="59" t="s">
        <v>217</v>
      </c>
      <c r="Q6" s="258" t="s">
        <v>218</v>
      </c>
    </row>
    <row r="7" spans="1:17" s="2" customFormat="1" ht="30" customHeight="1">
      <c r="A7" s="125" t="s">
        <v>14</v>
      </c>
      <c r="B7" s="49"/>
      <c r="C7" s="59" t="s">
        <v>219</v>
      </c>
      <c r="D7" s="55"/>
      <c r="E7" s="60" t="s">
        <v>220</v>
      </c>
      <c r="F7" s="60" t="s">
        <v>221</v>
      </c>
      <c r="G7" s="60" t="s">
        <v>222</v>
      </c>
      <c r="H7" s="60" t="s">
        <v>223</v>
      </c>
      <c r="I7" s="59" t="s">
        <v>41</v>
      </c>
      <c r="J7" s="59"/>
      <c r="K7" s="63"/>
      <c r="L7" s="59"/>
      <c r="M7" s="259"/>
      <c r="N7" s="54"/>
      <c r="O7" s="59" t="s">
        <v>35</v>
      </c>
      <c r="P7" s="59" t="s">
        <v>224</v>
      </c>
      <c r="Q7" s="70"/>
    </row>
    <row r="8" spans="1:17" s="2" customFormat="1" ht="30" customHeight="1">
      <c r="A8" s="125"/>
      <c r="B8" s="59"/>
      <c r="C8" s="59" t="s">
        <v>225</v>
      </c>
      <c r="D8" s="59"/>
      <c r="E8" s="60"/>
      <c r="F8" s="60"/>
      <c r="G8" s="60"/>
      <c r="H8" s="60"/>
      <c r="I8" s="59"/>
      <c r="J8" s="59"/>
      <c r="K8" s="59"/>
      <c r="L8" s="59"/>
      <c r="M8" s="59"/>
      <c r="N8" s="61" t="s">
        <v>37</v>
      </c>
      <c r="O8" s="59" t="s">
        <v>38</v>
      </c>
      <c r="P8" s="59" t="s">
        <v>226</v>
      </c>
      <c r="Q8" s="260" t="s">
        <v>39</v>
      </c>
    </row>
    <row r="9" spans="1:17" s="2" customFormat="1" ht="30" customHeight="1">
      <c r="A9" s="125"/>
      <c r="B9" s="55"/>
      <c r="C9" s="59"/>
      <c r="D9" s="259"/>
      <c r="E9" s="60"/>
      <c r="F9" s="60"/>
      <c r="G9" s="60"/>
      <c r="H9" s="60"/>
      <c r="I9" s="59"/>
      <c r="J9" s="59"/>
      <c r="K9" s="63"/>
      <c r="L9" s="59"/>
      <c r="M9" s="259"/>
      <c r="N9" s="61"/>
      <c r="O9" s="59" t="s">
        <v>42</v>
      </c>
      <c r="P9" s="59" t="s">
        <v>43</v>
      </c>
      <c r="Q9" s="70"/>
    </row>
    <row r="10" spans="1:17" s="2" customFormat="1" ht="30" customHeight="1">
      <c r="A10" s="131"/>
      <c r="B10" s="64"/>
      <c r="C10" s="261"/>
      <c r="D10" s="65"/>
      <c r="E10" s="64"/>
      <c r="F10" s="66"/>
      <c r="G10" s="66"/>
      <c r="H10" s="66"/>
      <c r="I10" s="64"/>
      <c r="J10" s="64"/>
      <c r="K10" s="64"/>
      <c r="L10" s="64"/>
      <c r="M10" s="64"/>
      <c r="N10" s="67" t="s">
        <v>227</v>
      </c>
      <c r="O10" s="262" t="s">
        <v>228</v>
      </c>
      <c r="P10" s="262" t="s">
        <v>46</v>
      </c>
      <c r="Q10" s="263" t="s">
        <v>47</v>
      </c>
    </row>
    <row r="11" spans="1:17" s="2" customFormat="1" ht="30" customHeight="1">
      <c r="A11" s="108" t="s">
        <v>13</v>
      </c>
      <c r="B11" s="118">
        <v>0</v>
      </c>
      <c r="C11" s="118">
        <v>0</v>
      </c>
      <c r="D11" s="118">
        <v>0</v>
      </c>
      <c r="E11" s="118">
        <v>0</v>
      </c>
      <c r="F11" s="117">
        <v>0</v>
      </c>
      <c r="G11" s="117">
        <v>0</v>
      </c>
      <c r="H11" s="117">
        <v>42335</v>
      </c>
      <c r="I11" s="118">
        <v>0</v>
      </c>
      <c r="J11" s="118">
        <v>0</v>
      </c>
      <c r="K11" s="118">
        <v>0</v>
      </c>
      <c r="L11" s="118">
        <v>0</v>
      </c>
      <c r="M11" s="117">
        <v>0</v>
      </c>
      <c r="N11" s="117">
        <v>42335</v>
      </c>
      <c r="O11" s="118">
        <v>0</v>
      </c>
      <c r="P11" s="118">
        <v>0</v>
      </c>
      <c r="Q11" s="119">
        <v>42335</v>
      </c>
    </row>
    <row r="12" spans="1:17" s="2" customFormat="1" ht="30" customHeight="1">
      <c r="A12" s="111" t="s">
        <v>12</v>
      </c>
      <c r="B12" s="121">
        <v>0</v>
      </c>
      <c r="C12" s="121">
        <v>0</v>
      </c>
      <c r="D12" s="121">
        <v>0</v>
      </c>
      <c r="E12" s="121">
        <v>35062</v>
      </c>
      <c r="F12" s="120">
        <v>0</v>
      </c>
      <c r="G12" s="120">
        <v>0</v>
      </c>
      <c r="H12" s="120">
        <v>0</v>
      </c>
      <c r="I12" s="121">
        <v>0</v>
      </c>
      <c r="J12" s="121">
        <v>0</v>
      </c>
      <c r="K12" s="121">
        <v>0</v>
      </c>
      <c r="L12" s="121">
        <v>0</v>
      </c>
      <c r="M12" s="120">
        <v>15</v>
      </c>
      <c r="N12" s="120">
        <v>35077</v>
      </c>
      <c r="O12" s="121">
        <v>0</v>
      </c>
      <c r="P12" s="121">
        <v>0</v>
      </c>
      <c r="Q12" s="122">
        <v>35077</v>
      </c>
    </row>
    <row r="13" spans="1:17" s="2" customFormat="1" ht="30" customHeight="1" thickBot="1">
      <c r="A13" s="360" t="s">
        <v>0</v>
      </c>
      <c r="B13" s="123">
        <f aca="true" t="shared" si="0" ref="B13:Q13">SUM(B11:B12)</f>
        <v>0</v>
      </c>
      <c r="C13" s="123">
        <f t="shared" si="0"/>
        <v>0</v>
      </c>
      <c r="D13" s="123">
        <f t="shared" si="0"/>
        <v>0</v>
      </c>
      <c r="E13" s="123">
        <f t="shared" si="0"/>
        <v>35062</v>
      </c>
      <c r="F13" s="123">
        <f t="shared" si="0"/>
        <v>0</v>
      </c>
      <c r="G13" s="123">
        <f t="shared" si="0"/>
        <v>0</v>
      </c>
      <c r="H13" s="123">
        <f t="shared" si="0"/>
        <v>42335</v>
      </c>
      <c r="I13" s="123">
        <f t="shared" si="0"/>
        <v>0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15</v>
      </c>
      <c r="N13" s="123">
        <f t="shared" si="0"/>
        <v>77412</v>
      </c>
      <c r="O13" s="123">
        <f t="shared" si="0"/>
        <v>0</v>
      </c>
      <c r="P13" s="123">
        <f t="shared" si="0"/>
        <v>0</v>
      </c>
      <c r="Q13" s="124">
        <f t="shared" si="0"/>
        <v>77412</v>
      </c>
    </row>
    <row r="14" s="34" customFormat="1" ht="30" customHeight="1"/>
    <row r="15" s="94" customFormat="1" ht="30" customHeight="1" thickBot="1"/>
    <row r="16" spans="1:17" ht="30" customHeight="1">
      <c r="A16" s="36"/>
      <c r="B16" s="399" t="s">
        <v>229</v>
      </c>
      <c r="C16" s="400"/>
      <c r="D16" s="400"/>
      <c r="E16" s="400"/>
      <c r="F16" s="400"/>
      <c r="G16" s="400"/>
      <c r="H16" s="400"/>
      <c r="I16" s="400"/>
      <c r="J16" s="400"/>
      <c r="K16" s="400"/>
      <c r="L16" s="379" t="s">
        <v>420</v>
      </c>
      <c r="M16" s="408"/>
      <c r="N16" s="405" t="s">
        <v>412</v>
      </c>
      <c r="O16" s="406"/>
      <c r="P16" s="406"/>
      <c r="Q16" s="407"/>
    </row>
    <row r="17" spans="1:17" ht="30" customHeight="1">
      <c r="A17" s="48"/>
      <c r="B17" s="49" t="s">
        <v>31</v>
      </c>
      <c r="C17" s="50"/>
      <c r="D17" s="50"/>
      <c r="E17" s="49" t="s">
        <v>230</v>
      </c>
      <c r="F17" s="51"/>
      <c r="G17" s="51"/>
      <c r="H17" s="49" t="s">
        <v>231</v>
      </c>
      <c r="I17" s="49" t="s">
        <v>232</v>
      </c>
      <c r="J17" s="52" t="s">
        <v>233</v>
      </c>
      <c r="K17" s="56"/>
      <c r="L17" s="409" t="s">
        <v>421</v>
      </c>
      <c r="M17" s="410"/>
      <c r="N17" s="265" t="s">
        <v>244</v>
      </c>
      <c r="O17" s="52" t="s">
        <v>245</v>
      </c>
      <c r="P17" s="52" t="s">
        <v>246</v>
      </c>
      <c r="Q17" s="266" t="s">
        <v>247</v>
      </c>
    </row>
    <row r="18" spans="1:17" ht="30" customHeight="1">
      <c r="A18" s="48"/>
      <c r="B18" s="59" t="s">
        <v>234</v>
      </c>
      <c r="C18" s="401" t="s">
        <v>235</v>
      </c>
      <c r="D18" s="402"/>
      <c r="E18" s="59" t="s">
        <v>225</v>
      </c>
      <c r="F18" s="59" t="s">
        <v>236</v>
      </c>
      <c r="G18" s="59" t="s">
        <v>95</v>
      </c>
      <c r="H18" s="59" t="s">
        <v>212</v>
      </c>
      <c r="I18" s="59" t="s">
        <v>237</v>
      </c>
      <c r="J18" s="62" t="s">
        <v>211</v>
      </c>
      <c r="K18" s="62" t="s">
        <v>216</v>
      </c>
      <c r="L18" s="62" t="s">
        <v>52</v>
      </c>
      <c r="M18" s="267" t="s">
        <v>422</v>
      </c>
      <c r="N18" s="267" t="s">
        <v>248</v>
      </c>
      <c r="O18" s="134" t="s">
        <v>249</v>
      </c>
      <c r="P18" s="134" t="s">
        <v>250</v>
      </c>
      <c r="Q18" s="268" t="s">
        <v>251</v>
      </c>
    </row>
    <row r="19" spans="1:17" ht="30" customHeight="1">
      <c r="A19" s="125" t="s">
        <v>14</v>
      </c>
      <c r="B19" s="59"/>
      <c r="C19" s="62" t="s">
        <v>44</v>
      </c>
      <c r="D19" s="62" t="s">
        <v>45</v>
      </c>
      <c r="E19" s="59" t="s">
        <v>238</v>
      </c>
      <c r="F19" s="59" t="s">
        <v>239</v>
      </c>
      <c r="G19" s="55"/>
      <c r="H19" s="59" t="s">
        <v>240</v>
      </c>
      <c r="I19" s="59" t="s">
        <v>241</v>
      </c>
      <c r="J19" s="54"/>
      <c r="K19" s="54"/>
      <c r="L19" s="54"/>
      <c r="M19" s="355" t="s">
        <v>423</v>
      </c>
      <c r="N19" s="267" t="s">
        <v>8</v>
      </c>
      <c r="O19" s="134" t="s">
        <v>8</v>
      </c>
      <c r="P19" s="134" t="s">
        <v>252</v>
      </c>
      <c r="Q19" s="268" t="s">
        <v>252</v>
      </c>
    </row>
    <row r="20" spans="1:17" ht="30" customHeight="1">
      <c r="A20" s="125"/>
      <c r="B20" s="59"/>
      <c r="C20" s="62"/>
      <c r="D20" s="62"/>
      <c r="E20" s="59"/>
      <c r="F20" s="59" t="s">
        <v>128</v>
      </c>
      <c r="G20" s="55"/>
      <c r="H20" s="59" t="s">
        <v>242</v>
      </c>
      <c r="I20" s="59"/>
      <c r="J20" s="62"/>
      <c r="K20" s="61" t="s">
        <v>40</v>
      </c>
      <c r="L20" s="62"/>
      <c r="M20" s="267"/>
      <c r="N20" s="264" t="s">
        <v>253</v>
      </c>
      <c r="O20" s="62" t="s">
        <v>253</v>
      </c>
      <c r="P20" s="62" t="s">
        <v>254</v>
      </c>
      <c r="Q20" s="258" t="s">
        <v>254</v>
      </c>
    </row>
    <row r="21" spans="1:17" ht="30" customHeight="1">
      <c r="A21" s="125"/>
      <c r="B21" s="59"/>
      <c r="C21" s="62"/>
      <c r="D21" s="62"/>
      <c r="E21" s="59"/>
      <c r="F21" s="59"/>
      <c r="G21" s="54"/>
      <c r="H21" s="59" t="s">
        <v>243</v>
      </c>
      <c r="I21" s="59"/>
      <c r="J21" s="54"/>
      <c r="K21" s="61"/>
      <c r="L21" s="54"/>
      <c r="M21" s="61"/>
      <c r="N21" s="267"/>
      <c r="O21" s="134"/>
      <c r="P21" s="134"/>
      <c r="Q21" s="268"/>
    </row>
    <row r="22" spans="1:17" ht="30" customHeight="1">
      <c r="A22" s="131"/>
      <c r="B22" s="65"/>
      <c r="C22" s="66"/>
      <c r="D22" s="66"/>
      <c r="E22" s="68"/>
      <c r="F22" s="261"/>
      <c r="G22" s="68"/>
      <c r="H22" s="69"/>
      <c r="I22" s="64"/>
      <c r="J22" s="66"/>
      <c r="K22" s="67" t="s">
        <v>48</v>
      </c>
      <c r="L22" s="69"/>
      <c r="M22" s="67" t="s">
        <v>49</v>
      </c>
      <c r="N22" s="269"/>
      <c r="O22" s="69"/>
      <c r="P22" s="69"/>
      <c r="Q22" s="270"/>
    </row>
    <row r="23" spans="1:17" ht="30" customHeight="1">
      <c r="A23" s="108" t="s">
        <v>13</v>
      </c>
      <c r="B23" s="117">
        <v>3124</v>
      </c>
      <c r="C23" s="118">
        <v>0</v>
      </c>
      <c r="D23" s="118">
        <v>0</v>
      </c>
      <c r="E23" s="117">
        <v>42335</v>
      </c>
      <c r="F23" s="117">
        <v>42335</v>
      </c>
      <c r="G23" s="118">
        <v>0</v>
      </c>
      <c r="H23" s="118">
        <v>0</v>
      </c>
      <c r="I23" s="118">
        <v>0</v>
      </c>
      <c r="J23" s="117">
        <v>0</v>
      </c>
      <c r="K23" s="117">
        <v>45459</v>
      </c>
      <c r="L23" s="118">
        <v>0</v>
      </c>
      <c r="M23" s="117">
        <v>3124</v>
      </c>
      <c r="N23" s="117">
        <v>3124</v>
      </c>
      <c r="O23" s="117">
        <v>0</v>
      </c>
      <c r="P23" s="118">
        <v>0</v>
      </c>
      <c r="Q23" s="132">
        <v>0</v>
      </c>
    </row>
    <row r="24" spans="1:17" ht="30" customHeight="1">
      <c r="A24" s="111" t="s">
        <v>12</v>
      </c>
      <c r="B24" s="120">
        <v>122</v>
      </c>
      <c r="C24" s="121">
        <v>0</v>
      </c>
      <c r="D24" s="121">
        <v>0</v>
      </c>
      <c r="E24" s="120">
        <v>57512</v>
      </c>
      <c r="F24" s="120">
        <v>57512</v>
      </c>
      <c r="G24" s="121">
        <v>0</v>
      </c>
      <c r="H24" s="121">
        <v>0</v>
      </c>
      <c r="I24" s="121">
        <v>0</v>
      </c>
      <c r="J24" s="120">
        <v>15</v>
      </c>
      <c r="K24" s="120">
        <v>57649</v>
      </c>
      <c r="L24" s="121">
        <v>0</v>
      </c>
      <c r="M24" s="120">
        <v>22572</v>
      </c>
      <c r="N24" s="120">
        <v>22572</v>
      </c>
      <c r="O24" s="120">
        <v>0</v>
      </c>
      <c r="P24" s="121">
        <v>0</v>
      </c>
      <c r="Q24" s="133">
        <v>0</v>
      </c>
    </row>
    <row r="25" spans="1:17" ht="30" customHeight="1" thickBot="1">
      <c r="A25" s="360" t="s">
        <v>0</v>
      </c>
      <c r="B25" s="123">
        <f aca="true" t="shared" si="1" ref="B25:Q25">SUM(B23:B24)</f>
        <v>3246</v>
      </c>
      <c r="C25" s="123">
        <f t="shared" si="1"/>
        <v>0</v>
      </c>
      <c r="D25" s="123">
        <f t="shared" si="1"/>
        <v>0</v>
      </c>
      <c r="E25" s="123">
        <f t="shared" si="1"/>
        <v>99847</v>
      </c>
      <c r="F25" s="123">
        <f t="shared" si="1"/>
        <v>99847</v>
      </c>
      <c r="G25" s="123">
        <f t="shared" si="1"/>
        <v>0</v>
      </c>
      <c r="H25" s="123">
        <f t="shared" si="1"/>
        <v>0</v>
      </c>
      <c r="I25" s="123">
        <f t="shared" si="1"/>
        <v>0</v>
      </c>
      <c r="J25" s="123">
        <f t="shared" si="1"/>
        <v>15</v>
      </c>
      <c r="K25" s="123">
        <f t="shared" si="1"/>
        <v>103108</v>
      </c>
      <c r="L25" s="123">
        <f t="shared" si="1"/>
        <v>0</v>
      </c>
      <c r="M25" s="123">
        <f t="shared" si="1"/>
        <v>25696</v>
      </c>
      <c r="N25" s="123">
        <f t="shared" si="1"/>
        <v>25696</v>
      </c>
      <c r="O25" s="123">
        <f t="shared" si="1"/>
        <v>0</v>
      </c>
      <c r="P25" s="123">
        <f t="shared" si="1"/>
        <v>0</v>
      </c>
      <c r="Q25" s="124">
        <f t="shared" si="1"/>
        <v>0</v>
      </c>
    </row>
    <row r="26" ht="30" customHeight="1"/>
    <row r="27" spans="2:6" ht="30" customHeight="1" thickBot="1">
      <c r="B27" s="34"/>
      <c r="C27" s="34"/>
      <c r="D27" s="46"/>
      <c r="E27" s="34"/>
      <c r="F27" s="256" t="s">
        <v>69</v>
      </c>
    </row>
    <row r="28" spans="1:6" ht="30" customHeight="1">
      <c r="A28" s="36"/>
      <c r="B28" s="399" t="s">
        <v>412</v>
      </c>
      <c r="C28" s="400"/>
      <c r="D28" s="400"/>
      <c r="E28" s="400"/>
      <c r="F28" s="356" t="s">
        <v>413</v>
      </c>
    </row>
    <row r="29" spans="1:6" ht="30" customHeight="1">
      <c r="A29" s="48"/>
      <c r="B29" s="53" t="s">
        <v>255</v>
      </c>
      <c r="C29" s="49" t="s">
        <v>256</v>
      </c>
      <c r="D29" s="57" t="s">
        <v>257</v>
      </c>
      <c r="E29" s="58"/>
      <c r="F29" s="272" t="s">
        <v>264</v>
      </c>
    </row>
    <row r="30" spans="1:6" ht="30" customHeight="1">
      <c r="A30" s="48"/>
      <c r="B30" s="62" t="s">
        <v>258</v>
      </c>
      <c r="C30" s="59" t="s">
        <v>259</v>
      </c>
      <c r="D30" s="271" t="s">
        <v>260</v>
      </c>
      <c r="E30" s="148" t="s">
        <v>261</v>
      </c>
      <c r="F30" s="274" t="s">
        <v>424</v>
      </c>
    </row>
    <row r="31" spans="1:6" ht="30" customHeight="1">
      <c r="A31" s="125" t="s">
        <v>14</v>
      </c>
      <c r="B31" s="62" t="s">
        <v>262</v>
      </c>
      <c r="C31" s="59" t="s">
        <v>263</v>
      </c>
      <c r="D31" s="259"/>
      <c r="E31" s="273"/>
      <c r="F31" s="272"/>
    </row>
    <row r="32" spans="1:6" ht="30" customHeight="1">
      <c r="A32" s="125"/>
      <c r="B32" s="52"/>
      <c r="C32" s="49"/>
      <c r="D32" s="57"/>
      <c r="E32" s="148" t="s">
        <v>265</v>
      </c>
      <c r="F32" s="274"/>
    </row>
    <row r="33" spans="1:6" ht="30" customHeight="1">
      <c r="A33" s="125"/>
      <c r="B33" s="62"/>
      <c r="C33" s="59"/>
      <c r="D33" s="275"/>
      <c r="E33" s="148"/>
      <c r="F33" s="274"/>
    </row>
    <row r="34" spans="1:6" ht="30" customHeight="1">
      <c r="A34" s="131"/>
      <c r="B34" s="66"/>
      <c r="C34" s="64"/>
      <c r="D34" s="276"/>
      <c r="E34" s="150" t="s">
        <v>50</v>
      </c>
      <c r="F34" s="263" t="s">
        <v>51</v>
      </c>
    </row>
    <row r="35" spans="1:6" ht="30" customHeight="1">
      <c r="A35" s="108" t="s">
        <v>13</v>
      </c>
      <c r="B35" s="118">
        <v>0</v>
      </c>
      <c r="C35" s="118">
        <v>0</v>
      </c>
      <c r="D35" s="117">
        <v>0</v>
      </c>
      <c r="E35" s="117">
        <v>3124</v>
      </c>
      <c r="F35" s="132">
        <v>0</v>
      </c>
    </row>
    <row r="36" spans="1:6" ht="30" customHeight="1">
      <c r="A36" s="111" t="s">
        <v>12</v>
      </c>
      <c r="B36" s="121">
        <v>0</v>
      </c>
      <c r="C36" s="121">
        <v>0</v>
      </c>
      <c r="D36" s="120">
        <v>0</v>
      </c>
      <c r="E36" s="120">
        <v>22572</v>
      </c>
      <c r="F36" s="133">
        <v>0</v>
      </c>
    </row>
    <row r="37" spans="1:6" ht="30" customHeight="1" thickBot="1">
      <c r="A37" s="360" t="s">
        <v>0</v>
      </c>
      <c r="B37" s="123">
        <f>SUM(B35:B36)</f>
        <v>0</v>
      </c>
      <c r="C37" s="123">
        <f>SUM(C35:C36)</f>
        <v>0</v>
      </c>
      <c r="D37" s="123">
        <f>SUM(D35:D36)</f>
        <v>0</v>
      </c>
      <c r="E37" s="123">
        <f>SUM(E35:E36)</f>
        <v>25696</v>
      </c>
      <c r="F37" s="124">
        <f>SUM(F35:F36)</f>
        <v>0</v>
      </c>
    </row>
  </sheetData>
  <sheetProtection/>
  <mergeCells count="7">
    <mergeCell ref="B28:E28"/>
    <mergeCell ref="C18:D18"/>
    <mergeCell ref="B4:Q4"/>
    <mergeCell ref="N16:Q16"/>
    <mergeCell ref="B16:K16"/>
    <mergeCell ref="L16:M16"/>
    <mergeCell ref="L17:M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38" width="14.25390625" style="8" customWidth="1"/>
    <col min="39" max="16384" width="9.125" style="8" customWidth="1"/>
  </cols>
  <sheetData>
    <row r="1" spans="1:2" s="34" customFormat="1" ht="30" customHeight="1">
      <c r="A1" s="33"/>
      <c r="B1" s="135" t="s">
        <v>10</v>
      </c>
    </row>
    <row r="2" spans="1:2" s="34" customFormat="1" ht="30" customHeight="1">
      <c r="A2" s="33"/>
      <c r="B2" s="136" t="s">
        <v>266</v>
      </c>
    </row>
    <row r="3" spans="2:20" s="34" customFormat="1" ht="30" customHeight="1" thickBot="1">
      <c r="B3" s="9"/>
      <c r="S3" s="319" t="s">
        <v>359</v>
      </c>
      <c r="T3" s="320" t="s">
        <v>360</v>
      </c>
    </row>
    <row r="4" spans="1:38" s="2" customFormat="1" ht="30" customHeight="1">
      <c r="A4" s="101"/>
      <c r="B4" s="277" t="s">
        <v>31</v>
      </c>
      <c r="C4" s="278"/>
      <c r="D4" s="279"/>
      <c r="E4" s="279"/>
      <c r="F4" s="279"/>
      <c r="G4" s="279"/>
      <c r="H4" s="279"/>
      <c r="I4" s="279"/>
      <c r="J4" s="280"/>
      <c r="K4" s="281"/>
      <c r="L4" s="277" t="s">
        <v>20</v>
      </c>
      <c r="M4" s="102"/>
      <c r="N4" s="103"/>
      <c r="O4" s="103"/>
      <c r="P4" s="103"/>
      <c r="Q4" s="106"/>
      <c r="R4" s="243" t="s">
        <v>21</v>
      </c>
      <c r="S4" s="246" t="s">
        <v>22</v>
      </c>
      <c r="T4" s="307" t="s">
        <v>23</v>
      </c>
      <c r="U4" s="103"/>
      <c r="V4" s="103"/>
      <c r="W4" s="103"/>
      <c r="X4" s="103"/>
      <c r="Y4" s="103"/>
      <c r="Z4" s="103"/>
      <c r="AA4" s="308"/>
      <c r="AB4" s="307" t="s">
        <v>24</v>
      </c>
      <c r="AC4" s="103"/>
      <c r="AD4" s="103"/>
      <c r="AE4" s="103"/>
      <c r="AF4" s="103"/>
      <c r="AG4" s="103"/>
      <c r="AH4" s="103"/>
      <c r="AI4" s="103"/>
      <c r="AJ4" s="103"/>
      <c r="AK4" s="103"/>
      <c r="AL4" s="357"/>
    </row>
    <row r="5" spans="1:38" s="2" customFormat="1" ht="30" customHeight="1">
      <c r="A5" s="108"/>
      <c r="B5" s="282" t="s">
        <v>267</v>
      </c>
      <c r="C5" s="283" t="s">
        <v>268</v>
      </c>
      <c r="D5" s="284"/>
      <c r="E5" s="284"/>
      <c r="F5" s="284"/>
      <c r="G5" s="284"/>
      <c r="H5" s="284"/>
      <c r="I5" s="284"/>
      <c r="J5" s="285" t="s">
        <v>269</v>
      </c>
      <c r="K5" s="285" t="s">
        <v>270</v>
      </c>
      <c r="L5" s="282" t="s">
        <v>271</v>
      </c>
      <c r="M5" s="411" t="s">
        <v>235</v>
      </c>
      <c r="N5" s="412"/>
      <c r="O5" s="412"/>
      <c r="P5" s="412"/>
      <c r="Q5" s="413"/>
      <c r="R5" s="286" t="s">
        <v>272</v>
      </c>
      <c r="S5" s="236" t="s">
        <v>273</v>
      </c>
      <c r="T5" s="236" t="s">
        <v>310</v>
      </c>
      <c r="U5" s="310" t="s">
        <v>90</v>
      </c>
      <c r="V5" s="310" t="s">
        <v>86</v>
      </c>
      <c r="W5" s="310" t="s">
        <v>89</v>
      </c>
      <c r="X5" s="310" t="s">
        <v>5</v>
      </c>
      <c r="Y5" s="310" t="s">
        <v>282</v>
      </c>
      <c r="Z5" s="310" t="s">
        <v>311</v>
      </c>
      <c r="AA5" s="310" t="s">
        <v>312</v>
      </c>
      <c r="AB5" s="128" t="s">
        <v>314</v>
      </c>
      <c r="AC5" s="310" t="s">
        <v>90</v>
      </c>
      <c r="AD5" s="310" t="s">
        <v>86</v>
      </c>
      <c r="AE5" s="310" t="s">
        <v>89</v>
      </c>
      <c r="AF5" s="310" t="s">
        <v>5</v>
      </c>
      <c r="AG5" s="310" t="s">
        <v>282</v>
      </c>
      <c r="AH5" s="310" t="s">
        <v>311</v>
      </c>
      <c r="AI5" s="310" t="s">
        <v>312</v>
      </c>
      <c r="AJ5" s="310" t="s">
        <v>313</v>
      </c>
      <c r="AK5" s="310" t="s">
        <v>324</v>
      </c>
      <c r="AL5" s="311" t="s">
        <v>325</v>
      </c>
    </row>
    <row r="6" spans="1:38" s="71" customFormat="1" ht="30" customHeight="1">
      <c r="A6" s="287"/>
      <c r="B6" s="130"/>
      <c r="C6" s="282" t="s">
        <v>274</v>
      </c>
      <c r="D6" s="282" t="s">
        <v>275</v>
      </c>
      <c r="E6" s="282" t="s">
        <v>276</v>
      </c>
      <c r="F6" s="288"/>
      <c r="G6" s="282" t="s">
        <v>277</v>
      </c>
      <c r="H6" s="288"/>
      <c r="I6" s="282" t="s">
        <v>278</v>
      </c>
      <c r="J6" s="236" t="s">
        <v>279</v>
      </c>
      <c r="K6" s="236" t="s">
        <v>280</v>
      </c>
      <c r="L6" s="110"/>
      <c r="M6" s="289" t="s">
        <v>268</v>
      </c>
      <c r="N6" s="289" t="s">
        <v>269</v>
      </c>
      <c r="O6" s="289" t="s">
        <v>270</v>
      </c>
      <c r="P6" s="289" t="s">
        <v>281</v>
      </c>
      <c r="Q6" s="289" t="s">
        <v>282</v>
      </c>
      <c r="R6" s="130"/>
      <c r="S6" s="127"/>
      <c r="T6" s="110"/>
      <c r="U6" s="236" t="s">
        <v>301</v>
      </c>
      <c r="V6" s="236" t="s">
        <v>302</v>
      </c>
      <c r="W6" s="236" t="s">
        <v>301</v>
      </c>
      <c r="X6" s="236" t="s">
        <v>302</v>
      </c>
      <c r="Y6" s="236" t="s">
        <v>315</v>
      </c>
      <c r="Z6" s="236" t="s">
        <v>303</v>
      </c>
      <c r="AA6" s="236" t="s">
        <v>211</v>
      </c>
      <c r="AB6" s="110"/>
      <c r="AC6" s="236" t="s">
        <v>301</v>
      </c>
      <c r="AD6" s="236" t="s">
        <v>302</v>
      </c>
      <c r="AE6" s="236" t="s">
        <v>301</v>
      </c>
      <c r="AF6" s="236" t="s">
        <v>302</v>
      </c>
      <c r="AG6" s="236" t="s">
        <v>315</v>
      </c>
      <c r="AH6" s="236" t="s">
        <v>303</v>
      </c>
      <c r="AI6" s="236" t="s">
        <v>304</v>
      </c>
      <c r="AJ6" s="236" t="s">
        <v>305</v>
      </c>
      <c r="AK6" s="236" t="s">
        <v>320</v>
      </c>
      <c r="AL6" s="248" t="s">
        <v>17</v>
      </c>
    </row>
    <row r="7" spans="1:38" s="72" customFormat="1" ht="30" customHeight="1">
      <c r="A7" s="313" t="s">
        <v>178</v>
      </c>
      <c r="B7" s="130"/>
      <c r="C7" s="282" t="s">
        <v>283</v>
      </c>
      <c r="D7" s="130"/>
      <c r="E7" s="130"/>
      <c r="F7" s="292" t="s">
        <v>235</v>
      </c>
      <c r="G7" s="282" t="s">
        <v>284</v>
      </c>
      <c r="H7" s="293" t="s">
        <v>235</v>
      </c>
      <c r="I7" s="282"/>
      <c r="J7" s="236" t="s">
        <v>283</v>
      </c>
      <c r="K7" s="236" t="s">
        <v>285</v>
      </c>
      <c r="L7" s="110"/>
      <c r="M7" s="236" t="s">
        <v>286</v>
      </c>
      <c r="N7" s="282" t="s">
        <v>287</v>
      </c>
      <c r="O7" s="282" t="s">
        <v>288</v>
      </c>
      <c r="P7" s="282" t="s">
        <v>289</v>
      </c>
      <c r="Q7" s="294" t="s">
        <v>290</v>
      </c>
      <c r="R7" s="130"/>
      <c r="S7" s="321"/>
      <c r="T7" s="110"/>
      <c r="U7" s="236" t="s">
        <v>306</v>
      </c>
      <c r="V7" s="236" t="s">
        <v>225</v>
      </c>
      <c r="W7" s="236" t="s">
        <v>306</v>
      </c>
      <c r="X7" s="236" t="s">
        <v>307</v>
      </c>
      <c r="Y7" s="249"/>
      <c r="Z7" s="249"/>
      <c r="AA7" s="249"/>
      <c r="AB7" s="110"/>
      <c r="AC7" s="236" t="s">
        <v>306</v>
      </c>
      <c r="AD7" s="236" t="s">
        <v>225</v>
      </c>
      <c r="AE7" s="236" t="s">
        <v>306</v>
      </c>
      <c r="AF7" s="236" t="s">
        <v>307</v>
      </c>
      <c r="AG7" s="249"/>
      <c r="AH7" s="249"/>
      <c r="AI7" s="249"/>
      <c r="AJ7" s="236" t="s">
        <v>296</v>
      </c>
      <c r="AK7" s="249" t="s">
        <v>296</v>
      </c>
      <c r="AL7" s="290"/>
    </row>
    <row r="8" spans="1:38" s="71" customFormat="1" ht="30" customHeight="1">
      <c r="A8" s="287"/>
      <c r="B8" s="130"/>
      <c r="C8" s="282"/>
      <c r="D8" s="282"/>
      <c r="E8" s="282"/>
      <c r="F8" s="129" t="s">
        <v>291</v>
      </c>
      <c r="G8" s="295" t="s">
        <v>292</v>
      </c>
      <c r="H8" s="296" t="s">
        <v>293</v>
      </c>
      <c r="I8" s="282"/>
      <c r="J8" s="127"/>
      <c r="K8" s="236" t="s">
        <v>294</v>
      </c>
      <c r="L8" s="110"/>
      <c r="M8" s="236" t="s">
        <v>295</v>
      </c>
      <c r="N8" s="282" t="s">
        <v>296</v>
      </c>
      <c r="O8" s="295" t="s">
        <v>292</v>
      </c>
      <c r="P8" s="130"/>
      <c r="Q8" s="294" t="s">
        <v>297</v>
      </c>
      <c r="R8" s="130"/>
      <c r="S8" s="321"/>
      <c r="T8" s="110"/>
      <c r="U8" s="236" t="s">
        <v>316</v>
      </c>
      <c r="V8" s="236"/>
      <c r="W8" s="236" t="s">
        <v>316</v>
      </c>
      <c r="X8" s="236"/>
      <c r="Y8" s="236"/>
      <c r="Z8" s="236"/>
      <c r="AA8" s="236"/>
      <c r="AB8" s="110"/>
      <c r="AC8" s="236" t="s">
        <v>316</v>
      </c>
      <c r="AD8" s="236"/>
      <c r="AE8" s="236" t="s">
        <v>316</v>
      </c>
      <c r="AF8" s="127"/>
      <c r="AG8" s="127"/>
      <c r="AH8" s="127"/>
      <c r="AI8" s="127"/>
      <c r="AJ8" s="236" t="s">
        <v>308</v>
      </c>
      <c r="AK8" s="236" t="s">
        <v>323</v>
      </c>
      <c r="AL8" s="290"/>
    </row>
    <row r="9" spans="1:38" s="71" customFormat="1" ht="30" customHeight="1">
      <c r="A9" s="287"/>
      <c r="B9" s="130"/>
      <c r="C9" s="282"/>
      <c r="D9" s="129"/>
      <c r="E9" s="129"/>
      <c r="F9" s="129"/>
      <c r="G9" s="282"/>
      <c r="H9" s="297" t="s">
        <v>298</v>
      </c>
      <c r="I9" s="282"/>
      <c r="J9" s="236"/>
      <c r="K9" s="236"/>
      <c r="L9" s="110"/>
      <c r="M9" s="236" t="s">
        <v>299</v>
      </c>
      <c r="N9" s="282" t="s">
        <v>300</v>
      </c>
      <c r="O9" s="282"/>
      <c r="P9" s="130"/>
      <c r="Q9" s="298"/>
      <c r="R9" s="130"/>
      <c r="S9" s="321"/>
      <c r="T9" s="110"/>
      <c r="U9" s="236" t="s">
        <v>317</v>
      </c>
      <c r="V9" s="236"/>
      <c r="W9" s="236" t="s">
        <v>309</v>
      </c>
      <c r="X9" s="236"/>
      <c r="Y9" s="249"/>
      <c r="Z9" s="249"/>
      <c r="AA9" s="249"/>
      <c r="AB9" s="110"/>
      <c r="AC9" s="236" t="s">
        <v>317</v>
      </c>
      <c r="AD9" s="236"/>
      <c r="AE9" s="236" t="s">
        <v>309</v>
      </c>
      <c r="AF9" s="236"/>
      <c r="AG9" s="249"/>
      <c r="AH9" s="249"/>
      <c r="AI9" s="249"/>
      <c r="AJ9" s="236"/>
      <c r="AK9" s="249"/>
      <c r="AL9" s="290"/>
    </row>
    <row r="10" spans="1:38" s="71" customFormat="1" ht="30" customHeight="1">
      <c r="A10" s="299"/>
      <c r="B10" s="300"/>
      <c r="C10" s="300"/>
      <c r="D10" s="301"/>
      <c r="E10" s="301"/>
      <c r="F10" s="130"/>
      <c r="G10" s="282"/>
      <c r="H10" s="302" t="s">
        <v>292</v>
      </c>
      <c r="I10" s="301"/>
      <c r="J10" s="114"/>
      <c r="K10" s="303"/>
      <c r="L10" s="113"/>
      <c r="M10" s="113"/>
      <c r="N10" s="304"/>
      <c r="O10" s="304"/>
      <c r="P10" s="301"/>
      <c r="Q10" s="305"/>
      <c r="R10" s="301"/>
      <c r="S10" s="114" t="s">
        <v>59</v>
      </c>
      <c r="T10" s="113"/>
      <c r="U10" s="303"/>
      <c r="V10" s="303"/>
      <c r="W10" s="303"/>
      <c r="X10" s="114"/>
      <c r="Y10" s="114"/>
      <c r="Z10" s="114"/>
      <c r="AA10" s="114"/>
      <c r="AB10" s="113"/>
      <c r="AC10" s="303"/>
      <c r="AD10" s="303"/>
      <c r="AE10" s="303"/>
      <c r="AF10" s="114"/>
      <c r="AG10" s="114"/>
      <c r="AH10" s="114"/>
      <c r="AI10" s="114"/>
      <c r="AJ10" s="303"/>
      <c r="AK10" s="303"/>
      <c r="AL10" s="306"/>
    </row>
    <row r="11" spans="1:38" s="2" customFormat="1" ht="30" customHeight="1">
      <c r="A11" s="38" t="s">
        <v>13</v>
      </c>
      <c r="B11" s="15">
        <v>764851</v>
      </c>
      <c r="C11" s="15">
        <v>764560</v>
      </c>
      <c r="D11" s="15">
        <v>103600</v>
      </c>
      <c r="E11" s="15">
        <v>1117013</v>
      </c>
      <c r="F11" s="15">
        <v>0</v>
      </c>
      <c r="G11" s="14">
        <v>456053</v>
      </c>
      <c r="H11" s="14">
        <v>0</v>
      </c>
      <c r="I11" s="15">
        <v>0</v>
      </c>
      <c r="J11" s="15">
        <v>291</v>
      </c>
      <c r="K11" s="15">
        <v>0</v>
      </c>
      <c r="L11" s="15">
        <v>433374</v>
      </c>
      <c r="M11" s="15">
        <v>380143</v>
      </c>
      <c r="N11" s="15">
        <v>53013</v>
      </c>
      <c r="O11" s="14">
        <v>0</v>
      </c>
      <c r="P11" s="14">
        <v>175</v>
      </c>
      <c r="Q11" s="14">
        <v>0</v>
      </c>
      <c r="R11" s="14">
        <v>0</v>
      </c>
      <c r="S11" s="15">
        <v>1198225</v>
      </c>
      <c r="T11" s="15">
        <v>732172</v>
      </c>
      <c r="U11" s="14">
        <v>652456</v>
      </c>
      <c r="V11" s="14">
        <v>0</v>
      </c>
      <c r="W11" s="15">
        <v>0</v>
      </c>
      <c r="X11" s="14">
        <v>0</v>
      </c>
      <c r="Y11" s="15">
        <v>79716</v>
      </c>
      <c r="Z11" s="15">
        <v>0</v>
      </c>
      <c r="AA11" s="15">
        <v>0</v>
      </c>
      <c r="AB11" s="15">
        <v>67837</v>
      </c>
      <c r="AC11" s="15">
        <v>43229</v>
      </c>
      <c r="AD11" s="15">
        <v>0</v>
      </c>
      <c r="AE11" s="15">
        <v>0</v>
      </c>
      <c r="AF11" s="15">
        <v>0</v>
      </c>
      <c r="AG11" s="15">
        <v>15411</v>
      </c>
      <c r="AH11" s="15">
        <v>0</v>
      </c>
      <c r="AI11" s="15">
        <v>0</v>
      </c>
      <c r="AJ11" s="15">
        <v>7513</v>
      </c>
      <c r="AK11" s="15">
        <v>0</v>
      </c>
      <c r="AL11" s="227">
        <v>1684</v>
      </c>
    </row>
    <row r="12" spans="1:38" s="2" customFormat="1" ht="30" customHeight="1">
      <c r="A12" s="39" t="s">
        <v>12</v>
      </c>
      <c r="B12" s="19">
        <v>1228239</v>
      </c>
      <c r="C12" s="19">
        <v>1137583</v>
      </c>
      <c r="D12" s="19">
        <v>543374</v>
      </c>
      <c r="E12" s="19">
        <v>1106316</v>
      </c>
      <c r="F12" s="19">
        <v>0</v>
      </c>
      <c r="G12" s="18">
        <v>512107</v>
      </c>
      <c r="H12" s="18">
        <v>0</v>
      </c>
      <c r="I12" s="19">
        <v>0</v>
      </c>
      <c r="J12" s="19">
        <v>147</v>
      </c>
      <c r="K12" s="19">
        <v>90509</v>
      </c>
      <c r="L12" s="19">
        <v>73484</v>
      </c>
      <c r="M12" s="19">
        <v>28376</v>
      </c>
      <c r="N12" s="19">
        <v>45108</v>
      </c>
      <c r="O12" s="18">
        <v>0</v>
      </c>
      <c r="P12" s="18">
        <v>0</v>
      </c>
      <c r="Q12" s="18">
        <v>0</v>
      </c>
      <c r="R12" s="18">
        <v>0</v>
      </c>
      <c r="S12" s="19">
        <v>1301723</v>
      </c>
      <c r="T12" s="19">
        <v>1034400</v>
      </c>
      <c r="U12" s="18">
        <v>1034400</v>
      </c>
      <c r="V12" s="18">
        <v>0</v>
      </c>
      <c r="W12" s="19">
        <v>0</v>
      </c>
      <c r="X12" s="18">
        <v>0</v>
      </c>
      <c r="Y12" s="19">
        <v>0</v>
      </c>
      <c r="Z12" s="19">
        <v>0</v>
      </c>
      <c r="AA12" s="19">
        <v>0</v>
      </c>
      <c r="AB12" s="19">
        <v>67680</v>
      </c>
      <c r="AC12" s="19">
        <v>58437</v>
      </c>
      <c r="AD12" s="19">
        <v>0</v>
      </c>
      <c r="AE12" s="19">
        <v>0</v>
      </c>
      <c r="AF12" s="19">
        <v>0</v>
      </c>
      <c r="AG12" s="19">
        <v>437</v>
      </c>
      <c r="AH12" s="19">
        <v>0</v>
      </c>
      <c r="AI12" s="19">
        <v>0</v>
      </c>
      <c r="AJ12" s="19">
        <v>8806</v>
      </c>
      <c r="AK12" s="19">
        <v>0</v>
      </c>
      <c r="AL12" s="228">
        <v>0</v>
      </c>
    </row>
    <row r="13" spans="1:38" s="2" customFormat="1" ht="30" customHeight="1" thickBot="1">
      <c r="A13" s="361" t="s">
        <v>0</v>
      </c>
      <c r="B13" s="12">
        <f aca="true" t="shared" si="0" ref="B13:AK13">SUM(B11:B12)</f>
        <v>1993090</v>
      </c>
      <c r="C13" s="12">
        <f t="shared" si="0"/>
        <v>1902143</v>
      </c>
      <c r="D13" s="12">
        <f t="shared" si="0"/>
        <v>646974</v>
      </c>
      <c r="E13" s="12">
        <f t="shared" si="0"/>
        <v>2223329</v>
      </c>
      <c r="F13" s="12">
        <f t="shared" si="0"/>
        <v>0</v>
      </c>
      <c r="G13" s="12">
        <f t="shared" si="0"/>
        <v>968160</v>
      </c>
      <c r="H13" s="12">
        <f t="shared" si="0"/>
        <v>0</v>
      </c>
      <c r="I13" s="12">
        <f t="shared" si="0"/>
        <v>0</v>
      </c>
      <c r="J13" s="12">
        <f t="shared" si="0"/>
        <v>438</v>
      </c>
      <c r="K13" s="12">
        <f t="shared" si="0"/>
        <v>90509</v>
      </c>
      <c r="L13" s="12">
        <f t="shared" si="0"/>
        <v>506858</v>
      </c>
      <c r="M13" s="12">
        <f t="shared" si="0"/>
        <v>408519</v>
      </c>
      <c r="N13" s="12">
        <f t="shared" si="0"/>
        <v>98121</v>
      </c>
      <c r="O13" s="12">
        <f t="shared" si="0"/>
        <v>0</v>
      </c>
      <c r="P13" s="12">
        <f t="shared" si="0"/>
        <v>175</v>
      </c>
      <c r="Q13" s="12">
        <f t="shared" si="0"/>
        <v>0</v>
      </c>
      <c r="R13" s="12">
        <f t="shared" si="0"/>
        <v>0</v>
      </c>
      <c r="S13" s="12">
        <f t="shared" si="0"/>
        <v>2499948</v>
      </c>
      <c r="T13" s="12">
        <f t="shared" si="0"/>
        <v>1766572</v>
      </c>
      <c r="U13" s="12">
        <f t="shared" si="0"/>
        <v>1686856</v>
      </c>
      <c r="V13" s="12">
        <f t="shared" si="0"/>
        <v>0</v>
      </c>
      <c r="W13" s="12">
        <f t="shared" si="0"/>
        <v>0</v>
      </c>
      <c r="X13" s="12">
        <f t="shared" si="0"/>
        <v>0</v>
      </c>
      <c r="Y13" s="12">
        <f t="shared" si="0"/>
        <v>79716</v>
      </c>
      <c r="Z13" s="12">
        <f t="shared" si="0"/>
        <v>0</v>
      </c>
      <c r="AA13" s="12">
        <f t="shared" si="0"/>
        <v>0</v>
      </c>
      <c r="AB13" s="12">
        <f t="shared" si="0"/>
        <v>135517</v>
      </c>
      <c r="AC13" s="12">
        <f t="shared" si="0"/>
        <v>101666</v>
      </c>
      <c r="AD13" s="12">
        <f t="shared" si="0"/>
        <v>0</v>
      </c>
      <c r="AE13" s="12">
        <f t="shared" si="0"/>
        <v>0</v>
      </c>
      <c r="AF13" s="12">
        <f t="shared" si="0"/>
        <v>0</v>
      </c>
      <c r="AG13" s="12">
        <f t="shared" si="0"/>
        <v>15848</v>
      </c>
      <c r="AH13" s="12">
        <f t="shared" si="0"/>
        <v>0</v>
      </c>
      <c r="AI13" s="12">
        <f t="shared" si="0"/>
        <v>0</v>
      </c>
      <c r="AJ13" s="12">
        <f t="shared" si="0"/>
        <v>16319</v>
      </c>
      <c r="AK13" s="12">
        <f t="shared" si="0"/>
        <v>0</v>
      </c>
      <c r="AL13" s="11">
        <f>SUM(AL11:AL12)</f>
        <v>1684</v>
      </c>
    </row>
    <row r="14" s="34" customFormat="1" ht="30" customHeight="1"/>
    <row r="15" spans="17:36" s="94" customFormat="1" ht="30" customHeight="1" thickBot="1">
      <c r="Q15" s="319" t="s">
        <v>362</v>
      </c>
      <c r="T15" s="320" t="s">
        <v>361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314" t="s">
        <v>410</v>
      </c>
    </row>
    <row r="16" spans="1:36" ht="30" customHeight="1">
      <c r="A16" s="101"/>
      <c r="B16" s="307" t="s">
        <v>25</v>
      </c>
      <c r="C16" s="103"/>
      <c r="D16" s="243"/>
      <c r="E16" s="246" t="s">
        <v>203</v>
      </c>
      <c r="F16" s="307" t="s">
        <v>64</v>
      </c>
      <c r="G16" s="103"/>
      <c r="H16" s="103"/>
      <c r="I16" s="103"/>
      <c r="J16" s="243"/>
      <c r="K16" s="307" t="s">
        <v>27</v>
      </c>
      <c r="L16" s="103"/>
      <c r="M16" s="103"/>
      <c r="N16" s="103"/>
      <c r="O16" s="103"/>
      <c r="P16" s="103"/>
      <c r="Q16" s="308"/>
      <c r="T16" s="394" t="s">
        <v>425</v>
      </c>
      <c r="U16" s="395"/>
      <c r="V16" s="395"/>
      <c r="W16" s="395"/>
      <c r="X16" s="395"/>
      <c r="Y16" s="395"/>
      <c r="Z16" s="395"/>
      <c r="AA16" s="395"/>
      <c r="AB16" s="396"/>
      <c r="AC16" s="246" t="s">
        <v>28</v>
      </c>
      <c r="AD16" s="246" t="s">
        <v>29</v>
      </c>
      <c r="AE16" s="246" t="s">
        <v>208</v>
      </c>
      <c r="AF16" s="246" t="s">
        <v>333</v>
      </c>
      <c r="AG16" s="246" t="s">
        <v>334</v>
      </c>
      <c r="AH16" s="307" t="s">
        <v>335</v>
      </c>
      <c r="AI16" s="307" t="s">
        <v>336</v>
      </c>
      <c r="AJ16" s="247" t="s">
        <v>337</v>
      </c>
    </row>
    <row r="17" spans="1:36" ht="30" customHeight="1">
      <c r="A17" s="108"/>
      <c r="B17" s="128" t="s">
        <v>318</v>
      </c>
      <c r="C17" s="310" t="s">
        <v>90</v>
      </c>
      <c r="D17" s="309" t="s">
        <v>86</v>
      </c>
      <c r="E17" s="128" t="s">
        <v>326</v>
      </c>
      <c r="F17" s="128" t="s">
        <v>327</v>
      </c>
      <c r="G17" s="236" t="s">
        <v>53</v>
      </c>
      <c r="H17" s="249" t="s">
        <v>319</v>
      </c>
      <c r="I17" s="129" t="s">
        <v>57</v>
      </c>
      <c r="J17" s="252" t="s">
        <v>54</v>
      </c>
      <c r="K17" s="126" t="s">
        <v>328</v>
      </c>
      <c r="L17" s="309" t="s">
        <v>90</v>
      </c>
      <c r="M17" s="312"/>
      <c r="N17" s="312"/>
      <c r="O17" s="312"/>
      <c r="P17" s="312"/>
      <c r="Q17" s="322"/>
      <c r="T17" s="309" t="s">
        <v>86</v>
      </c>
      <c r="U17" s="312"/>
      <c r="V17" s="312"/>
      <c r="W17" s="312"/>
      <c r="X17" s="312"/>
      <c r="Y17" s="312"/>
      <c r="Z17" s="312"/>
      <c r="AA17" s="312"/>
      <c r="AB17" s="312"/>
      <c r="AC17" s="128" t="s">
        <v>95</v>
      </c>
      <c r="AD17" s="128" t="s">
        <v>338</v>
      </c>
      <c r="AE17" s="128" t="s">
        <v>339</v>
      </c>
      <c r="AF17" s="128" t="s">
        <v>340</v>
      </c>
      <c r="AG17" s="128" t="s">
        <v>341</v>
      </c>
      <c r="AH17" s="128" t="s">
        <v>342</v>
      </c>
      <c r="AI17" s="236" t="s">
        <v>343</v>
      </c>
      <c r="AJ17" s="248" t="s">
        <v>341</v>
      </c>
    </row>
    <row r="18" spans="1:36" ht="30" customHeight="1">
      <c r="A18" s="287"/>
      <c r="B18" s="295"/>
      <c r="C18" s="236" t="s">
        <v>114</v>
      </c>
      <c r="D18" s="236" t="s">
        <v>114</v>
      </c>
      <c r="E18" s="110"/>
      <c r="F18" s="110"/>
      <c r="G18" s="236" t="s">
        <v>56</v>
      </c>
      <c r="H18" s="249" t="s">
        <v>327</v>
      </c>
      <c r="I18" s="129"/>
      <c r="J18" s="236" t="s">
        <v>58</v>
      </c>
      <c r="K18" s="130"/>
      <c r="L18" s="282" t="s">
        <v>329</v>
      </c>
      <c r="M18" s="282" t="s">
        <v>111</v>
      </c>
      <c r="N18" s="236" t="s">
        <v>214</v>
      </c>
      <c r="O18" s="282" t="s">
        <v>321</v>
      </c>
      <c r="P18" s="282" t="s">
        <v>330</v>
      </c>
      <c r="Q18" s="236" t="s">
        <v>211</v>
      </c>
      <c r="T18" s="282" t="s">
        <v>142</v>
      </c>
      <c r="U18" s="282" t="s">
        <v>344</v>
      </c>
      <c r="V18" s="282" t="s">
        <v>345</v>
      </c>
      <c r="W18" s="282" t="s">
        <v>236</v>
      </c>
      <c r="X18" s="236" t="s">
        <v>211</v>
      </c>
      <c r="Y18" s="414" t="s">
        <v>346</v>
      </c>
      <c r="Z18" s="415"/>
      <c r="AA18" s="315"/>
      <c r="AB18" s="288"/>
      <c r="AC18" s="128" t="s">
        <v>347</v>
      </c>
      <c r="AD18" s="110"/>
      <c r="AE18" s="128" t="s">
        <v>348</v>
      </c>
      <c r="AF18" s="128"/>
      <c r="AG18" s="110"/>
      <c r="AH18" s="128" t="s">
        <v>349</v>
      </c>
      <c r="AI18" s="236" t="s">
        <v>350</v>
      </c>
      <c r="AJ18" s="248" t="s">
        <v>350</v>
      </c>
    </row>
    <row r="19" spans="1:36" ht="30" customHeight="1">
      <c r="A19" s="291" t="s">
        <v>109</v>
      </c>
      <c r="B19" s="295"/>
      <c r="C19" s="127"/>
      <c r="D19" s="282" t="s">
        <v>322</v>
      </c>
      <c r="E19" s="110"/>
      <c r="F19" s="110"/>
      <c r="G19" s="236"/>
      <c r="H19" s="249"/>
      <c r="I19" s="129"/>
      <c r="J19" s="236"/>
      <c r="K19" s="130"/>
      <c r="L19" s="295"/>
      <c r="M19" s="282"/>
      <c r="N19" s="249"/>
      <c r="O19" s="282"/>
      <c r="P19" s="282" t="s">
        <v>331</v>
      </c>
      <c r="Q19" s="249"/>
      <c r="T19" s="295"/>
      <c r="U19" s="282"/>
      <c r="V19" s="282"/>
      <c r="W19" s="282" t="s">
        <v>331</v>
      </c>
      <c r="X19" s="236" t="s">
        <v>331</v>
      </c>
      <c r="Y19" s="282" t="s">
        <v>351</v>
      </c>
      <c r="Z19" s="236" t="s">
        <v>352</v>
      </c>
      <c r="AA19" s="414" t="s">
        <v>353</v>
      </c>
      <c r="AB19" s="416"/>
      <c r="AC19" s="128" t="s">
        <v>354</v>
      </c>
      <c r="AD19" s="110"/>
      <c r="AE19" s="110"/>
      <c r="AF19" s="110"/>
      <c r="AG19" s="110"/>
      <c r="AH19" s="130"/>
      <c r="AI19" s="130"/>
      <c r="AJ19" s="316"/>
    </row>
    <row r="20" spans="1:36" ht="30" customHeight="1">
      <c r="A20" s="287"/>
      <c r="B20" s="282"/>
      <c r="C20" s="236"/>
      <c r="D20" s="282" t="s">
        <v>284</v>
      </c>
      <c r="E20" s="110"/>
      <c r="F20" s="110"/>
      <c r="G20" s="236"/>
      <c r="H20" s="249"/>
      <c r="I20" s="129"/>
      <c r="J20" s="236"/>
      <c r="K20" s="130"/>
      <c r="L20" s="282"/>
      <c r="M20" s="282"/>
      <c r="N20" s="236"/>
      <c r="O20" s="282"/>
      <c r="P20" s="282"/>
      <c r="Q20" s="236"/>
      <c r="T20" s="282"/>
      <c r="U20" s="282"/>
      <c r="V20" s="282"/>
      <c r="W20" s="282"/>
      <c r="X20" s="236"/>
      <c r="Y20" s="282" t="s">
        <v>355</v>
      </c>
      <c r="Z20" s="236" t="s">
        <v>356</v>
      </c>
      <c r="AA20" s="282" t="s">
        <v>15</v>
      </c>
      <c r="AB20" s="282" t="s">
        <v>141</v>
      </c>
      <c r="AC20" s="110"/>
      <c r="AD20" s="110"/>
      <c r="AE20" s="110"/>
      <c r="AF20" s="110"/>
      <c r="AG20" s="110"/>
      <c r="AH20" s="130"/>
      <c r="AI20" s="130"/>
      <c r="AJ20" s="316"/>
    </row>
    <row r="21" spans="1:36" ht="30" customHeight="1">
      <c r="A21" s="287"/>
      <c r="B21" s="295"/>
      <c r="C21" s="249"/>
      <c r="D21" s="295" t="s">
        <v>147</v>
      </c>
      <c r="E21" s="110"/>
      <c r="F21" s="110"/>
      <c r="G21" s="236"/>
      <c r="H21" s="249"/>
      <c r="I21" s="129"/>
      <c r="J21" s="236"/>
      <c r="K21" s="130"/>
      <c r="L21" s="129"/>
      <c r="M21" s="282"/>
      <c r="N21" s="249"/>
      <c r="O21" s="282"/>
      <c r="P21" s="282"/>
      <c r="Q21" s="249"/>
      <c r="T21" s="129"/>
      <c r="U21" s="282"/>
      <c r="V21" s="282"/>
      <c r="W21" s="282"/>
      <c r="X21" s="236"/>
      <c r="Y21" s="129"/>
      <c r="Z21" s="127" t="s">
        <v>147</v>
      </c>
      <c r="AA21" s="129"/>
      <c r="AB21" s="127" t="s">
        <v>147</v>
      </c>
      <c r="AC21" s="110"/>
      <c r="AD21" s="110"/>
      <c r="AE21" s="110"/>
      <c r="AF21" s="317"/>
      <c r="AG21" s="317"/>
      <c r="AH21" s="317"/>
      <c r="AI21" s="130"/>
      <c r="AJ21" s="316"/>
    </row>
    <row r="22" spans="1:36" ht="30" customHeight="1">
      <c r="A22" s="299"/>
      <c r="B22" s="300"/>
      <c r="C22" s="303"/>
      <c r="D22" s="282"/>
      <c r="E22" s="114" t="s">
        <v>332</v>
      </c>
      <c r="F22" s="113"/>
      <c r="G22" s="113"/>
      <c r="H22" s="113"/>
      <c r="I22" s="301"/>
      <c r="J22" s="113"/>
      <c r="K22" s="301"/>
      <c r="L22" s="300"/>
      <c r="M22" s="113"/>
      <c r="N22" s="113"/>
      <c r="O22" s="301"/>
      <c r="P22" s="301"/>
      <c r="Q22" s="113"/>
      <c r="T22" s="300"/>
      <c r="U22" s="113"/>
      <c r="V22" s="301"/>
      <c r="W22" s="301"/>
      <c r="X22" s="113"/>
      <c r="Y22" s="239"/>
      <c r="Z22" s="236"/>
      <c r="AA22" s="239"/>
      <c r="AB22" s="236"/>
      <c r="AC22" s="114"/>
      <c r="AD22" s="114" t="s">
        <v>357</v>
      </c>
      <c r="AE22" s="114" t="s">
        <v>358</v>
      </c>
      <c r="AF22" s="318"/>
      <c r="AG22" s="318"/>
      <c r="AH22" s="318"/>
      <c r="AI22" s="301"/>
      <c r="AJ22" s="251"/>
    </row>
    <row r="23" spans="1:36" ht="30" customHeight="1">
      <c r="A23" s="38" t="s">
        <v>13</v>
      </c>
      <c r="B23" s="15">
        <v>45862</v>
      </c>
      <c r="C23" s="15">
        <v>424020</v>
      </c>
      <c r="D23" s="14">
        <v>378158</v>
      </c>
      <c r="E23" s="15">
        <v>845871</v>
      </c>
      <c r="F23" s="14">
        <v>6379</v>
      </c>
      <c r="G23" s="15">
        <v>6379</v>
      </c>
      <c r="H23" s="15">
        <v>0</v>
      </c>
      <c r="I23" s="14">
        <v>0</v>
      </c>
      <c r="J23" s="15">
        <v>0</v>
      </c>
      <c r="K23" s="15">
        <v>345975</v>
      </c>
      <c r="L23" s="15">
        <v>35351</v>
      </c>
      <c r="M23" s="14">
        <v>0</v>
      </c>
      <c r="N23" s="14">
        <v>0</v>
      </c>
      <c r="O23" s="14">
        <v>0</v>
      </c>
      <c r="P23" s="14">
        <v>0</v>
      </c>
      <c r="Q23" s="15">
        <v>35351</v>
      </c>
      <c r="T23" s="15">
        <v>310624</v>
      </c>
      <c r="U23" s="15">
        <v>3800</v>
      </c>
      <c r="V23" s="15">
        <v>0</v>
      </c>
      <c r="W23" s="14">
        <v>0</v>
      </c>
      <c r="X23" s="14">
        <v>0</v>
      </c>
      <c r="Y23" s="14">
        <v>306824</v>
      </c>
      <c r="Z23" s="15">
        <v>0</v>
      </c>
      <c r="AA23" s="15">
        <v>0</v>
      </c>
      <c r="AB23" s="15">
        <v>43942</v>
      </c>
      <c r="AC23" s="15">
        <v>0</v>
      </c>
      <c r="AD23" s="15">
        <v>352354</v>
      </c>
      <c r="AE23" s="15">
        <v>1198225</v>
      </c>
      <c r="AF23" s="14">
        <v>0</v>
      </c>
      <c r="AG23" s="15">
        <v>0</v>
      </c>
      <c r="AH23" s="15">
        <v>0</v>
      </c>
      <c r="AI23" s="14">
        <v>0</v>
      </c>
      <c r="AJ23" s="16">
        <v>0</v>
      </c>
    </row>
    <row r="24" spans="1:36" ht="30" customHeight="1">
      <c r="A24" s="39" t="s">
        <v>12</v>
      </c>
      <c r="B24" s="19">
        <v>24230</v>
      </c>
      <c r="C24" s="19">
        <v>25945</v>
      </c>
      <c r="D24" s="18">
        <v>1715</v>
      </c>
      <c r="E24" s="19">
        <v>1126310</v>
      </c>
      <c r="F24" s="18">
        <v>441967</v>
      </c>
      <c r="G24" s="19">
        <v>183774</v>
      </c>
      <c r="H24" s="19">
        <v>0</v>
      </c>
      <c r="I24" s="18">
        <v>258193</v>
      </c>
      <c r="J24" s="19">
        <v>0</v>
      </c>
      <c r="K24" s="19">
        <v>-266554</v>
      </c>
      <c r="L24" s="19">
        <v>767</v>
      </c>
      <c r="M24" s="18">
        <v>0</v>
      </c>
      <c r="N24" s="18">
        <v>0</v>
      </c>
      <c r="O24" s="18">
        <v>0</v>
      </c>
      <c r="P24" s="18">
        <v>0</v>
      </c>
      <c r="Q24" s="19">
        <v>767</v>
      </c>
      <c r="T24" s="19">
        <v>-267321</v>
      </c>
      <c r="U24" s="19">
        <v>0</v>
      </c>
      <c r="V24" s="19">
        <v>0</v>
      </c>
      <c r="W24" s="18">
        <v>0</v>
      </c>
      <c r="X24" s="18">
        <v>0</v>
      </c>
      <c r="Y24" s="18">
        <v>0</v>
      </c>
      <c r="Z24" s="19">
        <v>267321</v>
      </c>
      <c r="AA24" s="19">
        <v>0</v>
      </c>
      <c r="AB24" s="19">
        <v>25972</v>
      </c>
      <c r="AC24" s="19">
        <v>0</v>
      </c>
      <c r="AD24" s="19">
        <v>175413</v>
      </c>
      <c r="AE24" s="19">
        <v>1301723</v>
      </c>
      <c r="AF24" s="19">
        <v>267321</v>
      </c>
      <c r="AG24" s="19">
        <v>0</v>
      </c>
      <c r="AH24" s="19">
        <v>0</v>
      </c>
      <c r="AI24" s="73">
        <v>88.40301730552368</v>
      </c>
      <c r="AJ24" s="20">
        <v>0</v>
      </c>
    </row>
    <row r="25" spans="1:36" ht="30" customHeight="1" thickBot="1">
      <c r="A25" s="361" t="s">
        <v>0</v>
      </c>
      <c r="B25" s="12">
        <f aca="true" t="shared" si="1" ref="B25:Q25">SUM(B23:B24)</f>
        <v>70092</v>
      </c>
      <c r="C25" s="12">
        <f t="shared" si="1"/>
        <v>449965</v>
      </c>
      <c r="D25" s="12">
        <f t="shared" si="1"/>
        <v>379873</v>
      </c>
      <c r="E25" s="12">
        <f t="shared" si="1"/>
        <v>1972181</v>
      </c>
      <c r="F25" s="12">
        <f t="shared" si="1"/>
        <v>448346</v>
      </c>
      <c r="G25" s="12">
        <f t="shared" si="1"/>
        <v>190153</v>
      </c>
      <c r="H25" s="12">
        <f t="shared" si="1"/>
        <v>0</v>
      </c>
      <c r="I25" s="12">
        <f t="shared" si="1"/>
        <v>258193</v>
      </c>
      <c r="J25" s="12">
        <f t="shared" si="1"/>
        <v>0</v>
      </c>
      <c r="K25" s="12">
        <f t="shared" si="1"/>
        <v>79421</v>
      </c>
      <c r="L25" s="12">
        <f t="shared" si="1"/>
        <v>36118</v>
      </c>
      <c r="M25" s="12">
        <f t="shared" si="1"/>
        <v>0</v>
      </c>
      <c r="N25" s="12">
        <f t="shared" si="1"/>
        <v>0</v>
      </c>
      <c r="O25" s="12">
        <f t="shared" si="1"/>
        <v>0</v>
      </c>
      <c r="P25" s="12">
        <f t="shared" si="1"/>
        <v>0</v>
      </c>
      <c r="Q25" s="12">
        <f t="shared" si="1"/>
        <v>36118</v>
      </c>
      <c r="T25" s="12">
        <f aca="true" t="shared" si="2" ref="T25:AH25">SUM(T23:T24)</f>
        <v>43303</v>
      </c>
      <c r="U25" s="12">
        <f t="shared" si="2"/>
        <v>3800</v>
      </c>
      <c r="V25" s="12">
        <f t="shared" si="2"/>
        <v>0</v>
      </c>
      <c r="W25" s="12">
        <f t="shared" si="2"/>
        <v>0</v>
      </c>
      <c r="X25" s="12">
        <f t="shared" si="2"/>
        <v>0</v>
      </c>
      <c r="Y25" s="12">
        <f t="shared" si="2"/>
        <v>306824</v>
      </c>
      <c r="Z25" s="12">
        <f t="shared" si="2"/>
        <v>267321</v>
      </c>
      <c r="AA25" s="12">
        <f t="shared" si="2"/>
        <v>0</v>
      </c>
      <c r="AB25" s="12">
        <f t="shared" si="2"/>
        <v>69914</v>
      </c>
      <c r="AC25" s="12">
        <f t="shared" si="2"/>
        <v>0</v>
      </c>
      <c r="AD25" s="12">
        <f t="shared" si="2"/>
        <v>527767</v>
      </c>
      <c r="AE25" s="12">
        <f t="shared" si="2"/>
        <v>2499948</v>
      </c>
      <c r="AF25" s="12">
        <f t="shared" si="2"/>
        <v>267321</v>
      </c>
      <c r="AG25" s="12">
        <f t="shared" si="2"/>
        <v>0</v>
      </c>
      <c r="AH25" s="12">
        <f t="shared" si="2"/>
        <v>0</v>
      </c>
      <c r="AI25" s="74">
        <v>40.58096199533956</v>
      </c>
      <c r="AJ25" s="75">
        <v>0</v>
      </c>
    </row>
    <row r="26" ht="30" customHeight="1"/>
  </sheetData>
  <sheetProtection/>
  <mergeCells count="4">
    <mergeCell ref="M5:Q5"/>
    <mergeCell ref="Y18:Z18"/>
    <mergeCell ref="AA19:AB19"/>
    <mergeCell ref="T16:AB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0" r:id="rId1"/>
  <colBreaks count="1" manualBreakCount="1">
    <brk id="19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1" width="14.25390625" style="8" customWidth="1"/>
    <col min="12" max="13" width="10.375" style="8" customWidth="1"/>
    <col min="14" max="16384" width="9.125" style="8" customWidth="1"/>
  </cols>
  <sheetData>
    <row r="1" spans="1:2" ht="30" customHeight="1">
      <c r="A1" s="76"/>
      <c r="B1" s="135" t="s">
        <v>10</v>
      </c>
    </row>
    <row r="2" spans="1:2" ht="30" customHeight="1">
      <c r="A2" s="76"/>
      <c r="B2" s="136" t="s">
        <v>363</v>
      </c>
    </row>
    <row r="3" spans="2:11" ht="30" customHeight="1" thickBot="1">
      <c r="B3" s="77"/>
      <c r="K3" s="323" t="s">
        <v>364</v>
      </c>
    </row>
    <row r="4" spans="1:11" s="34" customFormat="1" ht="30" customHeight="1">
      <c r="A4" s="417" t="s">
        <v>14</v>
      </c>
      <c r="B4" s="324" t="s">
        <v>31</v>
      </c>
      <c r="C4" s="324" t="s">
        <v>20</v>
      </c>
      <c r="D4" s="325" t="s">
        <v>231</v>
      </c>
      <c r="E4" s="324" t="s">
        <v>22</v>
      </c>
      <c r="F4" s="325" t="s">
        <v>200</v>
      </c>
      <c r="G4" s="325" t="s">
        <v>426</v>
      </c>
      <c r="H4" s="420" t="s">
        <v>427</v>
      </c>
      <c r="I4" s="421"/>
      <c r="J4" s="421"/>
      <c r="K4" s="422"/>
    </row>
    <row r="5" spans="1:11" s="34" customFormat="1" ht="30" customHeight="1">
      <c r="A5" s="418"/>
      <c r="B5" s="326" t="s">
        <v>428</v>
      </c>
      <c r="C5" s="327" t="s">
        <v>429</v>
      </c>
      <c r="D5" s="328" t="s">
        <v>368</v>
      </c>
      <c r="E5" s="329" t="s">
        <v>369</v>
      </c>
      <c r="F5" s="329" t="s">
        <v>430</v>
      </c>
      <c r="G5" s="330" t="s">
        <v>370</v>
      </c>
      <c r="H5" s="331" t="s">
        <v>25</v>
      </c>
      <c r="I5" s="332" t="s">
        <v>26</v>
      </c>
      <c r="J5" s="331" t="s">
        <v>32</v>
      </c>
      <c r="K5" s="333" t="s">
        <v>431</v>
      </c>
    </row>
    <row r="6" spans="1:11" s="34" customFormat="1" ht="30" customHeight="1">
      <c r="A6" s="418"/>
      <c r="B6" s="327" t="s">
        <v>432</v>
      </c>
      <c r="C6" s="327" t="s">
        <v>433</v>
      </c>
      <c r="D6" s="328"/>
      <c r="E6" s="327" t="s">
        <v>434</v>
      </c>
      <c r="F6" s="327" t="s">
        <v>434</v>
      </c>
      <c r="G6" s="330" t="s">
        <v>371</v>
      </c>
      <c r="H6" s="328" t="s">
        <v>370</v>
      </c>
      <c r="I6" s="328" t="s">
        <v>372</v>
      </c>
      <c r="J6" s="328" t="s">
        <v>435</v>
      </c>
      <c r="K6" s="334" t="s">
        <v>149</v>
      </c>
    </row>
    <row r="7" spans="1:11" s="34" customFormat="1" ht="30" customHeight="1">
      <c r="A7" s="419"/>
      <c r="B7" s="335"/>
      <c r="C7" s="335" t="s">
        <v>434</v>
      </c>
      <c r="D7" s="336"/>
      <c r="E7" s="335"/>
      <c r="F7" s="335"/>
      <c r="G7" s="337" t="s">
        <v>436</v>
      </c>
      <c r="H7" s="338" t="s">
        <v>437</v>
      </c>
      <c r="I7" s="339"/>
      <c r="J7" s="338" t="s">
        <v>438</v>
      </c>
      <c r="K7" s="340"/>
    </row>
    <row r="8" spans="1:11" s="2" customFormat="1" ht="30" customHeight="1">
      <c r="A8" s="38" t="s">
        <v>13</v>
      </c>
      <c r="B8" s="78">
        <v>33.233825032861105</v>
      </c>
      <c r="C8" s="78">
        <v>67.66269634851042</v>
      </c>
      <c r="D8" s="78">
        <v>638.8460574612674</v>
      </c>
      <c r="E8" s="78">
        <v>95.80425367576066</v>
      </c>
      <c r="F8" s="78">
        <v>92.94875306159179</v>
      </c>
      <c r="G8" s="78">
        <v>152.169224686388</v>
      </c>
      <c r="H8" s="78">
        <v>11.880307341740892</v>
      </c>
      <c r="I8" s="78">
        <v>4.287125434268941</v>
      </c>
      <c r="J8" s="78">
        <v>16.167432776009832</v>
      </c>
      <c r="K8" s="79">
        <v>80.73080657563155</v>
      </c>
    </row>
    <row r="9" spans="1:11" s="2" customFormat="1" ht="30" customHeight="1">
      <c r="A9" s="39" t="s">
        <v>12</v>
      </c>
      <c r="B9" s="73">
        <v>15.336826652060385</v>
      </c>
      <c r="C9" s="78">
        <v>99.52967603235868</v>
      </c>
      <c r="D9" s="73">
        <v>108.57565011820331</v>
      </c>
      <c r="E9" s="73">
        <v>92.45212974393576</v>
      </c>
      <c r="F9" s="73">
        <v>94.44668284562215</v>
      </c>
      <c r="G9" s="73">
        <v>133.82041557111944</v>
      </c>
      <c r="H9" s="73">
        <v>19.01921035487402</v>
      </c>
      <c r="I9" s="73">
        <v>6.338854918664369</v>
      </c>
      <c r="J9" s="73">
        <v>25.358065273538386</v>
      </c>
      <c r="K9" s="80">
        <v>2.298364027792016</v>
      </c>
    </row>
    <row r="10" spans="1:11" s="2" customFormat="1" ht="30" customHeight="1" thickBot="1">
      <c r="A10" s="361" t="s">
        <v>0</v>
      </c>
      <c r="B10" s="74">
        <v>23.914857429034527</v>
      </c>
      <c r="C10" s="81">
        <v>84.29469923207739</v>
      </c>
      <c r="D10" s="74">
        <v>374.01801987942474</v>
      </c>
      <c r="E10" s="74">
        <v>94.2629591095794</v>
      </c>
      <c r="F10" s="74">
        <v>93.63042749037734</v>
      </c>
      <c r="G10" s="74">
        <v>141.03082007966327</v>
      </c>
      <c r="H10" s="74">
        <v>15.157384987893463</v>
      </c>
      <c r="I10" s="74">
        <v>5.2289615702824355</v>
      </c>
      <c r="J10" s="74">
        <v>20.386346558175898</v>
      </c>
      <c r="K10" s="75">
        <v>44.72678694771039</v>
      </c>
    </row>
  </sheetData>
  <sheetProtection/>
  <mergeCells count="2">
    <mergeCell ref="A4:A7"/>
    <mergeCell ref="H4:K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82" customWidth="1"/>
    <col min="2" max="13" width="14.25390625" style="82" customWidth="1"/>
    <col min="14" max="14" width="9.125" style="82" customWidth="1"/>
    <col min="15" max="15" width="13.00390625" style="82" bestFit="1" customWidth="1"/>
    <col min="16" max="16384" width="9.125" style="82" customWidth="1"/>
  </cols>
  <sheetData>
    <row r="1" ht="30" customHeight="1">
      <c r="B1" s="135" t="s">
        <v>10</v>
      </c>
    </row>
    <row r="2" ht="30" customHeight="1">
      <c r="B2" s="136" t="s">
        <v>373</v>
      </c>
    </row>
    <row r="3" spans="1:2" ht="30" customHeight="1" thickBot="1">
      <c r="A3" s="83"/>
      <c r="B3" s="83"/>
    </row>
    <row r="4" spans="1:13" s="85" customFormat="1" ht="30" customHeight="1">
      <c r="A4" s="426" t="s">
        <v>393</v>
      </c>
      <c r="B4" s="84"/>
      <c r="C4" s="399" t="s">
        <v>374</v>
      </c>
      <c r="D4" s="397"/>
      <c r="E4" s="397"/>
      <c r="F4" s="397"/>
      <c r="G4" s="397"/>
      <c r="H4" s="397"/>
      <c r="I4" s="397"/>
      <c r="J4" s="397"/>
      <c r="K4" s="397"/>
      <c r="L4" s="397"/>
      <c r="M4" s="423"/>
    </row>
    <row r="5" spans="1:13" s="85" customFormat="1" ht="30" customHeight="1">
      <c r="A5" s="427"/>
      <c r="B5" s="62" t="s">
        <v>375</v>
      </c>
      <c r="C5" s="424" t="s">
        <v>376</v>
      </c>
      <c r="D5" s="425"/>
      <c r="E5" s="425"/>
      <c r="F5" s="86" t="s">
        <v>377</v>
      </c>
      <c r="G5" s="52" t="s">
        <v>365</v>
      </c>
      <c r="H5" s="52" t="s">
        <v>378</v>
      </c>
      <c r="I5" s="52" t="s">
        <v>366</v>
      </c>
      <c r="J5" s="52" t="s">
        <v>367</v>
      </c>
      <c r="K5" s="52" t="s">
        <v>379</v>
      </c>
      <c r="L5" s="52" t="s">
        <v>380</v>
      </c>
      <c r="M5" s="266" t="s">
        <v>381</v>
      </c>
    </row>
    <row r="6" spans="1:13" s="85" customFormat="1" ht="30" customHeight="1">
      <c r="A6" s="427"/>
      <c r="B6" s="62" t="s">
        <v>382</v>
      </c>
      <c r="C6" s="341" t="s">
        <v>66</v>
      </c>
      <c r="D6" s="341" t="s">
        <v>383</v>
      </c>
      <c r="E6" s="62" t="s">
        <v>411</v>
      </c>
      <c r="F6" s="342" t="s">
        <v>384</v>
      </c>
      <c r="G6" s="62" t="s">
        <v>385</v>
      </c>
      <c r="H6" s="343" t="s">
        <v>386</v>
      </c>
      <c r="I6" s="62" t="s">
        <v>387</v>
      </c>
      <c r="J6" s="62" t="s">
        <v>388</v>
      </c>
      <c r="K6" s="60" t="s">
        <v>389</v>
      </c>
      <c r="L6" s="62" t="s">
        <v>390</v>
      </c>
      <c r="M6" s="258" t="s">
        <v>4</v>
      </c>
    </row>
    <row r="7" spans="1:13" s="85" customFormat="1" ht="30" customHeight="1">
      <c r="A7" s="428"/>
      <c r="B7" s="69"/>
      <c r="C7" s="69"/>
      <c r="D7" s="69"/>
      <c r="E7" s="69" t="s">
        <v>391</v>
      </c>
      <c r="F7" s="344" t="s">
        <v>392</v>
      </c>
      <c r="G7" s="69"/>
      <c r="H7" s="345" t="s">
        <v>61</v>
      </c>
      <c r="I7" s="66"/>
      <c r="J7" s="66"/>
      <c r="K7" s="346" t="s">
        <v>67</v>
      </c>
      <c r="L7" s="66"/>
      <c r="M7" s="347"/>
    </row>
    <row r="8" spans="1:13" s="85" customFormat="1" ht="30" customHeight="1">
      <c r="A8" s="41" t="s">
        <v>68</v>
      </c>
      <c r="B8" s="15">
        <v>695685</v>
      </c>
      <c r="C8" s="15">
        <v>695685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8">
        <v>0</v>
      </c>
    </row>
    <row r="9" spans="1:13" s="85" customFormat="1" ht="30" customHeight="1">
      <c r="A9" s="39" t="s">
        <v>12</v>
      </c>
      <c r="B9" s="19">
        <v>1092837</v>
      </c>
      <c r="C9" s="19">
        <v>295275</v>
      </c>
      <c r="D9" s="89">
        <v>0</v>
      </c>
      <c r="E9" s="19">
        <v>334396</v>
      </c>
      <c r="F9" s="19">
        <v>463166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90">
        <v>0</v>
      </c>
    </row>
    <row r="10" spans="1:13" s="85" customFormat="1" ht="30" customHeight="1" thickBot="1">
      <c r="A10" s="361" t="s">
        <v>0</v>
      </c>
      <c r="B10" s="91">
        <f aca="true" t="shared" si="0" ref="B10:M10">SUM(B8:B9)</f>
        <v>1788522</v>
      </c>
      <c r="C10" s="91">
        <f t="shared" si="0"/>
        <v>990960</v>
      </c>
      <c r="D10" s="91">
        <f t="shared" si="0"/>
        <v>0</v>
      </c>
      <c r="E10" s="91">
        <f t="shared" si="0"/>
        <v>334396</v>
      </c>
      <c r="F10" s="91">
        <f t="shared" si="0"/>
        <v>463166</v>
      </c>
      <c r="G10" s="91">
        <f t="shared" si="0"/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  <c r="K10" s="91">
        <f t="shared" si="0"/>
        <v>0</v>
      </c>
      <c r="L10" s="91">
        <f t="shared" si="0"/>
        <v>0</v>
      </c>
      <c r="M10" s="93">
        <f t="shared" si="0"/>
        <v>0</v>
      </c>
    </row>
    <row r="11" ht="30" customHeight="1"/>
    <row r="12" spans="2:12" s="98" customFormat="1" ht="30" customHeight="1" thickBo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323" t="s">
        <v>70</v>
      </c>
    </row>
    <row r="13" spans="1:12" ht="30" customHeight="1">
      <c r="A13" s="426" t="s">
        <v>393</v>
      </c>
      <c r="B13" s="429" t="s">
        <v>394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1"/>
    </row>
    <row r="14" spans="1:12" ht="30" customHeight="1">
      <c r="A14" s="427"/>
      <c r="B14" s="62" t="s">
        <v>65</v>
      </c>
      <c r="C14" s="62" t="s">
        <v>395</v>
      </c>
      <c r="D14" s="62" t="s">
        <v>396</v>
      </c>
      <c r="E14" s="62" t="s">
        <v>397</v>
      </c>
      <c r="F14" s="62" t="s">
        <v>398</v>
      </c>
      <c r="G14" s="62" t="s">
        <v>399</v>
      </c>
      <c r="H14" s="62" t="s">
        <v>400</v>
      </c>
      <c r="I14" s="62" t="s">
        <v>401</v>
      </c>
      <c r="J14" s="62" t="s">
        <v>402</v>
      </c>
      <c r="K14" s="62" t="s">
        <v>60</v>
      </c>
      <c r="L14" s="258" t="s">
        <v>403</v>
      </c>
    </row>
    <row r="15" spans="1:12" ht="30" customHeight="1">
      <c r="A15" s="427"/>
      <c r="B15" s="54"/>
      <c r="C15" s="54"/>
      <c r="D15" s="62" t="s">
        <v>404</v>
      </c>
      <c r="E15" s="62" t="s">
        <v>405</v>
      </c>
      <c r="F15" s="62" t="s">
        <v>406</v>
      </c>
      <c r="G15" s="62" t="s">
        <v>407</v>
      </c>
      <c r="H15" s="62" t="s">
        <v>408</v>
      </c>
      <c r="I15" s="62" t="s">
        <v>409</v>
      </c>
      <c r="J15" s="62" t="s">
        <v>62</v>
      </c>
      <c r="K15" s="62" t="s">
        <v>63</v>
      </c>
      <c r="L15" s="70"/>
    </row>
    <row r="16" spans="1:12" ht="30" customHeight="1">
      <c r="A16" s="428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347"/>
    </row>
    <row r="17" spans="1:12" ht="30" customHeight="1">
      <c r="A17" s="41" t="s">
        <v>68</v>
      </c>
      <c r="B17" s="15">
        <v>0</v>
      </c>
      <c r="C17" s="15">
        <v>0</v>
      </c>
      <c r="D17" s="15">
        <v>0</v>
      </c>
      <c r="E17" s="15">
        <v>695685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8">
        <v>0</v>
      </c>
    </row>
    <row r="18" spans="1:12" ht="30" customHeight="1">
      <c r="A18" s="39" t="s">
        <v>12</v>
      </c>
      <c r="B18" s="19">
        <v>0</v>
      </c>
      <c r="C18" s="19">
        <v>0</v>
      </c>
      <c r="D18" s="19">
        <v>650402</v>
      </c>
      <c r="E18" s="19">
        <v>442435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90">
        <v>0</v>
      </c>
    </row>
    <row r="19" spans="1:12" ht="30" customHeight="1" thickBot="1">
      <c r="A19" s="361" t="s">
        <v>0</v>
      </c>
      <c r="B19" s="91">
        <f aca="true" t="shared" si="1" ref="B19:L19">SUM(B17:B18)</f>
        <v>0</v>
      </c>
      <c r="C19" s="92">
        <f t="shared" si="1"/>
        <v>0</v>
      </c>
      <c r="D19" s="92">
        <f t="shared" si="1"/>
        <v>650402</v>
      </c>
      <c r="E19" s="91">
        <f t="shared" si="1"/>
        <v>1138120</v>
      </c>
      <c r="F19" s="91">
        <f t="shared" si="1"/>
        <v>0</v>
      </c>
      <c r="G19" s="91">
        <f t="shared" si="1"/>
        <v>0</v>
      </c>
      <c r="H19" s="91">
        <f t="shared" si="1"/>
        <v>0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3">
        <f t="shared" si="1"/>
        <v>0</v>
      </c>
    </row>
  </sheetData>
  <sheetProtection/>
  <mergeCells count="5">
    <mergeCell ref="C4:M4"/>
    <mergeCell ref="C5:E5"/>
    <mergeCell ref="A4:A7"/>
    <mergeCell ref="B13:L13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testserver</cp:lastModifiedBy>
  <cp:lastPrinted>2016-03-07T08:32:18Z</cp:lastPrinted>
  <dcterms:created xsi:type="dcterms:W3CDTF">2000-01-07T02:38:19Z</dcterms:created>
  <dcterms:modified xsi:type="dcterms:W3CDTF">2016-03-07T08:32:20Z</dcterms:modified>
  <cp:category/>
  <cp:version/>
  <cp:contentType/>
  <cp:contentStatus/>
</cp:coreProperties>
</file>