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6180" activeTab="0"/>
  </bookViews>
  <sheets>
    <sheet name="270227 地方債利率別現在高の状況" sheetId="1" r:id="rId1"/>
  </sheets>
  <definedNames>
    <definedName name="_xlnm.Print_Area" localSheetId="0">'270227 地方債利率別現在高の状況'!$A$1:$T$35</definedName>
    <definedName name="_xlnm.Print_Titles" localSheetId="0">'270227 地方債利率別現在高の状況'!$A:$D</definedName>
  </definedNames>
  <calcPr fullCalcOnLoad="1"/>
</workbook>
</file>

<file path=xl/sharedStrings.xml><?xml version="1.0" encoding="utf-8"?>
<sst xmlns="http://schemas.openxmlformats.org/spreadsheetml/2006/main" count="44" uniqueCount="44">
  <si>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</si>
  <si>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</si>
  <si>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</si>
  <si>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</si>
  <si>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</si>
  <si>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</si>
  <si>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</si>
  <si>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</si>
  <si>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</si>
  <si>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</si>
  <si>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</si>
  <si>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</si>
  <si>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</si>
  <si>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</si>
  <si>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</si>
  <si>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</si>
  <si>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</si>
  <si>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</si>
  <si>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</si>
  <si>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</si>
  <si>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</si>
  <si>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</si>
  <si>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</si>
  <si>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</si>
  <si>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</si>
  <si>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</si>
  <si>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</si>
  <si>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</si>
  <si>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</si>
  <si>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</si>
  <si>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</si>
  <si>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</si>
  <si>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</si>
  <si>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</si>
  <si>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</si>
  <si>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</si>
  <si>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</si>
  <si>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</si>
  <si>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第２－２７表　地方債利率別現在高の状況（34表関係）</t>
  </si>
  <si>
    <t>（単位 千円）</t>
  </si>
  <si>
    <t>0.5％以下</t>
  </si>
  <si>
    <t>1.0％以下</t>
  </si>
  <si>
    <t>（つづき）</t>
  </si>
  <si>
    <t>平成27年度末現在高利率別内訳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</si>
</sst>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distributed" vertical="center" indent="10"/>
    </xf>
    <xf numFmtId="0" fontId="6" fillId="0" borderId="24" xfId="0" applyFont="1" applyBorder="1" applyAlignment="1">
      <alignment horizontal="distributed" vertical="center" indent="10"/>
    </xf>
    <xf numFmtId="0" fontId="6" fillId="0" borderId="2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5" fillId="0" borderId="33" xfId="0" applyFont="1" applyBorder="1" applyAlignment="1">
      <alignment/>
    </xf>
    <xf numFmtId="176" fontId="6" fillId="0" borderId="15" xfId="0" applyNumberFormat="1" applyFont="1" applyFill="1" applyBorder="1" applyAlignment="1">
      <alignment vertical="center" wrapText="1" shrinkToFi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20" width="13.69921875" style="58" customWidth="1"/>
    <col min="21" max="16384" width="9" style="58" customWidth="1"/>
  </cols>
  <sheetData>
    <row r="1" spans="1:7" s="1" customFormat="1" ht="14.25" customHeight="1">
      <c r="A1" s="32"/>
      <c r="B1" s="32"/>
      <c r="C1" s="32"/>
      <c r="E1" s="32" t="s">
        <v>38</v>
      </c>
      <c r="F1" s="33"/>
      <c r="G1" s="33"/>
    </row>
    <row r="2" spans="1:20" s="1" customFormat="1" ht="22.5" customHeight="1" thickBot="1">
      <c r="A2" s="32"/>
      <c r="B2" s="32"/>
      <c r="C2" s="32"/>
      <c r="T2" s="59" t="s">
        <v>39</v>
      </c>
    </row>
    <row r="3" spans="1:20" s="3" customFormat="1" ht="7.5" customHeight="1">
      <c r="A3" s="34"/>
      <c r="B3" s="35"/>
      <c r="C3" s="3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s="3" customFormat="1" ht="14.25" customHeight="1">
      <c r="A4" s="37"/>
      <c r="B4" s="38"/>
      <c r="C4" s="39" t="s">
        <v>1</v>
      </c>
      <c r="D4" s="10"/>
      <c r="E4" s="64" t="s">
        <v>43</v>
      </c>
      <c r="F4" s="65"/>
      <c r="G4" s="65"/>
      <c r="H4" s="66"/>
      <c r="I4" s="66"/>
      <c r="J4" s="66"/>
      <c r="K4" s="66"/>
      <c r="L4" s="25"/>
      <c r="M4" s="23"/>
      <c r="N4" s="23"/>
      <c r="O4" s="25" t="s">
        <v>42</v>
      </c>
      <c r="P4" s="23"/>
      <c r="Q4" s="25"/>
      <c r="R4" s="23"/>
      <c r="S4" s="23"/>
      <c r="T4" s="24"/>
    </row>
    <row r="5" spans="1:20" s="3" customFormat="1" ht="14.25" customHeight="1">
      <c r="A5" s="37"/>
      <c r="B5" s="38"/>
      <c r="C5" s="38"/>
      <c r="D5" s="10"/>
      <c r="F5" s="11"/>
      <c r="G5" s="11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s="3" customFormat="1" ht="14.25" customHeight="1">
      <c r="A6" s="40" t="s">
        <v>36</v>
      </c>
      <c r="B6" s="38"/>
      <c r="C6" s="38"/>
      <c r="D6" s="10"/>
      <c r="E6" s="12" t="s">
        <v>40</v>
      </c>
      <c r="F6" s="12" t="s">
        <v>41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17</v>
      </c>
    </row>
    <row r="7" spans="1:20" s="3" customFormat="1" ht="14.25" customHeight="1">
      <c r="A7" s="41"/>
      <c r="B7" s="42"/>
      <c r="C7" s="43"/>
      <c r="D7" s="15"/>
      <c r="E7" s="61"/>
      <c r="F7" s="16"/>
      <c r="G7" s="16"/>
      <c r="H7" s="16"/>
      <c r="I7" s="16"/>
      <c r="J7" s="16"/>
      <c r="K7" s="16"/>
      <c r="L7" s="16"/>
      <c r="M7" s="16"/>
      <c r="N7" s="16"/>
      <c r="O7" s="17"/>
      <c r="P7" s="18"/>
      <c r="Q7" s="16"/>
      <c r="R7" s="16"/>
      <c r="S7" s="16"/>
      <c r="T7" s="19"/>
    </row>
    <row r="8" spans="1:20" s="50" customFormat="1" ht="11.25" customHeight="1">
      <c r="A8" s="44"/>
      <c r="B8" s="45"/>
      <c r="C8" s="45"/>
      <c r="D8" s="46"/>
      <c r="F8" s="60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48"/>
      <c r="S8" s="48"/>
      <c r="T8" s="49"/>
    </row>
    <row r="9" spans="1:20" s="4" customFormat="1" ht="14.25" customHeight="1">
      <c r="A9" s="51" t="s">
        <v>15</v>
      </c>
      <c r="B9" s="52"/>
      <c r="C9" s="52"/>
      <c r="D9" s="20"/>
      <c r="E9" s="26">
        <f>E25+E34</f>
        <v>221999518</v>
      </c>
      <c r="F9" s="26">
        <f>F25+F34</f>
        <v>190468501</v>
      </c>
      <c r="G9" s="26">
        <f>G25+G34</f>
        <v>142267569</v>
      </c>
      <c r="H9" s="26">
        <f aca="true" t="shared" si="0" ref="H9:T9">H25+H34</f>
        <v>132269844</v>
      </c>
      <c r="I9" s="26">
        <f t="shared" si="0"/>
        <v>11155145</v>
      </c>
      <c r="J9" s="26">
        <f t="shared" si="0"/>
        <v>4852804</v>
      </c>
      <c r="K9" s="26">
        <f t="shared" si="0"/>
        <v>3573185</v>
      </c>
      <c r="L9" s="26">
        <f t="shared" si="0"/>
        <v>2494751</v>
      </c>
      <c r="M9" s="26">
        <f t="shared" si="0"/>
        <v>2281238</v>
      </c>
      <c r="N9" s="26">
        <f t="shared" si="0"/>
        <v>679958</v>
      </c>
      <c r="O9" s="26">
        <f t="shared" si="0"/>
        <v>69051</v>
      </c>
      <c r="P9" s="26">
        <f t="shared" si="0"/>
        <v>76806</v>
      </c>
      <c r="Q9" s="27">
        <f t="shared" si="0"/>
        <v>41920</v>
      </c>
      <c r="R9" s="27">
        <f t="shared" si="0"/>
        <v>1243</v>
      </c>
      <c r="S9" s="27">
        <f t="shared" si="0"/>
        <v>0</v>
      </c>
      <c r="T9" s="28">
        <f t="shared" si="0"/>
        <v>712231533</v>
      </c>
    </row>
    <row r="10" spans="1:20" s="4" customFormat="1" ht="11.25" customHeight="1">
      <c r="A10" s="53"/>
      <c r="B10" s="54"/>
      <c r="C10" s="54"/>
      <c r="D10" s="21"/>
      <c r="F10" s="26"/>
      <c r="G10" s="26"/>
      <c r="H10" s="26"/>
      <c r="I10" s="26"/>
      <c r="J10" s="26"/>
      <c r="K10" s="26"/>
      <c r="L10" s="26"/>
      <c r="M10" s="26"/>
      <c r="N10" s="63"/>
      <c r="O10" s="26"/>
      <c r="P10" s="26"/>
      <c r="Q10" s="27"/>
      <c r="R10" s="27"/>
      <c r="S10" s="27"/>
      <c r="T10" s="28"/>
    </row>
    <row r="11" spans="1:20" s="4" customFormat="1" ht="22.5" customHeight="1">
      <c r="A11" s="53">
        <v>1</v>
      </c>
      <c r="B11" s="54"/>
      <c r="C11" s="55" t="s">
        <v>18</v>
      </c>
      <c r="D11" s="21"/>
      <c r="E11" s="26">
        <v>57418746</v>
      </c>
      <c r="F11" s="26">
        <v>36909742</v>
      </c>
      <c r="G11" s="26">
        <v>36090347</v>
      </c>
      <c r="H11" s="26">
        <v>25372118</v>
      </c>
      <c r="I11" s="26">
        <v>842079</v>
      </c>
      <c r="J11" s="26">
        <v>459377</v>
      </c>
      <c r="K11" s="26">
        <v>484571</v>
      </c>
      <c r="L11" s="26">
        <v>40080</v>
      </c>
      <c r="M11" s="26">
        <v>68228</v>
      </c>
      <c r="N11" s="26">
        <v>269297</v>
      </c>
      <c r="O11" s="26">
        <v>7400</v>
      </c>
      <c r="P11" s="26">
        <v>9824</v>
      </c>
      <c r="Q11" s="27">
        <v>9411</v>
      </c>
      <c r="R11" s="27">
        <v>0</v>
      </c>
      <c r="S11" s="27">
        <v>0</v>
      </c>
      <c r="T11" s="28">
        <v>157981220</v>
      </c>
    </row>
    <row r="12" spans="1:20" s="4" customFormat="1" ht="22.5" customHeight="1">
      <c r="A12" s="53">
        <v>2</v>
      </c>
      <c r="B12" s="54"/>
      <c r="C12" s="55" t="s">
        <v>19</v>
      </c>
      <c r="D12" s="21"/>
      <c r="E12" s="26">
        <v>35502070</v>
      </c>
      <c r="F12" s="26">
        <v>19956668</v>
      </c>
      <c r="G12" s="26">
        <v>5665484</v>
      </c>
      <c r="H12" s="26">
        <v>9508347</v>
      </c>
      <c r="I12" s="26">
        <v>928867</v>
      </c>
      <c r="J12" s="26">
        <v>464556</v>
      </c>
      <c r="K12" s="26">
        <v>190149</v>
      </c>
      <c r="L12" s="26">
        <v>119414</v>
      </c>
      <c r="M12" s="26">
        <v>288246</v>
      </c>
      <c r="N12" s="26">
        <v>40625</v>
      </c>
      <c r="O12" s="26">
        <v>0</v>
      </c>
      <c r="P12" s="26">
        <v>0</v>
      </c>
      <c r="Q12" s="27">
        <v>0</v>
      </c>
      <c r="R12" s="27">
        <v>0</v>
      </c>
      <c r="S12" s="27">
        <v>0</v>
      </c>
      <c r="T12" s="28">
        <v>72664426</v>
      </c>
    </row>
    <row r="13" spans="1:20" s="4" customFormat="1" ht="22.5" customHeight="1">
      <c r="A13" s="53">
        <v>3</v>
      </c>
      <c r="B13" s="54"/>
      <c r="C13" s="55" t="s">
        <v>20</v>
      </c>
      <c r="D13" s="21"/>
      <c r="E13" s="26">
        <v>27154994</v>
      </c>
      <c r="F13" s="26">
        <v>34970708</v>
      </c>
      <c r="G13" s="26">
        <v>16816778</v>
      </c>
      <c r="H13" s="26">
        <v>17110305</v>
      </c>
      <c r="I13" s="26">
        <v>1866547</v>
      </c>
      <c r="J13" s="26">
        <v>587788</v>
      </c>
      <c r="K13" s="26">
        <v>444379</v>
      </c>
      <c r="L13" s="26">
        <v>374465</v>
      </c>
      <c r="M13" s="26">
        <v>479308</v>
      </c>
      <c r="N13" s="26">
        <v>55213</v>
      </c>
      <c r="O13" s="26">
        <v>11764</v>
      </c>
      <c r="P13" s="26">
        <v>5597</v>
      </c>
      <c r="Q13" s="27">
        <v>8700</v>
      </c>
      <c r="R13" s="27">
        <v>0</v>
      </c>
      <c r="S13" s="27">
        <v>0</v>
      </c>
      <c r="T13" s="28">
        <v>99886546</v>
      </c>
    </row>
    <row r="14" spans="1:20" s="4" customFormat="1" ht="22.5" customHeight="1">
      <c r="A14" s="53">
        <v>4</v>
      </c>
      <c r="B14" s="54"/>
      <c r="C14" s="55" t="s">
        <v>21</v>
      </c>
      <c r="D14" s="21"/>
      <c r="E14" s="26">
        <v>9146526</v>
      </c>
      <c r="F14" s="26">
        <v>6341591</v>
      </c>
      <c r="G14" s="26">
        <v>4563414</v>
      </c>
      <c r="H14" s="26">
        <v>8184927</v>
      </c>
      <c r="I14" s="26">
        <v>918166</v>
      </c>
      <c r="J14" s="26">
        <v>114118</v>
      </c>
      <c r="K14" s="26">
        <v>152847</v>
      </c>
      <c r="L14" s="26">
        <v>47443</v>
      </c>
      <c r="M14" s="26">
        <v>113584</v>
      </c>
      <c r="N14" s="26">
        <v>8072</v>
      </c>
      <c r="O14" s="26">
        <v>704</v>
      </c>
      <c r="P14" s="26">
        <v>998</v>
      </c>
      <c r="Q14" s="27">
        <v>1447</v>
      </c>
      <c r="R14" s="27">
        <v>0</v>
      </c>
      <c r="S14" s="27">
        <v>0</v>
      </c>
      <c r="T14" s="28">
        <v>29593837</v>
      </c>
    </row>
    <row r="15" spans="1:20" s="4" customFormat="1" ht="22.5" customHeight="1">
      <c r="A15" s="53">
        <v>5</v>
      </c>
      <c r="B15" s="54"/>
      <c r="C15" s="55" t="s">
        <v>22</v>
      </c>
      <c r="D15" s="21"/>
      <c r="E15" s="26">
        <v>10113500</v>
      </c>
      <c r="F15" s="26">
        <v>13252732</v>
      </c>
      <c r="G15" s="26">
        <v>7603171</v>
      </c>
      <c r="H15" s="26">
        <v>6995964</v>
      </c>
      <c r="I15" s="26">
        <v>446224</v>
      </c>
      <c r="J15" s="26">
        <v>267470</v>
      </c>
      <c r="K15" s="26">
        <v>92419</v>
      </c>
      <c r="L15" s="26">
        <v>110518</v>
      </c>
      <c r="M15" s="26">
        <v>39840</v>
      </c>
      <c r="N15" s="26">
        <v>18494</v>
      </c>
      <c r="O15" s="26">
        <v>14920</v>
      </c>
      <c r="P15" s="26">
        <v>0</v>
      </c>
      <c r="Q15" s="27">
        <v>0</v>
      </c>
      <c r="R15" s="27">
        <v>0</v>
      </c>
      <c r="S15" s="27">
        <v>0</v>
      </c>
      <c r="T15" s="28">
        <v>38955252</v>
      </c>
    </row>
    <row r="16" spans="1:20" s="4" customFormat="1" ht="22.5" customHeight="1">
      <c r="A16" s="53">
        <v>6</v>
      </c>
      <c r="B16" s="54"/>
      <c r="C16" s="55" t="s">
        <v>23</v>
      </c>
      <c r="D16" s="21"/>
      <c r="E16" s="26">
        <v>5914905</v>
      </c>
      <c r="F16" s="26">
        <v>5610909</v>
      </c>
      <c r="G16" s="26">
        <v>3011633</v>
      </c>
      <c r="H16" s="26">
        <v>4795059</v>
      </c>
      <c r="I16" s="26">
        <v>64194</v>
      </c>
      <c r="J16" s="26">
        <v>14850</v>
      </c>
      <c r="K16" s="26">
        <v>23311</v>
      </c>
      <c r="L16" s="26">
        <v>71464</v>
      </c>
      <c r="M16" s="26">
        <v>23978</v>
      </c>
      <c r="N16" s="26">
        <v>76815</v>
      </c>
      <c r="O16" s="26">
        <v>18308</v>
      </c>
      <c r="P16" s="26">
        <v>29543</v>
      </c>
      <c r="Q16" s="27">
        <v>0</v>
      </c>
      <c r="R16" s="27">
        <v>0</v>
      </c>
      <c r="S16" s="27">
        <v>0</v>
      </c>
      <c r="T16" s="28">
        <v>19654969</v>
      </c>
    </row>
    <row r="17" spans="1:20" s="4" customFormat="1" ht="22.5" customHeight="1">
      <c r="A17" s="53">
        <v>7</v>
      </c>
      <c r="B17" s="54"/>
      <c r="C17" s="55" t="s">
        <v>24</v>
      </c>
      <c r="D17" s="21"/>
      <c r="E17" s="26">
        <v>15560151</v>
      </c>
      <c r="F17" s="26">
        <v>10128034</v>
      </c>
      <c r="G17" s="26">
        <v>12054040</v>
      </c>
      <c r="H17" s="26">
        <v>12881306</v>
      </c>
      <c r="I17" s="26">
        <v>1518488</v>
      </c>
      <c r="J17" s="26">
        <v>417011</v>
      </c>
      <c r="K17" s="26">
        <v>613221</v>
      </c>
      <c r="L17" s="26">
        <v>201418</v>
      </c>
      <c r="M17" s="26">
        <v>231044</v>
      </c>
      <c r="N17" s="26">
        <v>22392</v>
      </c>
      <c r="O17" s="26">
        <v>5614</v>
      </c>
      <c r="P17" s="26">
        <v>6643</v>
      </c>
      <c r="Q17" s="27">
        <v>6936</v>
      </c>
      <c r="R17" s="27">
        <v>0</v>
      </c>
      <c r="S17" s="27">
        <v>0</v>
      </c>
      <c r="T17" s="28">
        <v>53646298</v>
      </c>
    </row>
    <row r="18" spans="1:20" s="4" customFormat="1" ht="22.5" customHeight="1">
      <c r="A18" s="53">
        <v>8</v>
      </c>
      <c r="B18" s="54"/>
      <c r="C18" s="55" t="s">
        <v>25</v>
      </c>
      <c r="D18" s="21"/>
      <c r="E18" s="26">
        <v>5744771</v>
      </c>
      <c r="F18" s="26">
        <v>7871769</v>
      </c>
      <c r="G18" s="26">
        <v>4478829</v>
      </c>
      <c r="H18" s="26">
        <v>4693483</v>
      </c>
      <c r="I18" s="26">
        <v>383556</v>
      </c>
      <c r="J18" s="26">
        <v>69447</v>
      </c>
      <c r="K18" s="26">
        <v>33466</v>
      </c>
      <c r="L18" s="26">
        <v>84045</v>
      </c>
      <c r="M18" s="26">
        <v>83894</v>
      </c>
      <c r="N18" s="26">
        <v>11201</v>
      </c>
      <c r="O18" s="26">
        <v>0</v>
      </c>
      <c r="P18" s="26">
        <v>0</v>
      </c>
      <c r="Q18" s="27">
        <v>0</v>
      </c>
      <c r="R18" s="27">
        <v>0</v>
      </c>
      <c r="S18" s="27">
        <v>0</v>
      </c>
      <c r="T18" s="28">
        <v>23454461</v>
      </c>
    </row>
    <row r="19" spans="1:20" s="4" customFormat="1" ht="22.5" customHeight="1">
      <c r="A19" s="53">
        <v>9</v>
      </c>
      <c r="B19" s="54"/>
      <c r="C19" s="55" t="s">
        <v>26</v>
      </c>
      <c r="D19" s="21"/>
      <c r="E19" s="26">
        <v>8145459</v>
      </c>
      <c r="F19" s="26">
        <v>3231997</v>
      </c>
      <c r="G19" s="26">
        <v>6731505</v>
      </c>
      <c r="H19" s="26">
        <v>4042280</v>
      </c>
      <c r="I19" s="26">
        <v>284628</v>
      </c>
      <c r="J19" s="26">
        <v>179502</v>
      </c>
      <c r="K19" s="26">
        <v>153348</v>
      </c>
      <c r="L19" s="26">
        <v>115073</v>
      </c>
      <c r="M19" s="26">
        <v>101538</v>
      </c>
      <c r="N19" s="26">
        <v>25226</v>
      </c>
      <c r="O19" s="26">
        <v>3971</v>
      </c>
      <c r="P19" s="26">
        <v>12091</v>
      </c>
      <c r="Q19" s="27">
        <v>9365</v>
      </c>
      <c r="R19" s="27">
        <v>0</v>
      </c>
      <c r="S19" s="27">
        <v>0</v>
      </c>
      <c r="T19" s="28">
        <v>23035983</v>
      </c>
    </row>
    <row r="20" spans="1:20" s="4" customFormat="1" ht="22.5" customHeight="1">
      <c r="A20" s="53">
        <v>10</v>
      </c>
      <c r="B20" s="54"/>
      <c r="C20" s="55" t="s">
        <v>27</v>
      </c>
      <c r="D20" s="21"/>
      <c r="E20" s="26">
        <v>4249139</v>
      </c>
      <c r="F20" s="26">
        <v>3524196</v>
      </c>
      <c r="G20" s="26">
        <v>3842180</v>
      </c>
      <c r="H20" s="26">
        <v>4120588</v>
      </c>
      <c r="I20" s="26">
        <v>1267019</v>
      </c>
      <c r="J20" s="26">
        <v>690502</v>
      </c>
      <c r="K20" s="26">
        <v>381954</v>
      </c>
      <c r="L20" s="26">
        <v>481176</v>
      </c>
      <c r="M20" s="26">
        <v>161772</v>
      </c>
      <c r="N20" s="26">
        <v>13595</v>
      </c>
      <c r="O20" s="26">
        <v>0</v>
      </c>
      <c r="P20" s="26">
        <v>0</v>
      </c>
      <c r="Q20" s="27">
        <v>0</v>
      </c>
      <c r="R20" s="27">
        <v>0</v>
      </c>
      <c r="S20" s="27">
        <v>0</v>
      </c>
      <c r="T20" s="28">
        <v>18732121</v>
      </c>
    </row>
    <row r="21" spans="1:20" s="4" customFormat="1" ht="22.5" customHeight="1">
      <c r="A21" s="53">
        <v>11</v>
      </c>
      <c r="B21" s="54"/>
      <c r="C21" s="55" t="s">
        <v>28</v>
      </c>
      <c r="D21" s="21"/>
      <c r="E21" s="26">
        <v>4817848</v>
      </c>
      <c r="F21" s="26">
        <v>5070556</v>
      </c>
      <c r="G21" s="26">
        <v>4293925</v>
      </c>
      <c r="H21" s="26">
        <v>3702053</v>
      </c>
      <c r="I21" s="26">
        <v>68576</v>
      </c>
      <c r="J21" s="26">
        <v>66268</v>
      </c>
      <c r="K21" s="26">
        <v>92887</v>
      </c>
      <c r="L21" s="26">
        <v>141462</v>
      </c>
      <c r="M21" s="26">
        <v>83640</v>
      </c>
      <c r="N21" s="26">
        <v>1267</v>
      </c>
      <c r="O21" s="26">
        <v>2403</v>
      </c>
      <c r="P21" s="26">
        <v>1063</v>
      </c>
      <c r="Q21" s="27">
        <v>0</v>
      </c>
      <c r="R21" s="27">
        <v>0</v>
      </c>
      <c r="S21" s="27">
        <v>0</v>
      </c>
      <c r="T21" s="28">
        <v>18341948</v>
      </c>
    </row>
    <row r="22" spans="1:20" s="4" customFormat="1" ht="22.5" customHeight="1">
      <c r="A22" s="53">
        <v>12</v>
      </c>
      <c r="B22" s="54"/>
      <c r="C22" s="55" t="s">
        <v>29</v>
      </c>
      <c r="D22" s="21"/>
      <c r="E22" s="26">
        <v>22156532</v>
      </c>
      <c r="F22" s="26">
        <v>27471058</v>
      </c>
      <c r="G22" s="26">
        <v>22702309</v>
      </c>
      <c r="H22" s="26">
        <v>13244053</v>
      </c>
      <c r="I22" s="26">
        <v>757133</v>
      </c>
      <c r="J22" s="26">
        <v>297792</v>
      </c>
      <c r="K22" s="26">
        <v>192314</v>
      </c>
      <c r="L22" s="26">
        <v>132324</v>
      </c>
      <c r="M22" s="26">
        <v>167444</v>
      </c>
      <c r="N22" s="26">
        <v>29379</v>
      </c>
      <c r="O22" s="26">
        <v>1953</v>
      </c>
      <c r="P22" s="26">
        <v>3588</v>
      </c>
      <c r="Q22" s="27">
        <v>2659</v>
      </c>
      <c r="R22" s="27">
        <v>0</v>
      </c>
      <c r="S22" s="27">
        <v>0</v>
      </c>
      <c r="T22" s="28">
        <v>87158538</v>
      </c>
    </row>
    <row r="23" spans="1:20" s="4" customFormat="1" ht="22.5" customHeight="1">
      <c r="A23" s="53">
        <v>13</v>
      </c>
      <c r="B23" s="54"/>
      <c r="C23" s="55" t="s">
        <v>30</v>
      </c>
      <c r="D23" s="21"/>
      <c r="E23" s="26">
        <v>7865588</v>
      </c>
      <c r="F23" s="26">
        <v>8481028</v>
      </c>
      <c r="G23" s="26">
        <v>6858658</v>
      </c>
      <c r="H23" s="26">
        <v>4990261</v>
      </c>
      <c r="I23" s="26">
        <v>568152</v>
      </c>
      <c r="J23" s="26">
        <v>78482</v>
      </c>
      <c r="K23" s="26">
        <v>181641</v>
      </c>
      <c r="L23" s="26">
        <v>35221</v>
      </c>
      <c r="M23" s="26">
        <v>51706</v>
      </c>
      <c r="N23" s="26">
        <v>15240</v>
      </c>
      <c r="O23" s="26">
        <v>0</v>
      </c>
      <c r="P23" s="26">
        <v>1528</v>
      </c>
      <c r="Q23" s="27">
        <v>1437</v>
      </c>
      <c r="R23" s="27">
        <v>0</v>
      </c>
      <c r="S23" s="27">
        <v>0</v>
      </c>
      <c r="T23" s="28">
        <v>29128942</v>
      </c>
    </row>
    <row r="24" spans="1:20" s="4" customFormat="1" ht="11.25" customHeight="1">
      <c r="A24" s="53"/>
      <c r="B24" s="54"/>
      <c r="C24" s="55"/>
      <c r="D24" s="2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8"/>
    </row>
    <row r="25" spans="1:20" s="4" customFormat="1" ht="14.25" customHeight="1">
      <c r="A25" s="51" t="s">
        <v>16</v>
      </c>
      <c r="B25" s="52"/>
      <c r="C25" s="52"/>
      <c r="D25" s="20"/>
      <c r="E25" s="26">
        <f>SUM(E11:E23)</f>
        <v>213790229</v>
      </c>
      <c r="F25" s="26">
        <f>SUM(F11:F23)</f>
        <v>182820988</v>
      </c>
      <c r="G25" s="26">
        <f>SUM(G11:G23)</f>
        <v>134712273</v>
      </c>
      <c r="H25" s="26">
        <f aca="true" t="shared" si="1" ref="H25:T25">SUM(H11:H23)</f>
        <v>119640744</v>
      </c>
      <c r="I25" s="26">
        <f t="shared" si="1"/>
        <v>9913629</v>
      </c>
      <c r="J25" s="26">
        <f t="shared" si="1"/>
        <v>3707163</v>
      </c>
      <c r="K25" s="26">
        <f t="shared" si="1"/>
        <v>3036507</v>
      </c>
      <c r="L25" s="26">
        <f t="shared" si="1"/>
        <v>1954103</v>
      </c>
      <c r="M25" s="26">
        <f t="shared" si="1"/>
        <v>1894222</v>
      </c>
      <c r="N25" s="26">
        <f t="shared" si="1"/>
        <v>586816</v>
      </c>
      <c r="O25" s="26">
        <f t="shared" si="1"/>
        <v>67037</v>
      </c>
      <c r="P25" s="26">
        <f t="shared" si="1"/>
        <v>70875</v>
      </c>
      <c r="Q25" s="27">
        <f t="shared" si="1"/>
        <v>39955</v>
      </c>
      <c r="R25" s="27">
        <f t="shared" si="1"/>
        <v>0</v>
      </c>
      <c r="S25" s="27">
        <f t="shared" si="1"/>
        <v>0</v>
      </c>
      <c r="T25" s="28">
        <f t="shared" si="1"/>
        <v>672234541</v>
      </c>
    </row>
    <row r="26" spans="1:20" s="4" customFormat="1" ht="11.25" customHeight="1">
      <c r="A26" s="51"/>
      <c r="B26" s="52"/>
      <c r="C26" s="52"/>
      <c r="D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8"/>
    </row>
    <row r="27" spans="1:20" s="4" customFormat="1" ht="22.5" customHeight="1">
      <c r="A27" s="53">
        <v>1</v>
      </c>
      <c r="B27" s="54"/>
      <c r="C27" s="55" t="s">
        <v>31</v>
      </c>
      <c r="D27" s="21"/>
      <c r="E27" s="26">
        <v>2446643</v>
      </c>
      <c r="F27" s="26">
        <v>3855421</v>
      </c>
      <c r="G27" s="26">
        <v>2866239</v>
      </c>
      <c r="H27" s="26">
        <v>7182158</v>
      </c>
      <c r="I27" s="26">
        <v>628658</v>
      </c>
      <c r="J27" s="26">
        <v>541071</v>
      </c>
      <c r="K27" s="26">
        <v>245158</v>
      </c>
      <c r="L27" s="26">
        <v>174869</v>
      </c>
      <c r="M27" s="26">
        <v>197299</v>
      </c>
      <c r="N27" s="26">
        <v>82276</v>
      </c>
      <c r="O27" s="26">
        <v>0</v>
      </c>
      <c r="P27" s="26">
        <v>0</v>
      </c>
      <c r="Q27" s="27">
        <v>0</v>
      </c>
      <c r="R27" s="27">
        <v>0</v>
      </c>
      <c r="S27" s="27">
        <v>0</v>
      </c>
      <c r="T27" s="28">
        <v>18219792</v>
      </c>
    </row>
    <row r="28" spans="1:20" s="4" customFormat="1" ht="22.5" customHeight="1">
      <c r="A28" s="53">
        <v>2</v>
      </c>
      <c r="B28" s="54"/>
      <c r="C28" s="55" t="s">
        <v>32</v>
      </c>
      <c r="D28" s="21"/>
      <c r="E28" s="26">
        <v>1221044</v>
      </c>
      <c r="F28" s="26">
        <v>911724</v>
      </c>
      <c r="G28" s="26">
        <v>1217507</v>
      </c>
      <c r="H28" s="26">
        <v>1113333</v>
      </c>
      <c r="I28" s="26">
        <v>94144</v>
      </c>
      <c r="J28" s="26">
        <v>25320</v>
      </c>
      <c r="K28" s="26">
        <v>11464</v>
      </c>
      <c r="L28" s="26">
        <v>11361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  <c r="R28" s="27">
        <v>0</v>
      </c>
      <c r="S28" s="27">
        <v>0</v>
      </c>
      <c r="T28" s="28">
        <v>4605897</v>
      </c>
    </row>
    <row r="29" spans="1:20" s="4" customFormat="1" ht="22.5" customHeight="1">
      <c r="A29" s="53">
        <v>3</v>
      </c>
      <c r="B29" s="54"/>
      <c r="C29" s="55" t="s">
        <v>33</v>
      </c>
      <c r="D29" s="21"/>
      <c r="E29" s="26">
        <v>921102</v>
      </c>
      <c r="F29" s="26">
        <v>480775</v>
      </c>
      <c r="G29" s="26">
        <v>741670</v>
      </c>
      <c r="H29" s="26">
        <v>866433</v>
      </c>
      <c r="I29" s="26">
        <v>161004</v>
      </c>
      <c r="J29" s="26">
        <v>80026</v>
      </c>
      <c r="K29" s="26">
        <v>45959</v>
      </c>
      <c r="L29" s="26">
        <v>42519</v>
      </c>
      <c r="M29" s="26">
        <v>19119</v>
      </c>
      <c r="N29" s="26">
        <v>1454</v>
      </c>
      <c r="O29" s="26">
        <v>1666</v>
      </c>
      <c r="P29" s="26">
        <v>2343</v>
      </c>
      <c r="Q29" s="27">
        <v>0</v>
      </c>
      <c r="R29" s="27">
        <v>1243</v>
      </c>
      <c r="S29" s="27">
        <v>0</v>
      </c>
      <c r="T29" s="28">
        <v>3365313</v>
      </c>
    </row>
    <row r="30" spans="1:20" s="4" customFormat="1" ht="22.5" customHeight="1">
      <c r="A30" s="53">
        <v>4</v>
      </c>
      <c r="B30" s="54"/>
      <c r="C30" s="55" t="s">
        <v>0</v>
      </c>
      <c r="D30" s="21"/>
      <c r="E30" s="26">
        <v>1779964</v>
      </c>
      <c r="F30" s="26">
        <v>868821</v>
      </c>
      <c r="G30" s="26">
        <v>1283599</v>
      </c>
      <c r="H30" s="26">
        <v>1530680</v>
      </c>
      <c r="I30" s="26">
        <v>149690</v>
      </c>
      <c r="J30" s="26">
        <v>290696</v>
      </c>
      <c r="K30" s="26">
        <v>147086</v>
      </c>
      <c r="L30" s="26">
        <v>187931</v>
      </c>
      <c r="M30" s="26">
        <v>119719</v>
      </c>
      <c r="N30" s="26">
        <v>7801</v>
      </c>
      <c r="O30" s="26">
        <v>348</v>
      </c>
      <c r="P30" s="26">
        <v>3588</v>
      </c>
      <c r="Q30" s="27">
        <v>1965</v>
      </c>
      <c r="R30" s="27">
        <v>0</v>
      </c>
      <c r="S30" s="27">
        <v>0</v>
      </c>
      <c r="T30" s="28">
        <v>6371888</v>
      </c>
    </row>
    <row r="31" spans="1:20" s="4" customFormat="1" ht="22.5" customHeight="1">
      <c r="A31" s="53">
        <v>5</v>
      </c>
      <c r="B31" s="54"/>
      <c r="C31" s="55" t="s">
        <v>34</v>
      </c>
      <c r="D31" s="21"/>
      <c r="E31" s="26">
        <v>1179936</v>
      </c>
      <c r="F31" s="26">
        <v>1208802</v>
      </c>
      <c r="G31" s="26">
        <v>969272</v>
      </c>
      <c r="H31" s="26">
        <v>1412003</v>
      </c>
      <c r="I31" s="26">
        <v>182415</v>
      </c>
      <c r="J31" s="26">
        <v>190335</v>
      </c>
      <c r="K31" s="26">
        <v>82748</v>
      </c>
      <c r="L31" s="26">
        <v>101819</v>
      </c>
      <c r="M31" s="26">
        <v>45810</v>
      </c>
      <c r="N31" s="26">
        <v>1611</v>
      </c>
      <c r="O31" s="26">
        <v>0</v>
      </c>
      <c r="P31" s="26">
        <v>0</v>
      </c>
      <c r="Q31" s="27">
        <v>0</v>
      </c>
      <c r="R31" s="27">
        <v>0</v>
      </c>
      <c r="S31" s="27">
        <v>0</v>
      </c>
      <c r="T31" s="28">
        <v>5374751</v>
      </c>
    </row>
    <row r="32" spans="1:20" s="4" customFormat="1" ht="22.5" customHeight="1">
      <c r="A32" s="53">
        <v>6</v>
      </c>
      <c r="B32" s="54"/>
      <c r="C32" s="55" t="s">
        <v>35</v>
      </c>
      <c r="D32" s="21"/>
      <c r="E32" s="26">
        <v>660600</v>
      </c>
      <c r="F32" s="26">
        <v>321970</v>
      </c>
      <c r="G32" s="26">
        <v>477009</v>
      </c>
      <c r="H32" s="26">
        <v>524493</v>
      </c>
      <c r="I32" s="26">
        <v>25605</v>
      </c>
      <c r="J32" s="26">
        <v>18193</v>
      </c>
      <c r="K32" s="26">
        <v>4263</v>
      </c>
      <c r="L32" s="26">
        <v>22149</v>
      </c>
      <c r="M32" s="26">
        <v>5069</v>
      </c>
      <c r="N32" s="26">
        <v>0</v>
      </c>
      <c r="O32" s="26">
        <v>0</v>
      </c>
      <c r="P32" s="26">
        <v>0</v>
      </c>
      <c r="Q32" s="27">
        <v>0</v>
      </c>
      <c r="R32" s="27">
        <v>0</v>
      </c>
      <c r="S32" s="27">
        <v>0</v>
      </c>
      <c r="T32" s="28">
        <v>2059351</v>
      </c>
    </row>
    <row r="33" spans="1:20" s="5" customFormat="1" ht="11.25" customHeight="1">
      <c r="A33" s="53"/>
      <c r="B33" s="54"/>
      <c r="C33" s="55"/>
      <c r="D33" s="2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8"/>
    </row>
    <row r="34" spans="1:20" s="4" customFormat="1" ht="14.25" customHeight="1">
      <c r="A34" s="51" t="s">
        <v>37</v>
      </c>
      <c r="B34" s="52"/>
      <c r="C34" s="52"/>
      <c r="D34" s="20"/>
      <c r="E34" s="26">
        <f>SUM(E27:E32)</f>
        <v>8209289</v>
      </c>
      <c r="F34" s="26">
        <f>SUM(F27:F32)</f>
        <v>7647513</v>
      </c>
      <c r="G34" s="26">
        <f>SUM(G27:G32)</f>
        <v>7555296</v>
      </c>
      <c r="H34" s="26">
        <f aca="true" t="shared" si="2" ref="H34:T34">SUM(H27:H32)</f>
        <v>12629100</v>
      </c>
      <c r="I34" s="26">
        <f t="shared" si="2"/>
        <v>1241516</v>
      </c>
      <c r="J34" s="26">
        <f t="shared" si="2"/>
        <v>1145641</v>
      </c>
      <c r="K34" s="26">
        <f t="shared" si="2"/>
        <v>536678</v>
      </c>
      <c r="L34" s="26">
        <f t="shared" si="2"/>
        <v>540648</v>
      </c>
      <c r="M34" s="26">
        <f t="shared" si="2"/>
        <v>387016</v>
      </c>
      <c r="N34" s="26">
        <f t="shared" si="2"/>
        <v>93142</v>
      </c>
      <c r="O34" s="26">
        <f t="shared" si="2"/>
        <v>2014</v>
      </c>
      <c r="P34" s="26">
        <f t="shared" si="2"/>
        <v>5931</v>
      </c>
      <c r="Q34" s="27">
        <f t="shared" si="2"/>
        <v>1965</v>
      </c>
      <c r="R34" s="27">
        <f t="shared" si="2"/>
        <v>1243</v>
      </c>
      <c r="S34" s="27">
        <f t="shared" si="2"/>
        <v>0</v>
      </c>
      <c r="T34" s="28">
        <f t="shared" si="2"/>
        <v>39996992</v>
      </c>
    </row>
    <row r="35" spans="1:20" s="4" customFormat="1" ht="11.25" customHeight="1" thickBot="1">
      <c r="A35" s="56"/>
      <c r="B35" s="57"/>
      <c r="C35" s="57"/>
      <c r="D35" s="22"/>
      <c r="E35" s="6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1"/>
    </row>
  </sheetData>
  <sheetProtection/>
  <mergeCells count="1">
    <mergeCell ref="E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2015-03-11T06:15:43Z</cp:lastPrinted>
  <dcterms:created xsi:type="dcterms:W3CDTF">2003-12-19T06:51:56Z</dcterms:created>
  <dcterms:modified xsi:type="dcterms:W3CDTF">2017-03-17T04:25:40Z</dcterms:modified>
  <cp:category/>
  <cp:version/>
  <cp:contentType/>
  <cp:contentStatus/>
</cp:coreProperties>
</file>