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82" sheetId="1" r:id="rId1"/>
  </sheets>
  <externalReferences>
    <externalReference r:id="rId2"/>
    <externalReference r:id="rId3"/>
  </externalReferences>
  <definedNames>
    <definedName name="_xlnm.Print_Area" localSheetId="0">'182'!$A$1:$N$34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N11" i="1"/>
  <c r="M11" i="1"/>
  <c r="L11" i="1"/>
  <c r="L9" i="1" s="1"/>
  <c r="K11" i="1"/>
  <c r="K9" i="1" s="1"/>
  <c r="J11" i="1"/>
  <c r="I11" i="1"/>
  <c r="H11" i="1"/>
  <c r="G11" i="1"/>
  <c r="G9" i="1" s="1"/>
  <c r="F11" i="1"/>
  <c r="E11" i="1"/>
  <c r="D11" i="1"/>
  <c r="D9" i="1" s="1"/>
  <c r="C11" i="1"/>
  <c r="C9" i="1" s="1"/>
  <c r="B11" i="1"/>
  <c r="H9" i="1"/>
  <c r="E9" i="1" l="1"/>
  <c r="I9" i="1"/>
  <c r="M9" i="1"/>
  <c r="B9" i="1"/>
  <c r="F9" i="1"/>
  <c r="J9" i="1"/>
  <c r="N9" i="1"/>
</calcChain>
</file>

<file path=xl/sharedStrings.xml><?xml version="1.0" encoding="utf-8"?>
<sst xmlns="http://schemas.openxmlformats.org/spreadsheetml/2006/main" count="50" uniqueCount="50">
  <si>
    <t>１８２　民生委員・児童委員活動状況（平成30年度）</t>
    <rPh sb="19" eb="20">
      <t>ネン</t>
    </rPh>
    <phoneticPr fontId="2"/>
  </si>
  <si>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</si>
  <si>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</si>
  <si>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</si>
  <si>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</si>
  <si>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</si>
  <si>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</si>
  <si>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</si>
  <si>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</si>
  <si>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</si>
  <si>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</si>
  <si>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</si>
  <si>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</si>
  <si>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</si>
  <si>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</si>
  <si>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</si>
  <si>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・</t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</si>
  <si>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</si>
  <si>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</si>
  <si>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</si>
  <si>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</si>
  <si>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・</t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</si>
  <si>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</si>
  <si>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</si>
  <si>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</si>
  <si>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</si>
  <si>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</si>
  <si>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</si>
  <si>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総    数</t>
    <phoneticPr fontId="2"/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</si>
  <si>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</si>
  <si>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</si>
  <si>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</si>
  <si>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</si>
  <si>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萩     市</t>
    <phoneticPr fontId="2"/>
  </si>
  <si>
    <t>防 府 市</t>
  </si>
  <si>
    <t>下 松 市</t>
  </si>
  <si>
    <t>岩 国 市</t>
  </si>
  <si>
    <t>光     市</t>
    <phoneticPr fontId="2"/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</si>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</sst>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;&quot;－&quot;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left"/>
    </xf>
    <xf numFmtId="3" fontId="1" fillId="0" borderId="0" xfId="0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3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distributed" vertical="center"/>
    </xf>
    <xf numFmtId="3" fontId="7" fillId="2" borderId="6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distributed" vertical="center"/>
    </xf>
    <xf numFmtId="3" fontId="7" fillId="2" borderId="7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distributed" vertical="center"/>
    </xf>
    <xf numFmtId="3" fontId="7" fillId="2" borderId="9" xfId="0" applyNumberFormat="1" applyFont="1" applyFill="1" applyBorder="1" applyAlignment="1" applyProtection="1">
      <alignment horizontal="distributed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Protection="1"/>
    <xf numFmtId="3" fontId="8" fillId="2" borderId="4" xfId="0" applyNumberFormat="1" applyFont="1" applyFill="1" applyBorder="1" applyAlignment="1" applyProtection="1">
      <alignment horizontal="distributed" indent="1"/>
    </xf>
    <xf numFmtId="176" fontId="8" fillId="0" borderId="0" xfId="0" applyNumberFormat="1" applyFont="1" applyBorder="1" applyAlignment="1" applyProtection="1"/>
    <xf numFmtId="3" fontId="4" fillId="2" borderId="4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4" xfId="0" applyFont="1" applyFill="1" applyBorder="1" applyAlignment="1" applyProtection="1">
      <alignment horizontal="distributed" indent="1"/>
    </xf>
    <xf numFmtId="3" fontId="4" fillId="2" borderId="12" xfId="0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distributed" vertical="center" wrapText="1"/>
    </xf>
    <xf numFmtId="3" fontId="1" fillId="2" borderId="7" xfId="0" applyNumberFormat="1" applyFont="1" applyFill="1" applyBorder="1" applyAlignment="1" applyProtection="1">
      <alignment horizontal="distributed" vertical="center" wrapText="1"/>
    </xf>
    <xf numFmtId="3" fontId="1" fillId="2" borderId="9" xfId="0" applyNumberFormat="1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showGridLines="0" tabSelected="1" zoomScaleNormal="100" zoomScaleSheetLayoutView="100" workbookViewId="0"/>
  </sheetViews>
  <sheetFormatPr defaultRowHeight="13.5"/>
  <cols>
    <col min="1" max="1" width="19.25" style="4" customWidth="1"/>
    <col min="2" max="2" width="8.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16384" width="9" style="4"/>
  </cols>
  <sheetData>
    <row r="1" spans="1:14" ht="17.25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 t="s">
        <v>1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</row>
    <row r="4" spans="1:14" ht="14.25" thickTop="1">
      <c r="A4" s="7"/>
      <c r="B4" s="8"/>
      <c r="C4" s="8"/>
      <c r="D4" s="9"/>
      <c r="E4" s="7"/>
      <c r="F4" s="7" t="s">
        <v>3</v>
      </c>
      <c r="G4" s="7"/>
      <c r="H4" s="7"/>
      <c r="I4" s="7"/>
      <c r="J4" s="7"/>
      <c r="K4" s="7"/>
      <c r="L4" s="7"/>
      <c r="M4" s="10"/>
      <c r="N4" s="11" t="s">
        <v>4</v>
      </c>
    </row>
    <row r="5" spans="1:14">
      <c r="A5" s="40" t="s">
        <v>5</v>
      </c>
      <c r="B5" s="12" t="s">
        <v>6</v>
      </c>
      <c r="C5" s="13"/>
      <c r="D5" s="14"/>
      <c r="E5" s="14"/>
      <c r="F5" s="15" t="s">
        <v>7</v>
      </c>
      <c r="G5" s="16" t="s">
        <v>8</v>
      </c>
      <c r="H5" s="15"/>
      <c r="I5" s="41" t="s">
        <v>9</v>
      </c>
      <c r="J5" s="15"/>
      <c r="K5" s="15"/>
      <c r="L5" s="15" t="s">
        <v>10</v>
      </c>
      <c r="M5" s="15"/>
      <c r="N5" s="17" t="s">
        <v>11</v>
      </c>
    </row>
    <row r="6" spans="1:14">
      <c r="A6" s="40"/>
      <c r="B6" s="12" t="s">
        <v>12</v>
      </c>
      <c r="C6" s="18" t="s">
        <v>13</v>
      </c>
      <c r="D6" s="18" t="s">
        <v>14</v>
      </c>
      <c r="E6" s="18" t="s">
        <v>15</v>
      </c>
      <c r="F6" s="18" t="s">
        <v>16</v>
      </c>
      <c r="G6" s="19" t="s">
        <v>17</v>
      </c>
      <c r="H6" s="18" t="s">
        <v>18</v>
      </c>
      <c r="I6" s="42"/>
      <c r="J6" s="18" t="s">
        <v>19</v>
      </c>
      <c r="K6" s="18" t="s">
        <v>20</v>
      </c>
      <c r="L6" s="18" t="s">
        <v>21</v>
      </c>
      <c r="M6" s="18" t="s">
        <v>22</v>
      </c>
      <c r="N6" s="17" t="s">
        <v>23</v>
      </c>
    </row>
    <row r="7" spans="1:14">
      <c r="A7" s="20"/>
      <c r="B7" s="21"/>
      <c r="C7" s="22"/>
      <c r="D7" s="23"/>
      <c r="E7" s="23"/>
      <c r="F7" s="24" t="s">
        <v>24</v>
      </c>
      <c r="G7" s="25" t="s">
        <v>25</v>
      </c>
      <c r="H7" s="24"/>
      <c r="I7" s="43"/>
      <c r="J7" s="24"/>
      <c r="K7" s="24"/>
      <c r="L7" s="24" t="s">
        <v>26</v>
      </c>
      <c r="M7" s="24"/>
      <c r="N7" s="26" t="s">
        <v>27</v>
      </c>
    </row>
    <row r="8" spans="1:14">
      <c r="A8" s="27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>
      <c r="A9" s="30" t="s">
        <v>28</v>
      </c>
      <c r="B9" s="31">
        <f t="shared" ref="B9:N9" si="0">B11+B26</f>
        <v>3765</v>
      </c>
      <c r="C9" s="31">
        <f t="shared" si="0"/>
        <v>126296</v>
      </c>
      <c r="D9" s="31">
        <f t="shared" si="0"/>
        <v>9576</v>
      </c>
      <c r="E9" s="31">
        <f t="shared" si="0"/>
        <v>3344</v>
      </c>
      <c r="F9" s="31">
        <f t="shared" si="0"/>
        <v>7867</v>
      </c>
      <c r="G9" s="31">
        <f t="shared" si="0"/>
        <v>22269</v>
      </c>
      <c r="H9" s="31">
        <f t="shared" si="0"/>
        <v>2731</v>
      </c>
      <c r="I9" s="31">
        <f t="shared" si="0"/>
        <v>660</v>
      </c>
      <c r="J9" s="31">
        <f t="shared" si="0"/>
        <v>742</v>
      </c>
      <c r="K9" s="31">
        <f t="shared" si="0"/>
        <v>3421</v>
      </c>
      <c r="L9" s="31">
        <f t="shared" si="0"/>
        <v>8684</v>
      </c>
      <c r="M9" s="31">
        <f t="shared" si="0"/>
        <v>67002</v>
      </c>
      <c r="N9" s="31">
        <f t="shared" si="0"/>
        <v>561006</v>
      </c>
    </row>
    <row r="10" spans="1:14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>
      <c r="A11" s="33" t="s">
        <v>29</v>
      </c>
      <c r="B11" s="31">
        <f t="shared" ref="B11:N11" si="1">SUM(B12:B24)</f>
        <v>3507</v>
      </c>
      <c r="C11" s="31">
        <f t="shared" si="1"/>
        <v>119633</v>
      </c>
      <c r="D11" s="31">
        <f t="shared" si="1"/>
        <v>8894</v>
      </c>
      <c r="E11" s="31">
        <f t="shared" si="1"/>
        <v>3155</v>
      </c>
      <c r="F11" s="31">
        <f t="shared" si="1"/>
        <v>7688</v>
      </c>
      <c r="G11" s="31">
        <f t="shared" si="1"/>
        <v>21387</v>
      </c>
      <c r="H11" s="31">
        <f t="shared" si="1"/>
        <v>2690</v>
      </c>
      <c r="I11" s="31">
        <f t="shared" si="1"/>
        <v>639</v>
      </c>
      <c r="J11" s="31">
        <f t="shared" si="1"/>
        <v>730</v>
      </c>
      <c r="K11" s="31">
        <f t="shared" si="1"/>
        <v>3284</v>
      </c>
      <c r="L11" s="31">
        <f t="shared" si="1"/>
        <v>8296</v>
      </c>
      <c r="M11" s="31">
        <f t="shared" si="1"/>
        <v>62870</v>
      </c>
      <c r="N11" s="31">
        <f t="shared" si="1"/>
        <v>529603</v>
      </c>
    </row>
    <row r="12" spans="1:14">
      <c r="A12" s="34" t="s">
        <v>30</v>
      </c>
      <c r="B12" s="28">
        <v>693</v>
      </c>
      <c r="C12" s="28">
        <v>25122</v>
      </c>
      <c r="D12" s="28">
        <v>1163</v>
      </c>
      <c r="E12" s="28">
        <v>676</v>
      </c>
      <c r="F12" s="35">
        <v>2401</v>
      </c>
      <c r="G12" s="28">
        <v>3471</v>
      </c>
      <c r="H12" s="28">
        <v>426</v>
      </c>
      <c r="I12" s="28">
        <v>103</v>
      </c>
      <c r="J12" s="28">
        <v>339</v>
      </c>
      <c r="K12" s="28">
        <v>662</v>
      </c>
      <c r="L12" s="28">
        <v>1838</v>
      </c>
      <c r="M12" s="28">
        <v>14043</v>
      </c>
      <c r="N12" s="28">
        <v>105432</v>
      </c>
    </row>
    <row r="13" spans="1:14">
      <c r="A13" s="34" t="s">
        <v>31</v>
      </c>
      <c r="B13" s="28">
        <v>389</v>
      </c>
      <c r="C13" s="28">
        <v>12447</v>
      </c>
      <c r="D13" s="28">
        <v>580</v>
      </c>
      <c r="E13" s="28">
        <v>315</v>
      </c>
      <c r="F13" s="28">
        <v>799</v>
      </c>
      <c r="G13" s="28">
        <v>2260</v>
      </c>
      <c r="H13" s="28">
        <v>737</v>
      </c>
      <c r="I13" s="28">
        <v>89</v>
      </c>
      <c r="J13" s="28">
        <v>29</v>
      </c>
      <c r="K13" s="28">
        <v>504</v>
      </c>
      <c r="L13" s="28">
        <v>910</v>
      </c>
      <c r="M13" s="28">
        <v>6224</v>
      </c>
      <c r="N13" s="28">
        <v>63645</v>
      </c>
    </row>
    <row r="14" spans="1:14">
      <c r="A14" s="34" t="s">
        <v>32</v>
      </c>
      <c r="B14" s="28">
        <v>447</v>
      </c>
      <c r="C14" s="28">
        <v>12940</v>
      </c>
      <c r="D14" s="28">
        <v>609</v>
      </c>
      <c r="E14" s="28">
        <v>513</v>
      </c>
      <c r="F14" s="28">
        <v>546</v>
      </c>
      <c r="G14" s="28">
        <v>2402</v>
      </c>
      <c r="H14" s="28">
        <v>272</v>
      </c>
      <c r="I14" s="28">
        <v>60</v>
      </c>
      <c r="J14" s="28">
        <v>98</v>
      </c>
      <c r="K14" s="28">
        <v>415</v>
      </c>
      <c r="L14" s="28">
        <v>813</v>
      </c>
      <c r="M14" s="28">
        <v>7212</v>
      </c>
      <c r="N14" s="28">
        <v>67776</v>
      </c>
    </row>
    <row r="15" spans="1:14">
      <c r="A15" s="34" t="s">
        <v>33</v>
      </c>
      <c r="B15" s="28">
        <v>213</v>
      </c>
      <c r="C15" s="28">
        <v>4415</v>
      </c>
      <c r="D15" s="28">
        <v>548</v>
      </c>
      <c r="E15" s="28">
        <v>56</v>
      </c>
      <c r="F15" s="28">
        <v>258</v>
      </c>
      <c r="G15" s="28">
        <v>578</v>
      </c>
      <c r="H15" s="28">
        <v>126</v>
      </c>
      <c r="I15" s="28">
        <v>15</v>
      </c>
      <c r="J15" s="28">
        <v>22</v>
      </c>
      <c r="K15" s="28">
        <v>109</v>
      </c>
      <c r="L15" s="28">
        <v>216</v>
      </c>
      <c r="M15" s="28">
        <v>2487</v>
      </c>
      <c r="N15" s="28">
        <v>24994</v>
      </c>
    </row>
    <row r="16" spans="1:14">
      <c r="A16" s="34" t="s">
        <v>34</v>
      </c>
      <c r="B16" s="28">
        <v>246</v>
      </c>
      <c r="C16" s="28">
        <v>12465</v>
      </c>
      <c r="D16" s="28">
        <v>1608</v>
      </c>
      <c r="E16" s="28">
        <v>191</v>
      </c>
      <c r="F16" s="28">
        <v>370</v>
      </c>
      <c r="G16" s="28">
        <v>3862</v>
      </c>
      <c r="H16" s="28">
        <v>118</v>
      </c>
      <c r="I16" s="28">
        <v>48</v>
      </c>
      <c r="J16" s="28">
        <v>42</v>
      </c>
      <c r="K16" s="28">
        <v>173</v>
      </c>
      <c r="L16" s="28">
        <v>685</v>
      </c>
      <c r="M16" s="28">
        <v>5368</v>
      </c>
      <c r="N16" s="28">
        <v>45740</v>
      </c>
    </row>
    <row r="17" spans="1:14">
      <c r="A17" s="34" t="s">
        <v>35</v>
      </c>
      <c r="B17" s="28">
        <v>115</v>
      </c>
      <c r="C17" s="28">
        <v>3927</v>
      </c>
      <c r="D17" s="28">
        <v>432</v>
      </c>
      <c r="E17" s="28">
        <v>123</v>
      </c>
      <c r="F17" s="28">
        <v>149</v>
      </c>
      <c r="G17" s="28">
        <v>863</v>
      </c>
      <c r="H17" s="28">
        <v>41</v>
      </c>
      <c r="I17" s="28">
        <v>11</v>
      </c>
      <c r="J17" s="28">
        <v>14</v>
      </c>
      <c r="K17" s="28">
        <v>54</v>
      </c>
      <c r="L17" s="28">
        <v>200</v>
      </c>
      <c r="M17" s="28">
        <v>2040</v>
      </c>
      <c r="N17" s="28">
        <v>16181</v>
      </c>
    </row>
    <row r="18" spans="1:14">
      <c r="A18" s="34" t="s">
        <v>36</v>
      </c>
      <c r="B18" s="28">
        <v>408</v>
      </c>
      <c r="C18" s="28">
        <v>16549</v>
      </c>
      <c r="D18" s="28">
        <v>1001</v>
      </c>
      <c r="E18" s="28">
        <v>396</v>
      </c>
      <c r="F18" s="28">
        <v>1385</v>
      </c>
      <c r="G18" s="28">
        <v>3163</v>
      </c>
      <c r="H18" s="28">
        <v>196</v>
      </c>
      <c r="I18" s="28">
        <v>104</v>
      </c>
      <c r="J18" s="28">
        <v>93</v>
      </c>
      <c r="K18" s="28">
        <v>407</v>
      </c>
      <c r="L18" s="28">
        <v>1402</v>
      </c>
      <c r="M18" s="28">
        <v>8402</v>
      </c>
      <c r="N18" s="28">
        <v>52684</v>
      </c>
    </row>
    <row r="19" spans="1:14">
      <c r="A19" s="34" t="s">
        <v>37</v>
      </c>
      <c r="B19" s="28">
        <v>122</v>
      </c>
      <c r="C19" s="28">
        <v>3165</v>
      </c>
      <c r="D19" s="28">
        <v>482</v>
      </c>
      <c r="E19" s="28">
        <v>160</v>
      </c>
      <c r="F19" s="28">
        <v>195</v>
      </c>
      <c r="G19" s="28">
        <v>294</v>
      </c>
      <c r="H19" s="28">
        <v>71</v>
      </c>
      <c r="I19" s="28">
        <v>11</v>
      </c>
      <c r="J19" s="28">
        <v>8</v>
      </c>
      <c r="K19" s="28">
        <v>121</v>
      </c>
      <c r="L19" s="28">
        <v>281</v>
      </c>
      <c r="M19" s="28">
        <v>1542</v>
      </c>
      <c r="N19" s="28">
        <v>20211</v>
      </c>
    </row>
    <row r="20" spans="1:14">
      <c r="A20" s="34" t="s">
        <v>38</v>
      </c>
      <c r="B20" s="28">
        <v>130</v>
      </c>
      <c r="C20" s="28">
        <v>3489</v>
      </c>
      <c r="D20" s="28">
        <v>200</v>
      </c>
      <c r="E20" s="28">
        <v>62</v>
      </c>
      <c r="F20" s="28">
        <v>108</v>
      </c>
      <c r="G20" s="28">
        <v>427</v>
      </c>
      <c r="H20" s="28">
        <v>55</v>
      </c>
      <c r="I20" s="28">
        <v>10</v>
      </c>
      <c r="J20" s="28">
        <v>7</v>
      </c>
      <c r="K20" s="28">
        <v>150</v>
      </c>
      <c r="L20" s="28">
        <v>193</v>
      </c>
      <c r="M20" s="28">
        <v>2277</v>
      </c>
      <c r="N20" s="28">
        <v>18099</v>
      </c>
    </row>
    <row r="21" spans="1:14">
      <c r="A21" s="34" t="s">
        <v>39</v>
      </c>
      <c r="B21" s="28">
        <v>107</v>
      </c>
      <c r="C21" s="28">
        <v>9219</v>
      </c>
      <c r="D21" s="28">
        <v>1102</v>
      </c>
      <c r="E21" s="28">
        <v>284</v>
      </c>
      <c r="F21" s="28">
        <v>634</v>
      </c>
      <c r="G21" s="28">
        <v>1599</v>
      </c>
      <c r="H21" s="28">
        <v>303</v>
      </c>
      <c r="I21" s="28">
        <v>50</v>
      </c>
      <c r="J21" s="28">
        <v>15</v>
      </c>
      <c r="K21" s="28">
        <v>289</v>
      </c>
      <c r="L21" s="28">
        <v>605</v>
      </c>
      <c r="M21" s="28">
        <v>4338</v>
      </c>
      <c r="N21" s="28">
        <v>18481</v>
      </c>
    </row>
    <row r="22" spans="1:14">
      <c r="A22" s="34" t="s">
        <v>40</v>
      </c>
      <c r="B22" s="28">
        <v>106</v>
      </c>
      <c r="C22" s="28">
        <v>1251</v>
      </c>
      <c r="D22" s="28">
        <v>50</v>
      </c>
      <c r="E22" s="28">
        <v>33</v>
      </c>
      <c r="F22" s="28">
        <v>55</v>
      </c>
      <c r="G22" s="28">
        <v>83</v>
      </c>
      <c r="H22" s="28">
        <v>36</v>
      </c>
      <c r="I22" s="28">
        <v>7</v>
      </c>
      <c r="J22" s="28">
        <v>7</v>
      </c>
      <c r="K22" s="28">
        <v>46</v>
      </c>
      <c r="L22" s="28">
        <v>121</v>
      </c>
      <c r="M22" s="28">
        <v>813</v>
      </c>
      <c r="N22" s="28">
        <v>13513</v>
      </c>
    </row>
    <row r="23" spans="1:14">
      <c r="A23" s="34" t="s">
        <v>41</v>
      </c>
      <c r="B23" s="28">
        <v>373</v>
      </c>
      <c r="C23" s="28">
        <v>8298</v>
      </c>
      <c r="D23" s="28">
        <v>875</v>
      </c>
      <c r="E23" s="28">
        <v>253</v>
      </c>
      <c r="F23" s="28">
        <v>654</v>
      </c>
      <c r="G23" s="28">
        <v>1247</v>
      </c>
      <c r="H23" s="28">
        <v>199</v>
      </c>
      <c r="I23" s="28">
        <v>54</v>
      </c>
      <c r="J23" s="28">
        <v>45</v>
      </c>
      <c r="K23" s="28">
        <v>291</v>
      </c>
      <c r="L23" s="28">
        <v>665</v>
      </c>
      <c r="M23" s="28">
        <v>4015</v>
      </c>
      <c r="N23" s="28">
        <v>57928</v>
      </c>
    </row>
    <row r="24" spans="1:14">
      <c r="A24" s="34" t="s">
        <v>42</v>
      </c>
      <c r="B24" s="28">
        <v>158</v>
      </c>
      <c r="C24" s="28">
        <v>6346</v>
      </c>
      <c r="D24" s="28">
        <v>244</v>
      </c>
      <c r="E24" s="28">
        <v>93</v>
      </c>
      <c r="F24" s="28">
        <v>134</v>
      </c>
      <c r="G24" s="28">
        <v>1138</v>
      </c>
      <c r="H24" s="28">
        <v>110</v>
      </c>
      <c r="I24" s="28">
        <v>77</v>
      </c>
      <c r="J24" s="28">
        <v>11</v>
      </c>
      <c r="K24" s="28">
        <v>63</v>
      </c>
      <c r="L24" s="28">
        <v>367</v>
      </c>
      <c r="M24" s="28">
        <v>4109</v>
      </c>
      <c r="N24" s="28">
        <v>24919</v>
      </c>
    </row>
    <row r="25" spans="1:14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>
      <c r="A26" s="33" t="s">
        <v>43</v>
      </c>
      <c r="B26" s="31">
        <f t="shared" ref="B26:N26" si="2">SUM(B27:B32)</f>
        <v>258</v>
      </c>
      <c r="C26" s="31">
        <f t="shared" si="2"/>
        <v>6663</v>
      </c>
      <c r="D26" s="31">
        <f t="shared" si="2"/>
        <v>682</v>
      </c>
      <c r="E26" s="31">
        <f t="shared" si="2"/>
        <v>189</v>
      </c>
      <c r="F26" s="31">
        <f t="shared" si="2"/>
        <v>179</v>
      </c>
      <c r="G26" s="31">
        <f t="shared" si="2"/>
        <v>882</v>
      </c>
      <c r="H26" s="31">
        <f t="shared" si="2"/>
        <v>41</v>
      </c>
      <c r="I26" s="31">
        <f t="shared" si="2"/>
        <v>21</v>
      </c>
      <c r="J26" s="31">
        <f t="shared" si="2"/>
        <v>12</v>
      </c>
      <c r="K26" s="31">
        <f t="shared" si="2"/>
        <v>137</v>
      </c>
      <c r="L26" s="31">
        <f t="shared" si="2"/>
        <v>388</v>
      </c>
      <c r="M26" s="31">
        <f t="shared" si="2"/>
        <v>4132</v>
      </c>
      <c r="N26" s="31">
        <f t="shared" si="2"/>
        <v>31403</v>
      </c>
    </row>
    <row r="27" spans="1:14">
      <c r="A27" s="34" t="s">
        <v>44</v>
      </c>
      <c r="B27" s="28">
        <v>119</v>
      </c>
      <c r="C27" s="28">
        <v>4358</v>
      </c>
      <c r="D27" s="28">
        <v>222</v>
      </c>
      <c r="E27" s="28">
        <v>142</v>
      </c>
      <c r="F27" s="28">
        <v>118</v>
      </c>
      <c r="G27" s="28">
        <v>694</v>
      </c>
      <c r="H27" s="28">
        <v>15</v>
      </c>
      <c r="I27" s="28">
        <v>9</v>
      </c>
      <c r="J27" s="28">
        <v>9</v>
      </c>
      <c r="K27" s="28">
        <v>95</v>
      </c>
      <c r="L27" s="28">
        <v>247</v>
      </c>
      <c r="M27" s="28">
        <v>2807</v>
      </c>
      <c r="N27" s="28">
        <v>15593</v>
      </c>
    </row>
    <row r="28" spans="1:14">
      <c r="A28" s="34" t="s">
        <v>45</v>
      </c>
      <c r="B28" s="28">
        <v>18</v>
      </c>
      <c r="C28" s="28">
        <v>445</v>
      </c>
      <c r="D28" s="28">
        <v>24</v>
      </c>
      <c r="E28" s="28">
        <v>14</v>
      </c>
      <c r="F28" s="28">
        <v>7</v>
      </c>
      <c r="G28" s="28">
        <v>15</v>
      </c>
      <c r="H28" s="28">
        <v>5</v>
      </c>
      <c r="I28" s="36">
        <v>1</v>
      </c>
      <c r="J28" s="36">
        <v>3</v>
      </c>
      <c r="K28" s="36">
        <v>5</v>
      </c>
      <c r="L28" s="36">
        <v>8</v>
      </c>
      <c r="M28" s="28">
        <v>363</v>
      </c>
      <c r="N28" s="28">
        <v>2838</v>
      </c>
    </row>
    <row r="29" spans="1:14">
      <c r="A29" s="34" t="s">
        <v>46</v>
      </c>
      <c r="B29" s="28">
        <v>23</v>
      </c>
      <c r="C29" s="28">
        <v>255</v>
      </c>
      <c r="D29" s="28">
        <v>3</v>
      </c>
      <c r="E29" s="28">
        <v>1</v>
      </c>
      <c r="F29" s="28">
        <v>6</v>
      </c>
      <c r="G29" s="28">
        <v>0</v>
      </c>
      <c r="H29" s="28">
        <v>0</v>
      </c>
      <c r="I29" s="36">
        <v>0</v>
      </c>
      <c r="J29" s="36">
        <v>0</v>
      </c>
      <c r="K29" s="36">
        <v>2</v>
      </c>
      <c r="L29" s="36">
        <v>54</v>
      </c>
      <c r="M29" s="28">
        <v>189</v>
      </c>
      <c r="N29" s="28">
        <v>1404</v>
      </c>
    </row>
    <row r="30" spans="1:14">
      <c r="A30" s="34" t="s">
        <v>47</v>
      </c>
      <c r="B30" s="28">
        <v>44</v>
      </c>
      <c r="C30" s="28">
        <v>1157</v>
      </c>
      <c r="D30" s="28">
        <v>367</v>
      </c>
      <c r="E30" s="28">
        <v>16</v>
      </c>
      <c r="F30" s="28">
        <v>27</v>
      </c>
      <c r="G30" s="28">
        <v>144</v>
      </c>
      <c r="H30" s="28">
        <v>9</v>
      </c>
      <c r="I30" s="36">
        <v>2</v>
      </c>
      <c r="J30" s="36">
        <v>0</v>
      </c>
      <c r="K30" s="36">
        <v>15</v>
      </c>
      <c r="L30" s="36">
        <v>31</v>
      </c>
      <c r="M30" s="28">
        <v>546</v>
      </c>
      <c r="N30" s="28">
        <v>4615</v>
      </c>
    </row>
    <row r="31" spans="1:14">
      <c r="A31" s="34" t="s">
        <v>48</v>
      </c>
      <c r="B31" s="28">
        <v>32</v>
      </c>
      <c r="C31" s="28">
        <v>322</v>
      </c>
      <c r="D31" s="28">
        <v>61</v>
      </c>
      <c r="E31" s="28">
        <v>15</v>
      </c>
      <c r="F31" s="28">
        <v>11</v>
      </c>
      <c r="G31" s="28">
        <v>28</v>
      </c>
      <c r="H31" s="28">
        <v>11</v>
      </c>
      <c r="I31" s="36">
        <v>9</v>
      </c>
      <c r="J31" s="36">
        <v>0</v>
      </c>
      <c r="K31" s="36">
        <v>10</v>
      </c>
      <c r="L31" s="36">
        <v>34</v>
      </c>
      <c r="M31" s="28">
        <v>143</v>
      </c>
      <c r="N31" s="28">
        <v>4128</v>
      </c>
    </row>
    <row r="32" spans="1:14">
      <c r="A32" s="37" t="s">
        <v>49</v>
      </c>
      <c r="B32" s="28">
        <v>22</v>
      </c>
      <c r="C32" s="28">
        <v>126</v>
      </c>
      <c r="D32" s="28">
        <v>5</v>
      </c>
      <c r="E32" s="28">
        <v>1</v>
      </c>
      <c r="F32" s="28">
        <v>10</v>
      </c>
      <c r="G32" s="28">
        <v>1</v>
      </c>
      <c r="H32" s="28">
        <v>1</v>
      </c>
      <c r="I32" s="36">
        <v>0</v>
      </c>
      <c r="J32" s="36">
        <v>0</v>
      </c>
      <c r="K32" s="36">
        <v>10</v>
      </c>
      <c r="L32" s="36">
        <v>14</v>
      </c>
      <c r="M32" s="28">
        <v>84</v>
      </c>
      <c r="N32" s="28">
        <v>2825</v>
      </c>
    </row>
    <row r="33" spans="1:14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</sheetData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2020-06-05T02:48:46Z</dcterms:created>
  <dcterms:modified xsi:type="dcterms:W3CDTF">2020-06-05T02:48:50Z</dcterms:modified>
</cp:coreProperties>
</file>