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080" sheetId="1" r:id="rId1"/>
  </sheets>
  <calcPr calcId="145621"/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13" i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D13" i="1"/>
  <c r="Q11" i="1"/>
  <c r="P11" i="1"/>
  <c r="M11" i="1"/>
  <c r="L11" i="1"/>
  <c r="I11" i="1"/>
  <c r="H11" i="1"/>
  <c r="E11" i="1"/>
  <c r="D11" i="1"/>
</calcChain>
</file>

<file path=xl/sharedStrings.xml><?xml version="1.0" encoding="utf-8"?>
<sst xmlns="http://schemas.openxmlformats.org/spreadsheetml/2006/main" count="86" uniqueCount="63">
  <si>
    <t xml:space="preserve">  ８０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</si>
  <si>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この表は地方税法第418条の規定による固定資産の価格等の概要調書によったものである。</t>
    <phoneticPr fontId="3"/>
  </si>
  <si>
    <t>　(単位　㎡)</t>
  </si>
  <si>
    <t xml:space="preserve">  　　県市町課「市町村税務概要」</t>
    <rPh sb="5" eb="7">
      <t>シチョウ</t>
    </rPh>
    <rPh sb="7" eb="8">
      <t>カ</t>
    </rPh>
    <phoneticPr fontId="5"/>
  </si>
  <si>
    <t>年次</t>
    <phoneticPr fontId="3"/>
  </si>
  <si>
    <t>年      次</t>
  </si>
  <si>
    <t>総            数</t>
  </si>
  <si>
    <t>木  造  家  屋</t>
  </si>
  <si>
    <t>(内) 専 用 住 宅</t>
    <phoneticPr fontId="3"/>
  </si>
  <si>
    <t>(内)　併用</t>
    <phoneticPr fontId="3"/>
  </si>
  <si>
    <t>　住宅</t>
    <phoneticPr fontId="3"/>
  </si>
  <si>
    <t xml:space="preserve"> (内) 農 家 住 宅</t>
    <rPh sb="7" eb="8">
      <t>イエ</t>
    </rPh>
    <phoneticPr fontId="5"/>
  </si>
  <si>
    <t>非 　木　 造   家   屋</t>
  </si>
  <si>
    <t>住 宅 ， ア パ ー ト 1)</t>
  </si>
  <si>
    <t>市町</t>
    <phoneticPr fontId="3"/>
  </si>
  <si>
    <t>棟  　数</t>
  </si>
  <si>
    <t>床 面 積</t>
  </si>
  <si>
    <t>市　　　町</t>
    <phoneticPr fontId="3"/>
  </si>
  <si>
    <t>平成</t>
    <rPh sb="0" eb="2">
      <t>ヘイセイ</t>
    </rPh>
    <phoneticPr fontId="3"/>
  </si>
  <si>
    <t>24年1月1日</t>
    <phoneticPr fontId="3"/>
  </si>
  <si>
    <t>平成24年１月１日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</si>
  <si>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 xml:space="preserve">      25</t>
    <phoneticPr fontId="3"/>
  </si>
  <si>
    <t xml:space="preserve">     </t>
  </si>
  <si>
    <t xml:space="preserve">     26</t>
    <phoneticPr fontId="3"/>
  </si>
  <si>
    <t>市計</t>
    <phoneticPr fontId="3"/>
  </si>
  <si>
    <t>下　関　市</t>
    <phoneticPr fontId="3"/>
  </si>
  <si>
    <t>1</t>
    <phoneticPr fontId="3"/>
  </si>
  <si>
    <t>宇　部　市</t>
    <phoneticPr fontId="3"/>
  </si>
  <si>
    <t>2</t>
    <phoneticPr fontId="3"/>
  </si>
  <si>
    <t>山　口　市</t>
    <phoneticPr fontId="3"/>
  </si>
  <si>
    <t>3</t>
  </si>
  <si>
    <t>萩　　　 市</t>
    <phoneticPr fontId="3"/>
  </si>
  <si>
    <t>4</t>
  </si>
  <si>
    <t>防　府　市</t>
    <phoneticPr fontId="3"/>
  </si>
  <si>
    <t>5</t>
  </si>
  <si>
    <t>下　松　市</t>
    <phoneticPr fontId="3"/>
  </si>
  <si>
    <t>6</t>
  </si>
  <si>
    <t>岩　国　市</t>
    <phoneticPr fontId="3"/>
  </si>
  <si>
    <t>7</t>
  </si>
  <si>
    <t>光　　　 市</t>
    <phoneticPr fontId="3"/>
  </si>
  <si>
    <t>8</t>
  </si>
  <si>
    <t>長　門　市</t>
    <phoneticPr fontId="3"/>
  </si>
  <si>
    <t>9</t>
  </si>
  <si>
    <t>柳　井　市</t>
    <phoneticPr fontId="3"/>
  </si>
  <si>
    <t>10</t>
  </si>
  <si>
    <t>美　祢　市</t>
    <phoneticPr fontId="3"/>
  </si>
  <si>
    <t>11</t>
  </si>
  <si>
    <t>周　南　市</t>
    <phoneticPr fontId="3"/>
  </si>
  <si>
    <t>12</t>
  </si>
  <si>
    <t>山陽小野田市</t>
    <phoneticPr fontId="3"/>
  </si>
  <si>
    <t>13</t>
  </si>
  <si>
    <t xml:space="preserve"> </t>
  </si>
  <si>
    <t>.</t>
  </si>
  <si>
    <t xml:space="preserve"> </t>
    <phoneticPr fontId="3"/>
  </si>
  <si>
    <t>町計</t>
    <phoneticPr fontId="3"/>
  </si>
  <si>
    <t>周防大島町</t>
    <phoneticPr fontId="3"/>
  </si>
  <si>
    <t/>
  </si>
  <si>
    <t>和　木　町</t>
    <phoneticPr fontId="3"/>
  </si>
  <si>
    <t>上　関　町</t>
    <phoneticPr fontId="3"/>
  </si>
  <si>
    <t>田布施町</t>
    <phoneticPr fontId="3"/>
  </si>
  <si>
    <t>平　生　町</t>
    <phoneticPr fontId="3"/>
  </si>
  <si>
    <t>阿　武　町</t>
    <phoneticPr fontId="3"/>
  </si>
  <si>
    <t>　注　1) 専用住宅のみ。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</si>
</sst>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/>
    <xf numFmtId="37" fontId="6" fillId="0" borderId="0" xfId="0" applyNumberFormat="1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protection locked="0"/>
    </xf>
    <xf numFmtId="0" fontId="2" fillId="0" borderId="0" xfId="0" applyFont="1">
      <alignment vertical="center"/>
    </xf>
    <xf numFmtId="37" fontId="2" fillId="0" borderId="0" xfId="0" quotePrefix="1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protection locked="0"/>
    </xf>
    <xf numFmtId="37" fontId="2" fillId="2" borderId="3" xfId="0" applyNumberFormat="1" applyFont="1" applyFill="1" applyBorder="1" applyAlignment="1" applyProtection="1">
      <protection locked="0"/>
    </xf>
    <xf numFmtId="37" fontId="2" fillId="2" borderId="4" xfId="0" applyNumberFormat="1" applyFont="1" applyFill="1" applyBorder="1" applyAlignment="1" applyProtection="1">
      <protection locked="0"/>
    </xf>
    <xf numFmtId="37" fontId="2" fillId="2" borderId="5" xfId="0" applyNumberFormat="1" applyFont="1" applyFill="1" applyBorder="1" applyAlignment="1" applyProtection="1">
      <alignment horizontal="center"/>
      <protection locked="0"/>
    </xf>
    <xf numFmtId="37" fontId="2" fillId="2" borderId="0" xfId="0" applyNumberFormat="1" applyFont="1" applyFill="1" applyBorder="1" applyAlignment="1" applyProtection="1">
      <alignment horizontal="distributed" indent="2"/>
      <protection locked="0"/>
    </xf>
    <xf numFmtId="37" fontId="2" fillId="2" borderId="6" xfId="0" applyNumberFormat="1" applyFont="1" applyFill="1" applyBorder="1" applyAlignment="1" applyProtection="1">
      <alignment horizontal="distributed" indent="2"/>
      <protection locked="0"/>
    </xf>
    <xf numFmtId="37" fontId="2" fillId="2" borderId="7" xfId="0" applyNumberFormat="1" applyFont="1" applyFill="1" applyBorder="1" applyAlignment="1" applyProtection="1">
      <alignment horizontal="centerContinuous"/>
      <protection locked="0"/>
    </xf>
    <xf numFmtId="37" fontId="2" fillId="2" borderId="8" xfId="0" applyNumberFormat="1" applyFont="1" applyFill="1" applyBorder="1" applyAlignment="1" applyProtection="1">
      <alignment horizontal="centerContinuous"/>
      <protection locked="0"/>
    </xf>
    <xf numFmtId="37" fontId="2" fillId="2" borderId="9" xfId="0" applyNumberFormat="1" applyFont="1" applyFill="1" applyBorder="1" applyAlignment="1" applyProtection="1">
      <alignment horizontal="centerContinuous"/>
      <protection locked="0"/>
    </xf>
    <xf numFmtId="49" fontId="2" fillId="2" borderId="10" xfId="0" applyNumberFormat="1" applyFont="1" applyFill="1" applyBorder="1" applyAlignment="1" applyProtection="1">
      <alignment horizontal="centerContinuous"/>
      <protection locked="0"/>
    </xf>
    <xf numFmtId="49" fontId="2" fillId="2" borderId="11" xfId="0" applyNumberFormat="1" applyFont="1" applyFill="1" applyBorder="1" applyAlignment="1" applyProtection="1">
      <alignment horizontal="centerContinuous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Continuous"/>
      <protection locked="0"/>
    </xf>
    <xf numFmtId="37" fontId="2" fillId="2" borderId="13" xfId="0" applyNumberFormat="1" applyFont="1" applyFill="1" applyBorder="1" applyAlignment="1" applyProtection="1"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14" xfId="0" applyNumberFormat="1" applyFont="1" applyFill="1" applyBorder="1" applyAlignment="1" applyProtection="1">
      <alignment horizontal="center"/>
      <protection locked="0"/>
    </xf>
    <xf numFmtId="37" fontId="2" fillId="2" borderId="15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6" xfId="0" applyNumberFormat="1" applyFont="1" applyFill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176" fontId="1" fillId="0" borderId="16" xfId="0" applyNumberFormat="1" applyFont="1" applyBorder="1" applyAlignment="1" applyProtection="1">
      <protection locked="0"/>
    </xf>
    <xf numFmtId="37" fontId="1" fillId="2" borderId="13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right"/>
      <protection locked="0"/>
    </xf>
    <xf numFmtId="49" fontId="2" fillId="2" borderId="0" xfId="0" applyNumberFormat="1" applyFont="1" applyFill="1" applyBorder="1" applyAlignment="1" applyProtection="1">
      <alignment horizontal="left" shrinkToFit="1"/>
      <protection locked="0"/>
    </xf>
    <xf numFmtId="49" fontId="2" fillId="2" borderId="6" xfId="0" applyNumberFormat="1" applyFont="1" applyFill="1" applyBorder="1" applyAlignment="1" applyProtection="1">
      <alignment horizontal="left" shrinkToFit="1"/>
      <protection locked="0"/>
    </xf>
    <xf numFmtId="176" fontId="0" fillId="0" borderId="0" xfId="0" applyNumberFormat="1" applyFont="1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shrinkToFit="1"/>
      <protection locked="0"/>
    </xf>
    <xf numFmtId="37" fontId="2" fillId="2" borderId="0" xfId="0" quotePrefix="1" applyNumberFormat="1" applyFont="1" applyFill="1" applyBorder="1" applyAlignment="1" applyProtection="1">
      <alignment horizontal="left"/>
      <protection locked="0"/>
    </xf>
    <xf numFmtId="37" fontId="2" fillId="2" borderId="6" xfId="0" quotePrefix="1" applyNumberFormat="1" applyFont="1" applyFill="1" applyBorder="1" applyAlignment="1" applyProtection="1">
      <alignment horizontal="left"/>
      <protection locked="0"/>
    </xf>
    <xf numFmtId="177" fontId="0" fillId="0" borderId="0" xfId="0" applyNumberFormat="1" applyFont="1">
      <alignment vertical="center"/>
    </xf>
    <xf numFmtId="37" fontId="2" fillId="2" borderId="13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Font="1">
      <alignment vertical="center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1" fillId="2" borderId="13" xfId="0" applyNumberFormat="1" applyFont="1" applyFill="1" applyBorder="1" applyAlignment="1" applyProtection="1">
      <alignment horizontal="left"/>
      <protection locked="0"/>
    </xf>
    <xf numFmtId="37" fontId="8" fillId="2" borderId="0" xfId="0" quotePrefix="1" applyNumberFormat="1" applyFont="1" applyFill="1" applyBorder="1" applyAlignment="1" applyProtection="1">
      <alignment horizontal="left"/>
      <protection locked="0"/>
    </xf>
    <xf numFmtId="37" fontId="8" fillId="2" borderId="6" xfId="0" quotePrefix="1" applyNumberFormat="1" applyFont="1" applyFill="1" applyBorder="1" applyAlignment="1" applyProtection="1">
      <alignment horizontal="left"/>
      <protection locked="0"/>
    </xf>
    <xf numFmtId="176" fontId="8" fillId="0" borderId="0" xfId="0" applyNumberFormat="1" applyFont="1" applyBorder="1" applyAlignment="1" applyProtection="1">
      <protection locked="0"/>
    </xf>
    <xf numFmtId="37" fontId="8" fillId="2" borderId="13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Border="1">
      <alignment vertical="center"/>
    </xf>
    <xf numFmtId="37" fontId="1" fillId="2" borderId="0" xfId="0" applyNumberFormat="1" applyFont="1" applyFill="1" applyBorder="1" applyAlignment="1" applyProtection="1">
      <alignment horizontal="left"/>
      <protection locked="0"/>
    </xf>
    <xf numFmtId="37" fontId="1" fillId="2" borderId="6" xfId="0" applyNumberFormat="1" applyFont="1" applyFill="1" applyBorder="1" applyAlignment="1" applyProtection="1">
      <alignment horizontal="left"/>
      <protection locked="0"/>
    </xf>
    <xf numFmtId="37" fontId="8" fillId="2" borderId="6" xfId="0" applyNumberFormat="1" applyFont="1" applyFill="1" applyBorder="1" applyAlignment="1" applyProtection="1">
      <alignment horizontal="distributed" indent="1"/>
      <protection locked="0"/>
    </xf>
    <xf numFmtId="37" fontId="8" fillId="2" borderId="13" xfId="0" applyNumberFormat="1" applyFont="1" applyFill="1" applyBorder="1" applyAlignment="1" applyProtection="1">
      <alignment horizontal="distributed" indent="1"/>
      <protection locked="0"/>
    </xf>
    <xf numFmtId="0" fontId="2" fillId="2" borderId="0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distributed" wrapText="1"/>
      <protection locked="0"/>
    </xf>
    <xf numFmtId="49" fontId="2" fillId="2" borderId="6" xfId="0" applyNumberFormat="1" applyFont="1" applyFill="1" applyBorder="1" applyAlignment="1" applyProtection="1">
      <alignment wrapText="1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alignment horizontal="distributed" wrapText="1"/>
      <protection locked="0"/>
    </xf>
    <xf numFmtId="37" fontId="2" fillId="2" borderId="6" xfId="0" applyNumberFormat="1" applyFont="1" applyFill="1" applyBorder="1" applyAlignment="1" applyProtection="1">
      <alignment wrapText="1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2" fillId="2" borderId="0" xfId="0" applyNumberFormat="1" applyFont="1" applyFill="1" applyBorder="1" applyAlignment="1" applyProtection="1">
      <alignment horizontal="distributed"/>
      <protection locked="0"/>
    </xf>
    <xf numFmtId="37" fontId="2" fillId="2" borderId="7" xfId="0" applyNumberFormat="1" applyFont="1" applyFill="1" applyBorder="1" applyAlignment="1" applyProtection="1">
      <alignment horizontal="left"/>
      <protection locked="0"/>
    </xf>
    <xf numFmtId="37" fontId="2" fillId="2" borderId="8" xfId="0" applyNumberFormat="1" applyFont="1" applyFill="1" applyBorder="1" applyAlignment="1" applyProtection="1">
      <alignment horizontal="left"/>
      <protection locked="0"/>
    </xf>
    <xf numFmtId="176" fontId="1" fillId="0" borderId="7" xfId="0" applyNumberFormat="1" applyFont="1" applyBorder="1" applyAlignment="1" applyProtection="1">
      <protection locked="0"/>
    </xf>
    <xf numFmtId="37" fontId="1" fillId="2" borderId="9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Alignment="1" applyProtection="1">
      <protection locked="0"/>
    </xf>
    <xf numFmtId="37" fontId="1" fillId="0" borderId="0" xfId="0" applyNumberFormat="1" applyFont="1" applyAlignment="1" applyProtection="1">
      <alignment horizontal="left"/>
      <protection locked="0"/>
    </xf>
    <xf numFmtId="37" fontId="2" fillId="2" borderId="1" xfId="0" applyNumberFormat="1" applyFont="1" applyFill="1" applyBorder="1" applyAlignment="1" applyProtection="1">
      <alignment horizontal="distributed" indent="2"/>
      <protection locked="0"/>
    </xf>
    <xf numFmtId="37" fontId="2" fillId="2" borderId="2" xfId="0" applyNumberFormat="1" applyFont="1" applyFill="1" applyBorder="1" applyAlignment="1" applyProtection="1">
      <alignment horizontal="distributed" indent="2"/>
      <protection locked="0"/>
    </xf>
    <xf numFmtId="37" fontId="2" fillId="2" borderId="10" xfId="0" applyNumberFormat="1" applyFont="1" applyFill="1" applyBorder="1" applyAlignment="1" applyProtection="1">
      <alignment horizontal="center"/>
      <protection locked="0"/>
    </xf>
    <xf numFmtId="37" fontId="2" fillId="2" borderId="11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alignment horizontal="distributed" indent="2"/>
      <protection locked="0"/>
    </xf>
    <xf numFmtId="37" fontId="2" fillId="2" borderId="8" xfId="0" applyNumberFormat="1" applyFont="1" applyFill="1" applyBorder="1" applyAlignment="1" applyProtection="1">
      <alignment horizontal="distributed" indent="2"/>
      <protection locked="0"/>
    </xf>
    <xf numFmtId="37" fontId="8" fillId="2" borderId="0" xfId="0" applyNumberFormat="1" applyFont="1" applyFill="1" applyBorder="1" applyAlignment="1" applyProtection="1">
      <alignment horizontal="distributed" indent="1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topLeftCell="A28" zoomScaleNormal="100" workbookViewId="0">
      <selection activeCell="V15" sqref="V15"/>
    </sheetView>
  </sheetViews>
  <sheetFormatPr defaultRowHeight="13.5"/>
  <cols>
    <col min="1" max="1" width="4.125" customWidth="1"/>
    <col min="2" max="2" width="10.625" customWidth="1"/>
    <col min="3" max="3" width="3.125" customWidth="1"/>
    <col min="4" max="4" width="11.625" customWidth="1"/>
    <col min="5" max="5" width="13.25" customWidth="1"/>
    <col min="6" max="6" width="11.625" customWidth="1"/>
    <col min="7" max="7" width="12.375" customWidth="1"/>
    <col min="8" max="8" width="11.625" customWidth="1"/>
    <col min="9" max="9" width="12.125" customWidth="1"/>
    <col min="10" max="14" width="11.625" customWidth="1"/>
    <col min="15" max="15" width="12.375" customWidth="1"/>
    <col min="16" max="16" width="11.625" customWidth="1"/>
    <col min="17" max="17" width="12.125" customWidth="1"/>
    <col min="18" max="18" width="14.625" customWidth="1"/>
  </cols>
  <sheetData>
    <row r="1" spans="1:19" ht="17.25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.75" customHeight="1">
      <c r="A2" s="4"/>
      <c r="B2" s="4"/>
      <c r="C2" s="4"/>
      <c r="D2" s="5" t="s">
        <v>1</v>
      </c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5"/>
    </row>
    <row r="3" spans="1:19" ht="15.75" customHeight="1" thickBo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8"/>
      <c r="R3" s="9" t="s">
        <v>3</v>
      </c>
    </row>
    <row r="4" spans="1:19" ht="15.75" customHeight="1" thickTop="1">
      <c r="A4" s="73" t="s">
        <v>4</v>
      </c>
      <c r="B4" s="73"/>
      <c r="C4" s="74"/>
      <c r="D4" s="10"/>
      <c r="E4" s="11"/>
      <c r="F4" s="10"/>
      <c r="G4" s="10"/>
      <c r="H4" s="12"/>
      <c r="I4" s="12"/>
      <c r="J4" s="12"/>
      <c r="K4" s="12"/>
      <c r="L4" s="12"/>
      <c r="M4" s="13"/>
      <c r="N4" s="10"/>
      <c r="O4" s="10"/>
      <c r="P4" s="12"/>
      <c r="Q4" s="12"/>
      <c r="R4" s="14" t="s">
        <v>5</v>
      </c>
    </row>
    <row r="5" spans="1:19" ht="15.75" customHeight="1">
      <c r="A5" s="15"/>
      <c r="B5" s="15"/>
      <c r="C5" s="16"/>
      <c r="D5" s="17" t="s">
        <v>6</v>
      </c>
      <c r="E5" s="18"/>
      <c r="F5" s="19" t="s">
        <v>7</v>
      </c>
      <c r="G5" s="18"/>
      <c r="H5" s="20" t="s">
        <v>8</v>
      </c>
      <c r="I5" s="21"/>
      <c r="J5" s="22" t="s">
        <v>9</v>
      </c>
      <c r="K5" s="21" t="s">
        <v>10</v>
      </c>
      <c r="L5" s="75" t="s">
        <v>11</v>
      </c>
      <c r="M5" s="76"/>
      <c r="N5" s="19" t="s">
        <v>12</v>
      </c>
      <c r="O5" s="18"/>
      <c r="P5" s="23" t="s">
        <v>13</v>
      </c>
      <c r="Q5" s="24"/>
      <c r="R5" s="25"/>
    </row>
    <row r="6" spans="1:19" ht="15.75" customHeight="1">
      <c r="A6" s="77" t="s">
        <v>14</v>
      </c>
      <c r="B6" s="77"/>
      <c r="C6" s="78"/>
      <c r="D6" s="26" t="s">
        <v>15</v>
      </c>
      <c r="E6" s="26" t="s">
        <v>16</v>
      </c>
      <c r="F6" s="27" t="s">
        <v>15</v>
      </c>
      <c r="G6" s="26" t="s">
        <v>16</v>
      </c>
      <c r="H6" s="27" t="s">
        <v>15</v>
      </c>
      <c r="I6" s="26" t="s">
        <v>16</v>
      </c>
      <c r="J6" s="28" t="s">
        <v>15</v>
      </c>
      <c r="K6" s="27" t="s">
        <v>16</v>
      </c>
      <c r="L6" s="27" t="s">
        <v>15</v>
      </c>
      <c r="M6" s="26" t="s">
        <v>16</v>
      </c>
      <c r="N6" s="27" t="s">
        <v>15</v>
      </c>
      <c r="O6" s="26" t="s">
        <v>16</v>
      </c>
      <c r="P6" s="27" t="s">
        <v>15</v>
      </c>
      <c r="Q6" s="29" t="s">
        <v>16</v>
      </c>
      <c r="R6" s="30" t="s">
        <v>17</v>
      </c>
    </row>
    <row r="7" spans="1:19" ht="15.75" customHeight="1">
      <c r="A7" s="31"/>
      <c r="B7" s="31"/>
      <c r="C7" s="32"/>
      <c r="D7" s="33"/>
      <c r="E7" s="33"/>
      <c r="F7" s="33"/>
      <c r="G7" s="33"/>
      <c r="H7" s="33"/>
      <c r="I7" s="33"/>
      <c r="J7" s="34"/>
      <c r="K7" s="34"/>
      <c r="L7" s="33"/>
      <c r="M7" s="33"/>
      <c r="N7" s="33"/>
      <c r="O7" s="33"/>
      <c r="P7" s="33"/>
      <c r="Q7" s="33"/>
      <c r="R7" s="35"/>
    </row>
    <row r="8" spans="1:19" ht="15.75" customHeight="1">
      <c r="A8" s="36" t="s">
        <v>18</v>
      </c>
      <c r="B8" s="37" t="s">
        <v>19</v>
      </c>
      <c r="C8" s="38"/>
      <c r="D8" s="39">
        <v>966656</v>
      </c>
      <c r="E8" s="39">
        <v>108740036</v>
      </c>
      <c r="F8" s="39">
        <v>726738</v>
      </c>
      <c r="G8" s="39">
        <v>59131078</v>
      </c>
      <c r="H8" s="39">
        <v>442079</v>
      </c>
      <c r="I8" s="39">
        <v>40351935</v>
      </c>
      <c r="J8" s="39">
        <v>20309</v>
      </c>
      <c r="K8" s="39">
        <v>2352981</v>
      </c>
      <c r="L8" s="39">
        <v>52690</v>
      </c>
      <c r="M8" s="39">
        <v>5188552</v>
      </c>
      <c r="N8" s="39">
        <v>239918</v>
      </c>
      <c r="O8" s="39">
        <v>49608958</v>
      </c>
      <c r="P8" s="39">
        <v>111889</v>
      </c>
      <c r="Q8" s="39">
        <v>18356450</v>
      </c>
      <c r="R8" s="40" t="s">
        <v>20</v>
      </c>
    </row>
    <row r="9" spans="1:19" s="45" customFormat="1" ht="15.75" customHeight="1">
      <c r="A9" s="41"/>
      <c r="B9" s="41">
        <v>25</v>
      </c>
      <c r="C9" s="42"/>
      <c r="D9" s="43">
        <v>966387</v>
      </c>
      <c r="E9" s="43">
        <v>108977856</v>
      </c>
      <c r="F9" s="43">
        <v>725553</v>
      </c>
      <c r="G9" s="43">
        <v>59227178</v>
      </c>
      <c r="H9" s="43">
        <v>442483</v>
      </c>
      <c r="I9" s="43">
        <v>40540941</v>
      </c>
      <c r="J9" s="43">
        <v>20088</v>
      </c>
      <c r="K9" s="43">
        <v>2332391</v>
      </c>
      <c r="L9" s="43">
        <v>52177</v>
      </c>
      <c r="M9" s="43">
        <v>5144705</v>
      </c>
      <c r="N9" s="43">
        <v>240834</v>
      </c>
      <c r="O9" s="43">
        <v>49750678</v>
      </c>
      <c r="P9" s="43">
        <v>112531</v>
      </c>
      <c r="Q9" s="43">
        <v>18503468</v>
      </c>
      <c r="R9" s="44" t="s">
        <v>21</v>
      </c>
    </row>
    <row r="10" spans="1:19" ht="15.75" customHeight="1">
      <c r="A10" s="46" t="s">
        <v>22</v>
      </c>
      <c r="B10" s="46"/>
      <c r="C10" s="4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8" t="s">
        <v>22</v>
      </c>
    </row>
    <row r="11" spans="1:19" ht="15.75" customHeight="1">
      <c r="A11" s="49"/>
      <c r="B11" s="49">
        <v>26</v>
      </c>
      <c r="C11" s="50"/>
      <c r="D11" s="51">
        <f t="shared" ref="D11:P11" si="0">D13+D30</f>
        <v>967313</v>
      </c>
      <c r="E11" s="51">
        <f t="shared" si="0"/>
        <v>109382286</v>
      </c>
      <c r="F11" s="51">
        <f t="shared" si="0"/>
        <v>725525</v>
      </c>
      <c r="G11" s="51">
        <f t="shared" si="0"/>
        <v>59353858</v>
      </c>
      <c r="H11" s="51">
        <f t="shared" si="0"/>
        <v>444065</v>
      </c>
      <c r="I11" s="51">
        <f t="shared" si="0"/>
        <v>40744883</v>
      </c>
      <c r="J11" s="51">
        <f t="shared" si="0"/>
        <v>19881</v>
      </c>
      <c r="K11" s="51">
        <f t="shared" si="0"/>
        <v>2306802</v>
      </c>
      <c r="L11" s="51">
        <f t="shared" si="0"/>
        <v>51650</v>
      </c>
      <c r="M11" s="51">
        <f t="shared" si="0"/>
        <v>5090807</v>
      </c>
      <c r="N11" s="51">
        <f t="shared" si="0"/>
        <v>241788</v>
      </c>
      <c r="O11" s="51">
        <f t="shared" si="0"/>
        <v>50028428</v>
      </c>
      <c r="P11" s="51">
        <f t="shared" si="0"/>
        <v>113270</v>
      </c>
      <c r="Q11" s="51">
        <f>Q13+Q30</f>
        <v>18728197</v>
      </c>
      <c r="R11" s="52" t="s">
        <v>23</v>
      </c>
      <c r="S11" s="53"/>
    </row>
    <row r="12" spans="1:19" ht="15.75" customHeight="1">
      <c r="A12" s="54"/>
      <c r="B12" s="54"/>
      <c r="C12" s="5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8"/>
    </row>
    <row r="13" spans="1:19" ht="15.75" customHeight="1">
      <c r="A13" s="79" t="s">
        <v>24</v>
      </c>
      <c r="B13" s="79"/>
      <c r="C13" s="56"/>
      <c r="D13" s="51">
        <f t="shared" ref="D13:Q13" si="1">SUM(D15:D27)</f>
        <v>891634</v>
      </c>
      <c r="E13" s="51">
        <f t="shared" si="1"/>
        <v>103340037</v>
      </c>
      <c r="F13" s="51">
        <f t="shared" si="1"/>
        <v>660793</v>
      </c>
      <c r="G13" s="51">
        <f t="shared" si="1"/>
        <v>54876572</v>
      </c>
      <c r="H13" s="51">
        <f t="shared" si="1"/>
        <v>418148</v>
      </c>
      <c r="I13" s="51">
        <f t="shared" si="1"/>
        <v>38357566</v>
      </c>
      <c r="J13" s="51">
        <f t="shared" si="1"/>
        <v>17901</v>
      </c>
      <c r="K13" s="51">
        <f t="shared" si="1"/>
        <v>2110492</v>
      </c>
      <c r="L13" s="51">
        <f t="shared" si="1"/>
        <v>42265</v>
      </c>
      <c r="M13" s="51">
        <f t="shared" si="1"/>
        <v>4231383</v>
      </c>
      <c r="N13" s="51">
        <f t="shared" si="1"/>
        <v>230841</v>
      </c>
      <c r="O13" s="51">
        <f t="shared" si="1"/>
        <v>48463465</v>
      </c>
      <c r="P13" s="51">
        <f t="shared" si="1"/>
        <v>109388</v>
      </c>
      <c r="Q13" s="51">
        <f t="shared" si="1"/>
        <v>18248063</v>
      </c>
      <c r="R13" s="57" t="s">
        <v>24</v>
      </c>
    </row>
    <row r="14" spans="1:19" ht="15.75" customHeight="1">
      <c r="A14" s="31"/>
      <c r="B14" s="31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5"/>
    </row>
    <row r="15" spans="1:19" ht="15.75" customHeight="1">
      <c r="A15" s="58">
        <v>1</v>
      </c>
      <c r="B15" s="59" t="s">
        <v>25</v>
      </c>
      <c r="C15" s="60"/>
      <c r="D15" s="33">
        <v>162812</v>
      </c>
      <c r="E15" s="33">
        <v>18561313</v>
      </c>
      <c r="F15" s="33">
        <v>124078</v>
      </c>
      <c r="G15" s="33">
        <v>9437005</v>
      </c>
      <c r="H15" s="33">
        <v>88161</v>
      </c>
      <c r="I15" s="33">
        <v>6899525</v>
      </c>
      <c r="J15" s="33">
        <v>4344</v>
      </c>
      <c r="K15" s="33">
        <v>448228</v>
      </c>
      <c r="L15" s="33">
        <v>4681</v>
      </c>
      <c r="M15" s="33">
        <v>505279</v>
      </c>
      <c r="N15" s="33">
        <v>38734</v>
      </c>
      <c r="O15" s="33">
        <v>9124308</v>
      </c>
      <c r="P15" s="33">
        <v>19365</v>
      </c>
      <c r="Q15" s="33">
        <v>3792294</v>
      </c>
      <c r="R15" s="61" t="s">
        <v>26</v>
      </c>
    </row>
    <row r="16" spans="1:19" ht="15.75" customHeight="1">
      <c r="A16" s="58">
        <v>2</v>
      </c>
      <c r="B16" s="59" t="s">
        <v>27</v>
      </c>
      <c r="C16" s="60"/>
      <c r="D16" s="33">
        <v>118612</v>
      </c>
      <c r="E16" s="33">
        <v>12498600</v>
      </c>
      <c r="F16" s="33">
        <v>88429</v>
      </c>
      <c r="G16" s="33">
        <v>6419003</v>
      </c>
      <c r="H16" s="33">
        <v>62370</v>
      </c>
      <c r="I16" s="33">
        <v>5003534</v>
      </c>
      <c r="J16" s="33">
        <v>2196</v>
      </c>
      <c r="K16" s="33">
        <v>238890</v>
      </c>
      <c r="L16" s="33">
        <v>1109</v>
      </c>
      <c r="M16" s="33">
        <v>121458</v>
      </c>
      <c r="N16" s="33">
        <v>30183</v>
      </c>
      <c r="O16" s="33">
        <v>6079597</v>
      </c>
      <c r="P16" s="33">
        <v>13221</v>
      </c>
      <c r="Q16" s="33">
        <v>2281924</v>
      </c>
      <c r="R16" s="61" t="s">
        <v>28</v>
      </c>
    </row>
    <row r="17" spans="1:18" ht="15.75" customHeight="1">
      <c r="A17" s="58">
        <v>3</v>
      </c>
      <c r="B17" s="59" t="s">
        <v>29</v>
      </c>
      <c r="C17" s="60"/>
      <c r="D17" s="33">
        <v>115944</v>
      </c>
      <c r="E17" s="33">
        <v>14489871</v>
      </c>
      <c r="F17" s="33">
        <v>79477</v>
      </c>
      <c r="G17" s="33">
        <v>7470839</v>
      </c>
      <c r="H17" s="33">
        <v>45176</v>
      </c>
      <c r="I17" s="33">
        <v>4992517</v>
      </c>
      <c r="J17" s="33">
        <v>1503</v>
      </c>
      <c r="K17" s="33">
        <v>200191</v>
      </c>
      <c r="L17" s="33">
        <v>5851</v>
      </c>
      <c r="M17" s="33">
        <v>639755</v>
      </c>
      <c r="N17" s="33">
        <v>36467</v>
      </c>
      <c r="O17" s="33">
        <v>7019032</v>
      </c>
      <c r="P17" s="33">
        <v>19577</v>
      </c>
      <c r="Q17" s="33">
        <v>3276534</v>
      </c>
      <c r="R17" s="61" t="s">
        <v>30</v>
      </c>
    </row>
    <row r="18" spans="1:18" ht="15.75" customHeight="1">
      <c r="A18" s="58">
        <v>4</v>
      </c>
      <c r="B18" s="59" t="s">
        <v>31</v>
      </c>
      <c r="C18" s="60"/>
      <c r="D18" s="33">
        <v>47617</v>
      </c>
      <c r="E18" s="33">
        <v>4543267</v>
      </c>
      <c r="F18" s="33">
        <v>40491</v>
      </c>
      <c r="G18" s="33">
        <v>3276870</v>
      </c>
      <c r="H18" s="33">
        <v>20593</v>
      </c>
      <c r="I18" s="33">
        <v>1862890</v>
      </c>
      <c r="J18" s="33">
        <v>1467</v>
      </c>
      <c r="K18" s="33">
        <v>180121</v>
      </c>
      <c r="L18" s="33">
        <v>4996</v>
      </c>
      <c r="M18" s="33">
        <v>493952</v>
      </c>
      <c r="N18" s="33">
        <v>7126</v>
      </c>
      <c r="O18" s="33">
        <v>1266397</v>
      </c>
      <c r="P18" s="33">
        <v>2522</v>
      </c>
      <c r="Q18" s="33">
        <v>333737</v>
      </c>
      <c r="R18" s="61" t="s">
        <v>32</v>
      </c>
    </row>
    <row r="19" spans="1:18" ht="15.75" customHeight="1">
      <c r="A19" s="58">
        <v>5</v>
      </c>
      <c r="B19" s="59" t="s">
        <v>33</v>
      </c>
      <c r="C19" s="60"/>
      <c r="D19" s="33">
        <v>75927</v>
      </c>
      <c r="E19" s="33">
        <v>8773143</v>
      </c>
      <c r="F19" s="33">
        <v>52223</v>
      </c>
      <c r="G19" s="33">
        <v>3878535</v>
      </c>
      <c r="H19" s="33">
        <v>35092</v>
      </c>
      <c r="I19" s="33">
        <v>2927182</v>
      </c>
      <c r="J19" s="33">
        <v>756</v>
      </c>
      <c r="K19" s="33">
        <v>89746</v>
      </c>
      <c r="L19" s="33">
        <v>2948</v>
      </c>
      <c r="M19" s="33">
        <v>271795</v>
      </c>
      <c r="N19" s="33">
        <v>23704</v>
      </c>
      <c r="O19" s="33">
        <v>4894608</v>
      </c>
      <c r="P19" s="33">
        <v>13510</v>
      </c>
      <c r="Q19" s="33">
        <v>1800271</v>
      </c>
      <c r="R19" s="61" t="s">
        <v>34</v>
      </c>
    </row>
    <row r="20" spans="1:18" ht="15.75" customHeight="1">
      <c r="A20" s="58">
        <v>6</v>
      </c>
      <c r="B20" s="59" t="s">
        <v>35</v>
      </c>
      <c r="C20" s="60"/>
      <c r="D20" s="33">
        <v>31143</v>
      </c>
      <c r="E20" s="33">
        <v>4251312</v>
      </c>
      <c r="F20" s="33">
        <v>22030</v>
      </c>
      <c r="G20" s="33">
        <v>1847331</v>
      </c>
      <c r="H20" s="33">
        <v>16313</v>
      </c>
      <c r="I20" s="33">
        <v>1441592</v>
      </c>
      <c r="J20" s="33">
        <v>562</v>
      </c>
      <c r="K20" s="33">
        <v>65341</v>
      </c>
      <c r="L20" s="33">
        <v>802</v>
      </c>
      <c r="M20" s="33">
        <v>87199</v>
      </c>
      <c r="N20" s="33">
        <v>9113</v>
      </c>
      <c r="O20" s="33">
        <v>2403981</v>
      </c>
      <c r="P20" s="33">
        <v>5070</v>
      </c>
      <c r="Q20" s="33">
        <v>815417</v>
      </c>
      <c r="R20" s="61" t="s">
        <v>36</v>
      </c>
    </row>
    <row r="21" spans="1:18" ht="15.75" customHeight="1">
      <c r="A21" s="58">
        <v>7</v>
      </c>
      <c r="B21" s="59" t="s">
        <v>37</v>
      </c>
      <c r="C21" s="60"/>
      <c r="D21" s="33">
        <v>93111</v>
      </c>
      <c r="E21" s="33">
        <v>10484827</v>
      </c>
      <c r="F21" s="33">
        <v>71496</v>
      </c>
      <c r="G21" s="33">
        <v>6103643</v>
      </c>
      <c r="H21" s="33">
        <v>40234</v>
      </c>
      <c r="I21" s="33">
        <v>4073776</v>
      </c>
      <c r="J21" s="33">
        <v>1924</v>
      </c>
      <c r="K21" s="33">
        <v>227679</v>
      </c>
      <c r="L21" s="33">
        <v>7154</v>
      </c>
      <c r="M21" s="33">
        <v>640194</v>
      </c>
      <c r="N21" s="62">
        <v>21615</v>
      </c>
      <c r="O21" s="33">
        <v>4381184</v>
      </c>
      <c r="P21" s="33">
        <v>10309</v>
      </c>
      <c r="Q21" s="33">
        <v>1631765</v>
      </c>
      <c r="R21" s="61" t="s">
        <v>38</v>
      </c>
    </row>
    <row r="22" spans="1:18" ht="15.75" customHeight="1">
      <c r="A22" s="58">
        <v>8</v>
      </c>
      <c r="B22" s="59" t="s">
        <v>39</v>
      </c>
      <c r="C22" s="60"/>
      <c r="D22" s="33">
        <v>33571</v>
      </c>
      <c r="E22" s="33">
        <v>3960655</v>
      </c>
      <c r="F22" s="33">
        <v>23179</v>
      </c>
      <c r="G22" s="33">
        <v>2035826</v>
      </c>
      <c r="H22" s="33">
        <v>14800</v>
      </c>
      <c r="I22" s="33">
        <v>1560191</v>
      </c>
      <c r="J22" s="33">
        <v>373</v>
      </c>
      <c r="K22" s="33">
        <v>48160</v>
      </c>
      <c r="L22" s="33">
        <v>1190</v>
      </c>
      <c r="M22" s="33">
        <v>128632</v>
      </c>
      <c r="N22" s="33">
        <v>10392</v>
      </c>
      <c r="O22" s="33">
        <v>1924829</v>
      </c>
      <c r="P22" s="33">
        <v>5220</v>
      </c>
      <c r="Q22" s="33">
        <v>690840</v>
      </c>
      <c r="R22" s="61" t="s">
        <v>40</v>
      </c>
    </row>
    <row r="23" spans="1:18" ht="15.75" customHeight="1">
      <c r="A23" s="58">
        <v>9</v>
      </c>
      <c r="B23" s="59" t="s">
        <v>41</v>
      </c>
      <c r="C23" s="60"/>
      <c r="D23" s="33">
        <v>32330</v>
      </c>
      <c r="E23" s="33">
        <v>3734663</v>
      </c>
      <c r="F23" s="33">
        <v>26590</v>
      </c>
      <c r="G23" s="33">
        <v>2487777</v>
      </c>
      <c r="H23" s="33">
        <v>14038</v>
      </c>
      <c r="I23" s="33">
        <v>1457835</v>
      </c>
      <c r="J23" s="33">
        <v>993</v>
      </c>
      <c r="K23" s="33">
        <v>121126</v>
      </c>
      <c r="L23" s="33">
        <v>2607</v>
      </c>
      <c r="M23" s="33">
        <v>276297</v>
      </c>
      <c r="N23" s="33">
        <v>5740</v>
      </c>
      <c r="O23" s="33">
        <v>1246886</v>
      </c>
      <c r="P23" s="33">
        <v>1921</v>
      </c>
      <c r="Q23" s="33">
        <v>277908</v>
      </c>
      <c r="R23" s="61" t="s">
        <v>42</v>
      </c>
    </row>
    <row r="24" spans="1:18" ht="15.75" customHeight="1">
      <c r="A24" s="58">
        <v>10</v>
      </c>
      <c r="B24" s="63" t="s">
        <v>43</v>
      </c>
      <c r="C24" s="64"/>
      <c r="D24" s="33">
        <v>31602</v>
      </c>
      <c r="E24" s="33">
        <v>2977041</v>
      </c>
      <c r="F24" s="33">
        <v>25915</v>
      </c>
      <c r="G24" s="33">
        <v>1951764</v>
      </c>
      <c r="H24" s="33">
        <v>12955</v>
      </c>
      <c r="I24" s="33">
        <v>1078679</v>
      </c>
      <c r="J24" s="33">
        <v>244</v>
      </c>
      <c r="K24" s="33">
        <v>34373</v>
      </c>
      <c r="L24" s="33">
        <v>5939</v>
      </c>
      <c r="M24" s="33">
        <v>477836</v>
      </c>
      <c r="N24" s="33">
        <v>5687</v>
      </c>
      <c r="O24" s="33">
        <v>1025277</v>
      </c>
      <c r="P24" s="33">
        <v>2578</v>
      </c>
      <c r="Q24" s="33">
        <v>331729</v>
      </c>
      <c r="R24" s="61" t="s">
        <v>44</v>
      </c>
    </row>
    <row r="25" spans="1:18" ht="15.75" customHeight="1">
      <c r="A25" s="58">
        <v>11</v>
      </c>
      <c r="B25" s="63" t="s">
        <v>45</v>
      </c>
      <c r="C25" s="64"/>
      <c r="D25" s="33">
        <v>28852</v>
      </c>
      <c r="E25" s="33">
        <v>2935199</v>
      </c>
      <c r="F25" s="33">
        <v>22729</v>
      </c>
      <c r="G25" s="33">
        <v>1873279</v>
      </c>
      <c r="H25" s="33">
        <v>10888</v>
      </c>
      <c r="I25" s="33">
        <v>1106096</v>
      </c>
      <c r="J25" s="33">
        <v>916</v>
      </c>
      <c r="K25" s="33">
        <v>111383</v>
      </c>
      <c r="L25" s="33">
        <v>1221</v>
      </c>
      <c r="M25" s="33">
        <v>135044</v>
      </c>
      <c r="N25" s="33">
        <v>6123</v>
      </c>
      <c r="O25" s="33">
        <v>1061920</v>
      </c>
      <c r="P25" s="33">
        <v>1578</v>
      </c>
      <c r="Q25" s="33">
        <v>233810</v>
      </c>
      <c r="R25" s="61" t="s">
        <v>46</v>
      </c>
    </row>
    <row r="26" spans="1:18" ht="15.75" customHeight="1">
      <c r="A26" s="58">
        <v>12</v>
      </c>
      <c r="B26" s="63" t="s">
        <v>47</v>
      </c>
      <c r="C26" s="64"/>
      <c r="D26" s="33">
        <v>72233</v>
      </c>
      <c r="E26" s="33">
        <v>11163541</v>
      </c>
      <c r="F26" s="33">
        <v>47011</v>
      </c>
      <c r="G26" s="33">
        <v>5386151</v>
      </c>
      <c r="H26" s="33">
        <v>33539</v>
      </c>
      <c r="I26" s="33">
        <v>3933203</v>
      </c>
      <c r="J26" s="33">
        <v>1642</v>
      </c>
      <c r="K26" s="33">
        <v>229342</v>
      </c>
      <c r="L26" s="33">
        <v>2587</v>
      </c>
      <c r="M26" s="33">
        <v>339002</v>
      </c>
      <c r="N26" s="33">
        <v>25222</v>
      </c>
      <c r="O26" s="33">
        <v>5777390</v>
      </c>
      <c r="P26" s="33">
        <v>10142</v>
      </c>
      <c r="Q26" s="33">
        <v>2137171</v>
      </c>
      <c r="R26" s="61" t="s">
        <v>48</v>
      </c>
    </row>
    <row r="27" spans="1:18" ht="15.75" customHeight="1">
      <c r="A27" s="58">
        <v>13</v>
      </c>
      <c r="B27" s="46" t="s">
        <v>49</v>
      </c>
      <c r="C27" s="47"/>
      <c r="D27" s="33">
        <v>47880</v>
      </c>
      <c r="E27" s="33">
        <v>4966605</v>
      </c>
      <c r="F27" s="33">
        <v>37145</v>
      </c>
      <c r="G27" s="33">
        <v>2708549</v>
      </c>
      <c r="H27" s="33">
        <v>23989</v>
      </c>
      <c r="I27" s="33">
        <v>2020546</v>
      </c>
      <c r="J27" s="33">
        <v>981</v>
      </c>
      <c r="K27" s="33">
        <v>115912</v>
      </c>
      <c r="L27" s="33">
        <v>1180</v>
      </c>
      <c r="M27" s="33">
        <v>114940</v>
      </c>
      <c r="N27" s="33">
        <v>10735</v>
      </c>
      <c r="O27" s="33">
        <v>2258056</v>
      </c>
      <c r="P27" s="33">
        <v>4375</v>
      </c>
      <c r="Q27" s="33">
        <v>644663</v>
      </c>
      <c r="R27" s="61" t="s">
        <v>50</v>
      </c>
    </row>
    <row r="28" spans="1:18" ht="15.75" customHeight="1">
      <c r="A28" s="54" t="s">
        <v>51</v>
      </c>
      <c r="B28" s="54"/>
      <c r="C28" s="55"/>
      <c r="D28" s="33"/>
      <c r="E28" s="33"/>
      <c r="F28" s="33"/>
      <c r="G28" s="33" t="s">
        <v>52</v>
      </c>
      <c r="H28" s="33"/>
      <c r="I28" s="62" t="s">
        <v>53</v>
      </c>
      <c r="J28" s="62"/>
      <c r="K28" s="33"/>
      <c r="L28" s="33"/>
      <c r="M28" s="33"/>
      <c r="N28" s="33"/>
      <c r="O28" s="33"/>
      <c r="P28" s="33"/>
      <c r="Q28" s="33"/>
      <c r="R28" s="48" t="s">
        <v>51</v>
      </c>
    </row>
    <row r="29" spans="1:18" ht="15.75" customHeight="1">
      <c r="A29" s="31"/>
      <c r="B29" s="31"/>
      <c r="C29" s="32"/>
      <c r="D29" s="33"/>
      <c r="E29" s="33"/>
      <c r="F29" s="33" t="s">
        <v>51</v>
      </c>
      <c r="G29" s="33"/>
      <c r="H29" s="33"/>
      <c r="I29" s="62" t="s">
        <v>53</v>
      </c>
      <c r="J29" s="33"/>
      <c r="K29" s="33"/>
      <c r="L29" s="33"/>
      <c r="M29" s="33"/>
      <c r="N29" s="33"/>
      <c r="O29" s="33"/>
      <c r="P29" s="33"/>
      <c r="Q29" s="33"/>
      <c r="R29" s="35"/>
    </row>
    <row r="30" spans="1:18" ht="15.75" customHeight="1">
      <c r="A30" s="79" t="s">
        <v>54</v>
      </c>
      <c r="B30" s="79"/>
      <c r="C30" s="56"/>
      <c r="D30" s="51">
        <f t="shared" ref="D30:Q30" si="2">SUM(D32:D40)</f>
        <v>75679</v>
      </c>
      <c r="E30" s="51">
        <f t="shared" si="2"/>
        <v>6042249</v>
      </c>
      <c r="F30" s="51">
        <f t="shared" si="2"/>
        <v>64732</v>
      </c>
      <c r="G30" s="51">
        <f t="shared" si="2"/>
        <v>4477286</v>
      </c>
      <c r="H30" s="51">
        <f t="shared" si="2"/>
        <v>25917</v>
      </c>
      <c r="I30" s="51">
        <f t="shared" si="2"/>
        <v>2387317</v>
      </c>
      <c r="J30" s="51">
        <f t="shared" si="2"/>
        <v>1980</v>
      </c>
      <c r="K30" s="51">
        <f t="shared" si="2"/>
        <v>196310</v>
      </c>
      <c r="L30" s="51">
        <f t="shared" si="2"/>
        <v>9385</v>
      </c>
      <c r="M30" s="51">
        <f t="shared" si="2"/>
        <v>859424</v>
      </c>
      <c r="N30" s="51">
        <f t="shared" si="2"/>
        <v>10947</v>
      </c>
      <c r="O30" s="51">
        <f t="shared" si="2"/>
        <v>1564963</v>
      </c>
      <c r="P30" s="51">
        <f t="shared" si="2"/>
        <v>3882</v>
      </c>
      <c r="Q30" s="51">
        <f t="shared" si="2"/>
        <v>480134</v>
      </c>
      <c r="R30" s="57" t="s">
        <v>54</v>
      </c>
    </row>
    <row r="31" spans="1:18" ht="15.75" customHeight="1">
      <c r="A31" s="31"/>
      <c r="B31" s="3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62" t="s">
        <v>53</v>
      </c>
      <c r="Q31" s="33"/>
      <c r="R31" s="35"/>
    </row>
    <row r="32" spans="1:18" ht="15.75" customHeight="1">
      <c r="A32" s="58">
        <v>14</v>
      </c>
      <c r="B32" s="80" t="s">
        <v>55</v>
      </c>
      <c r="C32" s="81"/>
      <c r="D32" s="33">
        <v>39558</v>
      </c>
      <c r="E32" s="33">
        <v>2407291</v>
      </c>
      <c r="F32" s="33">
        <v>35528</v>
      </c>
      <c r="G32" s="33">
        <v>2046271</v>
      </c>
      <c r="H32" s="33">
        <v>10689</v>
      </c>
      <c r="I32" s="33">
        <v>880057</v>
      </c>
      <c r="J32" s="33">
        <v>1189</v>
      </c>
      <c r="K32" s="33">
        <v>99739</v>
      </c>
      <c r="L32" s="33">
        <v>5731</v>
      </c>
      <c r="M32" s="33">
        <v>509624</v>
      </c>
      <c r="N32" s="33">
        <v>4030</v>
      </c>
      <c r="O32" s="33">
        <v>361020</v>
      </c>
      <c r="P32" s="33">
        <v>1240</v>
      </c>
      <c r="Q32" s="33">
        <v>127332</v>
      </c>
      <c r="R32" s="65">
        <v>14</v>
      </c>
    </row>
    <row r="33" spans="1:18" ht="15.75" customHeight="1">
      <c r="A33" s="58"/>
      <c r="B33" s="66" t="s">
        <v>56</v>
      </c>
      <c r="C33" s="4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5"/>
    </row>
    <row r="34" spans="1:18" ht="15.75" customHeight="1">
      <c r="A34" s="58">
        <v>15</v>
      </c>
      <c r="B34" s="66" t="s">
        <v>57</v>
      </c>
      <c r="C34" s="47"/>
      <c r="D34" s="33">
        <v>3505</v>
      </c>
      <c r="E34" s="33">
        <v>434647</v>
      </c>
      <c r="F34" s="33">
        <v>2307</v>
      </c>
      <c r="G34" s="33">
        <v>195799</v>
      </c>
      <c r="H34" s="33">
        <v>1802</v>
      </c>
      <c r="I34" s="33">
        <v>153136</v>
      </c>
      <c r="J34" s="33">
        <v>64</v>
      </c>
      <c r="K34" s="33">
        <v>7348</v>
      </c>
      <c r="L34" s="33">
        <v>80</v>
      </c>
      <c r="M34" s="33">
        <v>7972</v>
      </c>
      <c r="N34" s="33">
        <v>1198</v>
      </c>
      <c r="O34" s="33">
        <v>238848</v>
      </c>
      <c r="P34" s="33">
        <v>438</v>
      </c>
      <c r="Q34" s="33">
        <v>77916</v>
      </c>
      <c r="R34" s="65">
        <v>15</v>
      </c>
    </row>
    <row r="35" spans="1:18" ht="15.75" customHeight="1">
      <c r="A35" s="58"/>
      <c r="B35" s="66" t="s">
        <v>56</v>
      </c>
      <c r="C35" s="4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5"/>
    </row>
    <row r="36" spans="1:18" ht="15.75" customHeight="1">
      <c r="A36" s="58">
        <v>16</v>
      </c>
      <c r="B36" s="66" t="s">
        <v>58</v>
      </c>
      <c r="C36" s="47"/>
      <c r="D36" s="33">
        <v>4430</v>
      </c>
      <c r="E36" s="33">
        <v>335472</v>
      </c>
      <c r="F36" s="33">
        <v>3663</v>
      </c>
      <c r="G36" s="33">
        <v>277975</v>
      </c>
      <c r="H36" s="33">
        <v>1698</v>
      </c>
      <c r="I36" s="33">
        <v>131018</v>
      </c>
      <c r="J36" s="33">
        <v>202</v>
      </c>
      <c r="K36" s="33">
        <v>24043</v>
      </c>
      <c r="L36" s="33">
        <v>971</v>
      </c>
      <c r="M36" s="33">
        <v>89675</v>
      </c>
      <c r="N36" s="33">
        <v>767</v>
      </c>
      <c r="O36" s="33">
        <v>57497</v>
      </c>
      <c r="P36" s="33">
        <v>459</v>
      </c>
      <c r="Q36" s="33">
        <v>35026</v>
      </c>
      <c r="R36" s="65">
        <v>16</v>
      </c>
    </row>
    <row r="37" spans="1:18" ht="15.75" customHeight="1">
      <c r="A37" s="58">
        <v>17</v>
      </c>
      <c r="B37" s="66" t="s">
        <v>59</v>
      </c>
      <c r="C37" s="47"/>
      <c r="D37" s="33">
        <v>11904</v>
      </c>
      <c r="E37" s="33">
        <v>1312280</v>
      </c>
      <c r="F37" s="33">
        <v>9560</v>
      </c>
      <c r="G37" s="33">
        <v>897762</v>
      </c>
      <c r="H37" s="33">
        <v>5692</v>
      </c>
      <c r="I37" s="33">
        <v>658612</v>
      </c>
      <c r="J37" s="33">
        <v>158</v>
      </c>
      <c r="K37" s="33">
        <v>22693</v>
      </c>
      <c r="L37" s="33">
        <v>364</v>
      </c>
      <c r="M37" s="33">
        <v>39328</v>
      </c>
      <c r="N37" s="33">
        <v>2344</v>
      </c>
      <c r="O37" s="33">
        <v>414518</v>
      </c>
      <c r="P37" s="33">
        <v>845</v>
      </c>
      <c r="Q37" s="33">
        <v>118355</v>
      </c>
      <c r="R37" s="65">
        <v>17</v>
      </c>
    </row>
    <row r="38" spans="1:18" ht="15.75" customHeight="1">
      <c r="A38" s="58">
        <v>18</v>
      </c>
      <c r="B38" s="66" t="s">
        <v>60</v>
      </c>
      <c r="C38" s="47"/>
      <c r="D38" s="33">
        <v>11701</v>
      </c>
      <c r="E38" s="33">
        <v>1144445</v>
      </c>
      <c r="F38" s="33">
        <v>9738</v>
      </c>
      <c r="G38" s="33">
        <v>722389</v>
      </c>
      <c r="H38" s="33">
        <v>5162</v>
      </c>
      <c r="I38" s="33">
        <v>454130</v>
      </c>
      <c r="J38" s="33">
        <v>144</v>
      </c>
      <c r="K38" s="33">
        <v>15647</v>
      </c>
      <c r="L38" s="33">
        <v>1190</v>
      </c>
      <c r="M38" s="33">
        <v>104972</v>
      </c>
      <c r="N38" s="33">
        <v>1963</v>
      </c>
      <c r="O38" s="33">
        <v>422056</v>
      </c>
      <c r="P38" s="33">
        <v>770</v>
      </c>
      <c r="Q38" s="33">
        <v>106790</v>
      </c>
      <c r="R38" s="65">
        <v>18</v>
      </c>
    </row>
    <row r="39" spans="1:18" ht="15.75" customHeight="1">
      <c r="A39" s="58"/>
      <c r="B39" s="66" t="s">
        <v>56</v>
      </c>
      <c r="C39" s="4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5"/>
    </row>
    <row r="40" spans="1:18" ht="15.75" customHeight="1">
      <c r="A40" s="58">
        <v>19</v>
      </c>
      <c r="B40" s="66" t="s">
        <v>61</v>
      </c>
      <c r="C40" s="47"/>
      <c r="D40" s="33">
        <v>4581</v>
      </c>
      <c r="E40" s="33">
        <v>408114</v>
      </c>
      <c r="F40" s="33">
        <v>3936</v>
      </c>
      <c r="G40" s="33">
        <v>337090</v>
      </c>
      <c r="H40" s="33">
        <v>874</v>
      </c>
      <c r="I40" s="33">
        <v>110364</v>
      </c>
      <c r="J40" s="33">
        <v>223</v>
      </c>
      <c r="K40" s="33">
        <v>26840</v>
      </c>
      <c r="L40" s="33">
        <v>1049</v>
      </c>
      <c r="M40" s="33">
        <v>107853</v>
      </c>
      <c r="N40" s="33">
        <v>645</v>
      </c>
      <c r="O40" s="33">
        <v>71024</v>
      </c>
      <c r="P40" s="33">
        <v>130</v>
      </c>
      <c r="Q40" s="33">
        <v>14715</v>
      </c>
      <c r="R40" s="65">
        <v>19</v>
      </c>
    </row>
    <row r="41" spans="1:18" ht="15.75" customHeight="1">
      <c r="A41" s="67" t="s">
        <v>51</v>
      </c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 t="s">
        <v>51</v>
      </c>
    </row>
    <row r="42" spans="1:18" ht="15.75" customHeight="1">
      <c r="A42" s="5" t="s">
        <v>62</v>
      </c>
      <c r="B42" s="5"/>
      <c r="C42" s="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</row>
  </sheetData>
  <sheetProtection password="CF6E" sheet="1" objects="1" scenarios="1"/>
  <mergeCells count="6">
    <mergeCell ref="B32:C32"/>
    <mergeCell ref="A4:C4"/>
    <mergeCell ref="L5:M5"/>
    <mergeCell ref="A6:C6"/>
    <mergeCell ref="A13:B13"/>
    <mergeCell ref="A30:B30"/>
  </mergeCells>
  <phoneticPr fontId="3"/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2015-12-03T00:25:18Z</dcterms:created>
  <dcterms:modified xsi:type="dcterms:W3CDTF">2015-12-04T02:38:40Z</dcterms:modified>
</cp:coreProperties>
</file>