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218" sheetId="1" r:id="rId1"/>
  </sheets>
  <externalReferences>
    <externalReference r:id="rId4"/>
    <externalReference r:id="rId5"/>
    <externalReference r:id="rId6"/>
    <externalReference r:id="rId7"/>
    <externalReference r:id="rId8"/>
    <externalReference r:id="rId9"/>
    <externalReference r:id="rId10"/>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fullCalcOnLoad="1"/>
</workbook>
</file>

<file path=xl/sharedStrings.xml><?xml version="1.0" encoding="utf-8"?>
<sst xmlns="http://schemas.openxmlformats.org/spreadsheetml/2006/main" count="28" uniqueCount="28">
  <si>
    <t>２１８　被疑事件</t>
  </si>
  <si>
    <t>（単位　人）</t>
  </si>
  <si>
    <t>山口地方検察庁</t>
  </si>
  <si>
    <t>年    次</t>
  </si>
  <si>
    <t>受</t>
  </si>
  <si>
    <t>理</t>
  </si>
  <si>
    <t>既</t>
  </si>
  <si>
    <t xml:space="preserve"> 済</t>
  </si>
  <si>
    <t>不    起    訴</t>
  </si>
  <si>
    <t>移送,</t>
  </si>
  <si>
    <t>未    済</t>
  </si>
  <si>
    <t>犯    種</t>
  </si>
  <si>
    <t>総　数</t>
  </si>
  <si>
    <t>旧　受</t>
  </si>
  <si>
    <t>新　受</t>
  </si>
  <si>
    <t>計</t>
  </si>
  <si>
    <t>起　訴</t>
  </si>
  <si>
    <t>起訴猶予</t>
  </si>
  <si>
    <t>その他</t>
  </si>
  <si>
    <t>中　止</t>
  </si>
  <si>
    <t>送致</t>
  </si>
  <si>
    <t>平成</t>
  </si>
  <si>
    <t>年</t>
  </si>
  <si>
    <t>刑法犯</t>
  </si>
  <si>
    <t>特別法犯</t>
  </si>
  <si>
    <t>注   刑法犯及び特別法犯の未済人員については，受理総数から既済計を差し引いた数と相違するが，これは受理時と処理時で刑法犯，特別法犯の別が</t>
  </si>
  <si>
    <t xml:space="preserve"> 　異なる場合があるためである。</t>
  </si>
  <si>
    <t>　　 本表「既済」欄の「移送、送致」欄は、「他の検察庁に送致」した人員数と「家庭裁判所に送致」した人員数の合計人員数である。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</si>
</sst>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1">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11"/>
      <name val="ＭＳ Ｐゴシック"/>
      <family val="3"/>
    </font>
    <font>
      <b/>
      <sz val="11"/>
      <name val="ＭＳ Ｐゴシック"/>
      <family val="3"/>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61">
    <xf numFmtId="3"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7">
    <xf numFmtId="3" fontId="0" fillId="0" borderId="0" xfId="0" applyAlignment="1">
      <alignment/>
    </xf>
    <xf numFmtId="3" fontId="18" fillId="0" borderId="0" xfId="0" applyNumberFormat="1" applyFont="1" applyAlignment="1" applyProtection="1">
      <alignment/>
      <protection/>
    </xf>
    <xf numFmtId="3" fontId="18" fillId="0" borderId="0" xfId="0" applyFont="1" applyAlignment="1" applyProtection="1">
      <alignment/>
      <protection/>
    </xf>
    <xf numFmtId="3" fontId="20" fillId="0" borderId="0" xfId="0" applyNumberFormat="1" applyFont="1" applyAlignment="1" applyProtection="1">
      <alignment/>
      <protection/>
    </xf>
    <xf numFmtId="3" fontId="21" fillId="0" borderId="0" xfId="0" applyFont="1" applyAlignment="1" applyProtection="1">
      <alignment/>
      <protection/>
    </xf>
    <xf numFmtId="3" fontId="18" fillId="0" borderId="0" xfId="0" applyNumberFormat="1" applyFont="1" applyBorder="1" applyAlignment="1" applyProtection="1">
      <alignment/>
      <protection/>
    </xf>
    <xf numFmtId="3" fontId="18" fillId="0" borderId="0" xfId="0" applyFont="1" applyBorder="1" applyAlignment="1" applyProtection="1">
      <alignment/>
      <protection/>
    </xf>
    <xf numFmtId="3" fontId="18" fillId="0" borderId="0" xfId="0" applyNumberFormat="1" applyFont="1" applyBorder="1" applyAlignment="1" applyProtection="1">
      <alignment horizontal="right"/>
      <protection/>
    </xf>
    <xf numFmtId="3" fontId="18" fillId="33" borderId="10" xfId="0" applyNumberFormat="1" applyFont="1" applyFill="1" applyBorder="1" applyAlignment="1" applyProtection="1">
      <alignment horizontal="centerContinuous"/>
      <protection/>
    </xf>
    <xf numFmtId="3" fontId="18" fillId="33" borderId="11" xfId="0" applyNumberFormat="1" applyFont="1" applyFill="1" applyBorder="1" applyAlignment="1" applyProtection="1">
      <alignment horizontal="centerContinuous"/>
      <protection/>
    </xf>
    <xf numFmtId="3" fontId="18" fillId="33" borderId="12" xfId="0" applyNumberFormat="1" applyFont="1" applyFill="1" applyBorder="1" applyAlignment="1" applyProtection="1">
      <alignment horizontal="right"/>
      <protection/>
    </xf>
    <xf numFmtId="3" fontId="18" fillId="33" borderId="12" xfId="0" applyNumberFormat="1" applyFont="1" applyFill="1" applyBorder="1" applyAlignment="1" applyProtection="1">
      <alignment/>
      <protection/>
    </xf>
    <xf numFmtId="3" fontId="18" fillId="33" borderId="13" xfId="0" applyNumberFormat="1" applyFont="1" applyFill="1" applyBorder="1" applyAlignment="1" applyProtection="1">
      <alignment/>
      <protection/>
    </xf>
    <xf numFmtId="3" fontId="18" fillId="33" borderId="14" xfId="0" applyNumberFormat="1" applyFont="1" applyFill="1" applyBorder="1" applyAlignment="1" applyProtection="1">
      <alignment/>
      <protection/>
    </xf>
    <xf numFmtId="3" fontId="18" fillId="33" borderId="15" xfId="0" applyNumberFormat="1" applyFont="1" applyFill="1" applyBorder="1" applyAlignment="1" applyProtection="1">
      <alignment/>
      <protection/>
    </xf>
    <xf numFmtId="3" fontId="18" fillId="33" borderId="0" xfId="0" applyNumberFormat="1" applyFont="1" applyFill="1" applyBorder="1" applyAlignment="1" applyProtection="1">
      <alignment/>
      <protection/>
    </xf>
    <xf numFmtId="3" fontId="18" fillId="33" borderId="0" xfId="0" applyFont="1" applyFill="1" applyBorder="1" applyAlignment="1" applyProtection="1">
      <alignment/>
      <protection/>
    </xf>
    <xf numFmtId="3" fontId="18" fillId="33" borderId="16" xfId="0" applyFont="1" applyFill="1" applyBorder="1" applyAlignment="1" applyProtection="1">
      <alignment/>
      <protection/>
    </xf>
    <xf numFmtId="3" fontId="18" fillId="33" borderId="17" xfId="0" applyNumberFormat="1" applyFont="1" applyFill="1" applyBorder="1" applyAlignment="1" applyProtection="1">
      <alignment/>
      <protection/>
    </xf>
    <xf numFmtId="3" fontId="18" fillId="33" borderId="18" xfId="0" applyNumberFormat="1" applyFont="1" applyFill="1" applyBorder="1" applyAlignment="1" applyProtection="1">
      <alignment/>
      <protection/>
    </xf>
    <xf numFmtId="3" fontId="18" fillId="33" borderId="19" xfId="0" applyNumberFormat="1" applyFont="1" applyFill="1" applyBorder="1" applyAlignment="1" applyProtection="1">
      <alignment horizontal="centerContinuous"/>
      <protection/>
    </xf>
    <xf numFmtId="3" fontId="18" fillId="33" borderId="20" xfId="0" applyNumberFormat="1" applyFont="1" applyFill="1" applyBorder="1" applyAlignment="1" applyProtection="1">
      <alignment horizontal="centerContinuous"/>
      <protection/>
    </xf>
    <xf numFmtId="3" fontId="18" fillId="33" borderId="0" xfId="0" applyNumberFormat="1" applyFont="1" applyFill="1" applyBorder="1" applyAlignment="1" applyProtection="1">
      <alignment horizontal="center"/>
      <protection/>
    </xf>
    <xf numFmtId="3" fontId="18" fillId="33" borderId="18" xfId="0" applyNumberFormat="1" applyFont="1" applyFill="1" applyBorder="1" applyAlignment="1" applyProtection="1">
      <alignment horizontal="center"/>
      <protection/>
    </xf>
    <xf numFmtId="3" fontId="18" fillId="33" borderId="21" xfId="0" applyNumberFormat="1" applyFont="1" applyFill="1" applyBorder="1" applyAlignment="1" applyProtection="1">
      <alignment horizontal="centerContinuous"/>
      <protection/>
    </xf>
    <xf numFmtId="3" fontId="18" fillId="33" borderId="22" xfId="0" applyNumberFormat="1" applyFont="1" applyFill="1" applyBorder="1" applyAlignment="1" applyProtection="1">
      <alignment horizontal="centerContinuous"/>
      <protection/>
    </xf>
    <xf numFmtId="3" fontId="18" fillId="33" borderId="21" xfId="0" applyNumberFormat="1" applyFont="1" applyFill="1" applyBorder="1" applyAlignment="1" applyProtection="1">
      <alignment horizontal="center"/>
      <protection/>
    </xf>
    <xf numFmtId="3" fontId="18" fillId="33" borderId="23" xfId="0" applyNumberFormat="1" applyFont="1" applyFill="1" applyBorder="1" applyAlignment="1" applyProtection="1">
      <alignment horizontal="center"/>
      <protection/>
    </xf>
    <xf numFmtId="3" fontId="18" fillId="33" borderId="24" xfId="0" applyNumberFormat="1" applyFont="1" applyFill="1" applyBorder="1" applyAlignment="1" applyProtection="1">
      <alignment horizontal="center"/>
      <protection/>
    </xf>
    <xf numFmtId="3" fontId="18" fillId="33" borderId="25" xfId="0" applyNumberFormat="1" applyFont="1" applyFill="1" applyBorder="1" applyAlignment="1" applyProtection="1">
      <alignment horizontal="center"/>
      <protection/>
    </xf>
    <xf numFmtId="3" fontId="18" fillId="33" borderId="24" xfId="0" applyNumberFormat="1" applyFont="1" applyFill="1" applyBorder="1" applyAlignment="1" applyProtection="1">
      <alignment/>
      <protection/>
    </xf>
    <xf numFmtId="3" fontId="21" fillId="33" borderId="0" xfId="0" applyNumberFormat="1" applyFont="1" applyFill="1" applyBorder="1" applyAlignment="1" applyProtection="1">
      <alignment/>
      <protection/>
    </xf>
    <xf numFmtId="3" fontId="21" fillId="33" borderId="0" xfId="0" applyFont="1" applyFill="1" applyBorder="1" applyAlignment="1" applyProtection="1">
      <alignment/>
      <protection/>
    </xf>
    <xf numFmtId="3" fontId="21" fillId="33" borderId="16" xfId="0" applyFont="1" applyFill="1" applyBorder="1" applyAlignment="1" applyProtection="1">
      <alignment/>
      <protection/>
    </xf>
    <xf numFmtId="176" fontId="21" fillId="0" borderId="0" xfId="0" applyNumberFormat="1" applyFont="1" applyBorder="1" applyAlignment="1" applyProtection="1">
      <alignment/>
      <protection/>
    </xf>
    <xf numFmtId="3" fontId="18" fillId="33" borderId="0" xfId="0" applyNumberFormat="1" applyFont="1" applyFill="1" applyBorder="1" applyAlignment="1" applyProtection="1">
      <alignment horizontal="right"/>
      <protection/>
    </xf>
    <xf numFmtId="3" fontId="18" fillId="33" borderId="16" xfId="0" applyNumberFormat="1" applyFont="1" applyFill="1" applyBorder="1" applyAlignment="1" applyProtection="1">
      <alignment/>
      <protection/>
    </xf>
    <xf numFmtId="176" fontId="21" fillId="0" borderId="0" xfId="0" applyNumberFormat="1" applyFont="1" applyFill="1" applyBorder="1" applyAlignment="1" applyProtection="1">
      <alignment/>
      <protection/>
    </xf>
    <xf numFmtId="176" fontId="21" fillId="0" borderId="0" xfId="0" applyNumberFormat="1" applyFont="1" applyFill="1" applyAlignment="1" applyProtection="1">
      <alignment/>
      <protection/>
    </xf>
    <xf numFmtId="3" fontId="22" fillId="33" borderId="0" xfId="0" applyNumberFormat="1" applyFont="1" applyFill="1" applyBorder="1" applyAlignment="1" applyProtection="1">
      <alignment/>
      <protection/>
    </xf>
    <xf numFmtId="3" fontId="22" fillId="33" borderId="0" xfId="0" applyNumberFormat="1" applyFont="1" applyFill="1" applyBorder="1" applyAlignment="1" applyProtection="1">
      <alignment horizontal="center"/>
      <protection/>
    </xf>
    <xf numFmtId="3" fontId="22" fillId="33" borderId="16" xfId="0" applyNumberFormat="1" applyFont="1" applyFill="1" applyBorder="1" applyAlignment="1" applyProtection="1">
      <alignment/>
      <protection/>
    </xf>
    <xf numFmtId="176" fontId="22" fillId="0" borderId="0" xfId="0" applyNumberFormat="1" applyFont="1" applyFill="1" applyBorder="1" applyAlignment="1" applyProtection="1">
      <alignment/>
      <protection/>
    </xf>
    <xf numFmtId="3" fontId="22" fillId="0" borderId="0" xfId="0" applyFont="1" applyAlignment="1" applyProtection="1">
      <alignment/>
      <protection/>
    </xf>
    <xf numFmtId="3" fontId="21" fillId="33" borderId="0" xfId="0" applyFont="1" applyFill="1" applyBorder="1" applyAlignment="1" applyProtection="1">
      <alignment/>
      <protection/>
    </xf>
    <xf numFmtId="3" fontId="21" fillId="33" borderId="16" xfId="0" applyFont="1" applyFill="1" applyBorder="1" applyAlignment="1" applyProtection="1">
      <alignment/>
      <protection/>
    </xf>
    <xf numFmtId="3" fontId="18" fillId="33" borderId="0" xfId="0" applyNumberFormat="1" applyFont="1" applyFill="1" applyBorder="1" applyAlignment="1" applyProtection="1">
      <alignment horizontal="distributed" indent="1"/>
      <protection/>
    </xf>
    <xf numFmtId="3" fontId="18" fillId="33" borderId="16" xfId="0" applyNumberFormat="1" applyFont="1" applyFill="1" applyBorder="1" applyAlignment="1" applyProtection="1">
      <alignment horizontal="distributed" indent="1"/>
      <protection/>
    </xf>
    <xf numFmtId="3" fontId="18" fillId="33" borderId="21" xfId="0" applyNumberFormat="1" applyFont="1" applyFill="1" applyBorder="1" applyAlignment="1" applyProtection="1">
      <alignment/>
      <protection/>
    </xf>
    <xf numFmtId="3" fontId="18" fillId="33" borderId="21" xfId="0" applyFont="1" applyFill="1" applyBorder="1" applyAlignment="1" applyProtection="1">
      <alignment/>
      <protection/>
    </xf>
    <xf numFmtId="3" fontId="18" fillId="33" borderId="22" xfId="0" applyFont="1" applyFill="1" applyBorder="1" applyAlignment="1" applyProtection="1">
      <alignment/>
      <protection/>
    </xf>
    <xf numFmtId="176" fontId="21" fillId="0" borderId="21" xfId="0" applyNumberFormat="1" applyFont="1" applyBorder="1" applyAlignment="1" applyProtection="1">
      <alignment/>
      <protection/>
    </xf>
    <xf numFmtId="3" fontId="23" fillId="0" borderId="0" xfId="0" applyFont="1" applyBorder="1" applyAlignment="1" applyProtection="1">
      <alignment/>
      <protection/>
    </xf>
    <xf numFmtId="3" fontId="23" fillId="0" borderId="0" xfId="0" applyFont="1" applyAlignment="1" applyProtection="1">
      <alignment/>
      <protection/>
    </xf>
    <xf numFmtId="3" fontId="18" fillId="0" borderId="0" xfId="0" applyFont="1" applyBorder="1" applyAlignment="1" applyProtection="1">
      <alignment/>
      <protection/>
    </xf>
    <xf numFmtId="3" fontId="21" fillId="0" borderId="0" xfId="0" applyNumberFormat="1" applyFont="1" applyBorder="1" applyAlignment="1" applyProtection="1">
      <alignment/>
      <protection/>
    </xf>
    <xf numFmtId="3" fontId="23" fillId="0" borderId="0" xfId="0" applyNumberFormat="1"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3ee\&#36039;&#26009;&#29677;\&#20837;&#21147;\22000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刑 法 犯</v>
          </cell>
          <cell r="E16">
            <v>14207</v>
          </cell>
          <cell r="F16">
            <v>138</v>
          </cell>
          <cell r="G16">
            <v>14069</v>
          </cell>
          <cell r="H16">
            <v>14026</v>
          </cell>
          <cell r="I16">
            <v>2399</v>
          </cell>
          <cell r="J16">
            <v>7724</v>
          </cell>
          <cell r="K16">
            <v>618</v>
          </cell>
          <cell r="L16">
            <v>29</v>
          </cell>
          <cell r="M16">
            <v>3256</v>
          </cell>
          <cell r="N16">
            <v>174</v>
          </cell>
        </row>
        <row r="17">
          <cell r="A17" t="str">
            <v> 特別法犯</v>
          </cell>
          <cell r="E17">
            <v>13766</v>
          </cell>
          <cell r="F17">
            <v>108</v>
          </cell>
          <cell r="G17">
            <v>13658</v>
          </cell>
          <cell r="H17">
            <v>13659</v>
          </cell>
          <cell r="I17">
            <v>7401</v>
          </cell>
          <cell r="J17">
            <v>980</v>
          </cell>
          <cell r="K17">
            <v>188</v>
          </cell>
          <cell r="L17">
            <v>67</v>
          </cell>
          <cell r="M17">
            <v>5023</v>
          </cell>
          <cell r="N17">
            <v>114</v>
          </cell>
        </row>
        <row r="18">
          <cell r="A18" t="str">
            <v>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showGridLines="0" tabSelected="1" zoomScalePageLayoutView="0" workbookViewId="0" topLeftCell="A1">
      <selection activeCell="A1" sqref="A1"/>
    </sheetView>
  </sheetViews>
  <sheetFormatPr defaultColWidth="9.00390625" defaultRowHeight="14.25"/>
  <cols>
    <col min="1" max="1" width="5.25390625" style="4" customWidth="1"/>
    <col min="2" max="2" width="3.375" style="4" customWidth="1"/>
    <col min="3" max="3" width="4.25390625" style="4" customWidth="1"/>
    <col min="4" max="13" width="9.875" style="4" customWidth="1"/>
    <col min="14" max="16384" width="9.00390625" style="4" customWidth="1"/>
  </cols>
  <sheetData>
    <row r="1" spans="1:13" ht="17.25">
      <c r="A1" s="1"/>
      <c r="B1" s="2"/>
      <c r="C1" s="2"/>
      <c r="D1" s="1"/>
      <c r="E1" s="3" t="s">
        <v>0</v>
      </c>
      <c r="F1" s="1"/>
      <c r="G1" s="1"/>
      <c r="H1" s="1"/>
      <c r="I1" s="1"/>
      <c r="J1" s="1"/>
      <c r="K1" s="1"/>
      <c r="L1" s="1"/>
      <c r="M1" s="1"/>
    </row>
    <row r="2" spans="1:13" ht="13.5" customHeight="1" thickBot="1">
      <c r="A2" s="5" t="s">
        <v>1</v>
      </c>
      <c r="B2" s="6"/>
      <c r="C2" s="6"/>
      <c r="D2" s="5"/>
      <c r="E2" s="5"/>
      <c r="F2" s="5"/>
      <c r="G2" s="5"/>
      <c r="H2" s="5"/>
      <c r="I2" s="5"/>
      <c r="J2" s="5"/>
      <c r="K2" s="5"/>
      <c r="L2" s="5"/>
      <c r="M2" s="7" t="s">
        <v>2</v>
      </c>
    </row>
    <row r="3" spans="1:13" ht="13.5" customHeight="1" thickTop="1">
      <c r="A3" s="8" t="s">
        <v>3</v>
      </c>
      <c r="B3" s="8"/>
      <c r="C3" s="9"/>
      <c r="D3" s="10" t="s">
        <v>4</v>
      </c>
      <c r="E3" s="11"/>
      <c r="F3" s="11" t="s">
        <v>5</v>
      </c>
      <c r="G3" s="12"/>
      <c r="H3" s="10" t="s">
        <v>6</v>
      </c>
      <c r="I3" s="11"/>
      <c r="J3" s="11"/>
      <c r="K3" s="11" t="s">
        <v>7</v>
      </c>
      <c r="L3" s="13"/>
      <c r="M3" s="14"/>
    </row>
    <row r="4" spans="1:13" ht="13.5" customHeight="1">
      <c r="A4" s="15"/>
      <c r="B4" s="16"/>
      <c r="C4" s="17"/>
      <c r="D4" s="15"/>
      <c r="E4" s="18"/>
      <c r="F4" s="15"/>
      <c r="G4" s="19"/>
      <c r="H4" s="18"/>
      <c r="I4" s="20" t="s">
        <v>8</v>
      </c>
      <c r="J4" s="21"/>
      <c r="K4" s="18"/>
      <c r="L4" s="22" t="s">
        <v>9</v>
      </c>
      <c r="M4" s="23" t="s">
        <v>10</v>
      </c>
    </row>
    <row r="5" spans="1:13" ht="13.5" customHeight="1">
      <c r="A5" s="24" t="s">
        <v>11</v>
      </c>
      <c r="B5" s="24"/>
      <c r="C5" s="25"/>
      <c r="D5" s="26" t="s">
        <v>12</v>
      </c>
      <c r="E5" s="27" t="s">
        <v>13</v>
      </c>
      <c r="F5" s="26" t="s">
        <v>14</v>
      </c>
      <c r="G5" s="28" t="s">
        <v>15</v>
      </c>
      <c r="H5" s="27" t="s">
        <v>16</v>
      </c>
      <c r="I5" s="26" t="s">
        <v>17</v>
      </c>
      <c r="J5" s="29" t="s">
        <v>18</v>
      </c>
      <c r="K5" s="27" t="s">
        <v>19</v>
      </c>
      <c r="L5" s="26" t="s">
        <v>20</v>
      </c>
      <c r="M5" s="30"/>
    </row>
    <row r="6" spans="1:13" ht="13.5" customHeight="1">
      <c r="A6" s="31"/>
      <c r="B6" s="32"/>
      <c r="C6" s="33"/>
      <c r="D6" s="34"/>
      <c r="E6" s="34"/>
      <c r="F6" s="34"/>
      <c r="G6" s="34"/>
      <c r="H6" s="34"/>
      <c r="I6" s="34"/>
      <c r="J6" s="34"/>
      <c r="K6" s="34"/>
      <c r="L6" s="34"/>
      <c r="M6" s="34"/>
    </row>
    <row r="7" spans="1:13" ht="13.5" customHeight="1">
      <c r="A7" s="35" t="s">
        <v>21</v>
      </c>
      <c r="B7" s="22">
        <v>22</v>
      </c>
      <c r="C7" s="36" t="s">
        <v>22</v>
      </c>
      <c r="D7" s="37">
        <v>21536</v>
      </c>
      <c r="E7" s="37">
        <v>79</v>
      </c>
      <c r="F7" s="37">
        <v>21457</v>
      </c>
      <c r="G7" s="37">
        <v>21470</v>
      </c>
      <c r="H7" s="37">
        <v>6225</v>
      </c>
      <c r="I7" s="37">
        <v>8768</v>
      </c>
      <c r="J7" s="37">
        <v>794</v>
      </c>
      <c r="K7" s="37">
        <v>15</v>
      </c>
      <c r="L7" s="37">
        <v>5668</v>
      </c>
      <c r="M7" s="37">
        <v>66</v>
      </c>
    </row>
    <row r="8" spans="1:13" ht="13.5" customHeight="1">
      <c r="A8" s="15"/>
      <c r="B8" s="22">
        <v>23</v>
      </c>
      <c r="C8" s="36"/>
      <c r="D8" s="38">
        <v>19550</v>
      </c>
      <c r="E8" s="38">
        <v>66</v>
      </c>
      <c r="F8" s="38">
        <v>19484</v>
      </c>
      <c r="G8" s="38">
        <v>19436</v>
      </c>
      <c r="H8" s="38">
        <v>5352</v>
      </c>
      <c r="I8" s="38">
        <v>8442</v>
      </c>
      <c r="J8" s="38">
        <v>683</v>
      </c>
      <c r="K8" s="38">
        <v>22</v>
      </c>
      <c r="L8" s="38">
        <v>4937</v>
      </c>
      <c r="M8" s="38">
        <v>114</v>
      </c>
    </row>
    <row r="9" spans="1:13" ht="13.5" customHeight="1">
      <c r="A9" s="15"/>
      <c r="B9" s="22">
        <v>24</v>
      </c>
      <c r="C9" s="36"/>
      <c r="D9" s="38">
        <v>18715</v>
      </c>
      <c r="E9" s="38">
        <v>114</v>
      </c>
      <c r="F9" s="38">
        <v>18601</v>
      </c>
      <c r="G9" s="38">
        <v>18573</v>
      </c>
      <c r="H9" s="38">
        <v>4796</v>
      </c>
      <c r="I9" s="38">
        <v>8196</v>
      </c>
      <c r="J9" s="38">
        <v>947</v>
      </c>
      <c r="K9" s="38">
        <v>21</v>
      </c>
      <c r="L9" s="38">
        <v>4613</v>
      </c>
      <c r="M9" s="38">
        <v>142</v>
      </c>
    </row>
    <row r="10" spans="1:13" ht="13.5" customHeight="1">
      <c r="A10" s="15"/>
      <c r="B10" s="22">
        <v>25</v>
      </c>
      <c r="C10" s="36"/>
      <c r="D10" s="38">
        <v>16827</v>
      </c>
      <c r="E10" s="38">
        <v>142</v>
      </c>
      <c r="F10" s="38">
        <v>16685</v>
      </c>
      <c r="G10" s="38">
        <v>16733</v>
      </c>
      <c r="H10" s="38">
        <v>4087</v>
      </c>
      <c r="I10" s="38">
        <v>8121</v>
      </c>
      <c r="J10" s="38">
        <v>745</v>
      </c>
      <c r="K10" s="38">
        <v>48</v>
      </c>
      <c r="L10" s="38">
        <v>3732</v>
      </c>
      <c r="M10" s="38">
        <v>94</v>
      </c>
    </row>
    <row r="11" spans="1:13" ht="13.5" customHeight="1">
      <c r="A11" s="15"/>
      <c r="B11" s="22"/>
      <c r="C11" s="36"/>
      <c r="D11" s="37"/>
      <c r="E11" s="37"/>
      <c r="F11" s="37"/>
      <c r="G11" s="37"/>
      <c r="H11" s="37"/>
      <c r="I11" s="37"/>
      <c r="J11" s="37"/>
      <c r="K11" s="37"/>
      <c r="L11" s="37"/>
      <c r="M11" s="37"/>
    </row>
    <row r="12" spans="1:13" s="43" customFormat="1" ht="13.5" customHeight="1">
      <c r="A12" s="39"/>
      <c r="B12" s="40">
        <v>26</v>
      </c>
      <c r="C12" s="41"/>
      <c r="D12" s="42">
        <f aca="true" t="shared" si="0" ref="D12:M12">SUM(D14:D15)</f>
        <v>14699</v>
      </c>
      <c r="E12" s="42">
        <f t="shared" si="0"/>
        <v>94</v>
      </c>
      <c r="F12" s="42">
        <f t="shared" si="0"/>
        <v>14605</v>
      </c>
      <c r="G12" s="42">
        <f t="shared" si="0"/>
        <v>14661</v>
      </c>
      <c r="H12" s="42">
        <f t="shared" si="0"/>
        <v>3672</v>
      </c>
      <c r="I12" s="42">
        <f t="shared" si="0"/>
        <v>7367</v>
      </c>
      <c r="J12" s="42">
        <f t="shared" si="0"/>
        <v>727</v>
      </c>
      <c r="K12" s="42">
        <f t="shared" si="0"/>
        <v>30</v>
      </c>
      <c r="L12" s="42">
        <f t="shared" si="0"/>
        <v>2865</v>
      </c>
      <c r="M12" s="42">
        <f t="shared" si="0"/>
        <v>38</v>
      </c>
    </row>
    <row r="13" spans="1:13" ht="13.5" customHeight="1">
      <c r="A13" s="31"/>
      <c r="B13" s="44"/>
      <c r="C13" s="45"/>
      <c r="D13" s="37"/>
      <c r="E13" s="37"/>
      <c r="F13" s="37"/>
      <c r="G13" s="37"/>
      <c r="H13" s="37"/>
      <c r="I13" s="37"/>
      <c r="J13" s="37"/>
      <c r="K13" s="37"/>
      <c r="L13" s="37"/>
      <c r="M13" s="37"/>
    </row>
    <row r="14" spans="1:13" ht="13.5" customHeight="1">
      <c r="A14" s="46" t="s">
        <v>23</v>
      </c>
      <c r="B14" s="46"/>
      <c r="C14" s="47"/>
      <c r="D14" s="37">
        <f>E14+F14</f>
        <v>9587</v>
      </c>
      <c r="E14" s="37">
        <v>67</v>
      </c>
      <c r="F14" s="37">
        <v>9520</v>
      </c>
      <c r="G14" s="37">
        <f>SUM(H14:L14)</f>
        <v>9540</v>
      </c>
      <c r="H14" s="37">
        <v>1427</v>
      </c>
      <c r="I14" s="37">
        <v>6041</v>
      </c>
      <c r="J14" s="37">
        <v>576</v>
      </c>
      <c r="K14" s="37">
        <v>14</v>
      </c>
      <c r="L14" s="37">
        <v>1482</v>
      </c>
      <c r="M14" s="37">
        <v>34</v>
      </c>
    </row>
    <row r="15" spans="1:13" ht="13.5" customHeight="1">
      <c r="A15" s="46" t="s">
        <v>24</v>
      </c>
      <c r="B15" s="46"/>
      <c r="C15" s="47"/>
      <c r="D15" s="37">
        <f>E15+F15</f>
        <v>5112</v>
      </c>
      <c r="E15" s="37">
        <v>27</v>
      </c>
      <c r="F15" s="37">
        <v>5085</v>
      </c>
      <c r="G15" s="37">
        <f>SUM(H15:L15)</f>
        <v>5121</v>
      </c>
      <c r="H15" s="37">
        <v>2245</v>
      </c>
      <c r="I15" s="37">
        <v>1326</v>
      </c>
      <c r="J15" s="37">
        <v>151</v>
      </c>
      <c r="K15" s="37">
        <v>16</v>
      </c>
      <c r="L15" s="37">
        <v>1383</v>
      </c>
      <c r="M15" s="37">
        <v>4</v>
      </c>
    </row>
    <row r="16" spans="1:13" ht="13.5" customHeight="1">
      <c r="A16" s="48"/>
      <c r="B16" s="49"/>
      <c r="C16" s="50"/>
      <c r="D16" s="51"/>
      <c r="E16" s="51"/>
      <c r="F16" s="51"/>
      <c r="G16" s="51"/>
      <c r="H16" s="51"/>
      <c r="I16" s="51"/>
      <c r="J16" s="51"/>
      <c r="K16" s="51"/>
      <c r="L16" s="51"/>
      <c r="M16" s="51"/>
    </row>
    <row r="17" spans="1:13" ht="13.5" customHeight="1">
      <c r="A17" s="52" t="s">
        <v>25</v>
      </c>
      <c r="B17" s="53"/>
      <c r="C17" s="54"/>
      <c r="D17" s="55"/>
      <c r="E17" s="55"/>
      <c r="F17" s="55"/>
      <c r="G17" s="55"/>
      <c r="H17" s="55"/>
      <c r="I17" s="55"/>
      <c r="J17" s="55"/>
      <c r="K17" s="55"/>
      <c r="L17" s="55"/>
      <c r="M17" s="55"/>
    </row>
    <row r="18" spans="1:13" ht="13.5" customHeight="1">
      <c r="A18" s="56" t="s">
        <v>26</v>
      </c>
      <c r="B18" s="2"/>
      <c r="C18" s="6"/>
      <c r="D18" s="55"/>
      <c r="E18" s="55"/>
      <c r="F18" s="55"/>
      <c r="G18" s="55"/>
      <c r="H18" s="55"/>
      <c r="I18" s="55"/>
      <c r="J18" s="55"/>
      <c r="K18" s="55"/>
      <c r="L18" s="55"/>
      <c r="M18" s="55"/>
    </row>
    <row r="19" s="53" customFormat="1" ht="12">
      <c r="A19" s="53" t="s">
        <v>27</v>
      </c>
    </row>
  </sheetData>
  <sheetProtection password="EE7F" sheet="1"/>
  <mergeCells count="2">
    <mergeCell ref="A14:C14"/>
    <mergeCell ref="A15:C15"/>
  </mergeCells>
  <printOptions horizontalCentered="1"/>
  <pageMargins left="0.7874015748031497" right="0.7874015748031497" top="1.1811023622047245"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2016-12-07T06:48:17Z</dcterms:created>
  <dcterms:modified xsi:type="dcterms:W3CDTF">2016-12-07T06:48:50Z</dcterms:modified>
  <cp:category/>
  <cp:version/>
  <cp:contentType/>
  <cp:contentStatus/>
</cp:coreProperties>
</file>