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29-1" sheetId="1" r:id="rId1"/>
    <sheet name="229-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 localSheetId="0">'[1]23300100'!#REF!</definedName>
    <definedName name="\M" localSheetId="1">'[2]23300200'!#REF!</definedName>
    <definedName name="\M">'[3]19900000'!#REF!</definedName>
    <definedName name="\N">'[4]23400000'!#REF!</definedName>
    <definedName name="\U" localSheetId="0">'[1]23300100'!#REF!</definedName>
    <definedName name="\U" localSheetId="1">'[2]23300200'!#REF!</definedName>
    <definedName name="\U">'[3]19900000'!#REF!</definedName>
    <definedName name="_xlnm.Print_Area" localSheetId="0">'229-1'!$A$1:$M$28</definedName>
    <definedName name="_xlnm.Print_Area" localSheetId="1">'229-2'!$A$1:$M$27</definedName>
    <definedName name="UA" localSheetId="0">'[1]23300100'!#REF!</definedName>
    <definedName name="UA" localSheetId="1">'[2]23300200'!#REF!</definedName>
    <definedName name="UA">'[3]19900000'!#REF!</definedName>
    <definedName name="UB" localSheetId="0">'[1]23300100'!#REF!</definedName>
    <definedName name="UB" localSheetId="1">'[2]23300200'!#REF!</definedName>
    <definedName name="UB">'[3]19900000'!#REF!</definedName>
    <definedName name="UC" localSheetId="0">'[1]23300100'!#REF!</definedName>
    <definedName name="UC" localSheetId="1">'[2]23300200'!#REF!</definedName>
    <definedName name="UC">'[3]19900000'!#REF!</definedName>
    <definedName name="UD" localSheetId="0">'[1]23300100'!#REF!</definedName>
    <definedName name="UD" localSheetId="1">'[2]23300200'!#REF!</definedName>
    <definedName name="UD">'[5]20300000'!#REF!</definedName>
    <definedName name="UE">'[5]20300000'!#REF!</definedName>
    <definedName name="web">#REF!,#REF!</definedName>
    <definedName name="web範囲">'[7]21600000'!$A$2:$C$44,'[7]21600000'!$E$2:$L$44,'[7]21600000'!$N$2:$U$44</definedName>
    <definedName name="web範囲1">'[8]20200000'!$A$2:$C$28,'[8]20200000'!$E$2:$J$28</definedName>
    <definedName name="web範囲2">'[8]20200000'!$K$8:$K$28,'[8]20200000'!$M$8:$R$28</definedName>
    <definedName name="web用範囲" localSheetId="0">'[1]23300100'!$A$2:$A$29,'[1]23300100'!$C$2:$N$29</definedName>
    <definedName name="web用範囲" localSheetId="1">'[2]23300200'!$A$2:$A$28,'[2]23300200'!$C$2:$N$28</definedName>
    <definedName name="web用範囲">'[9]18500000'!$A$3:$C$36,'[9]18500000'!$E$3:$G$36,'[9]18500000'!$I$3:$J$36</definedName>
    <definedName name="web用範囲1">'[8]20200000'!$A$2:$C$28,'[8]20200000'!$E$2:$I$28</definedName>
    <definedName name="Web用範囲2">'[10]20000000'!$A$2:$C$29,'[10]20000000'!$E$2:$G$29,'[10]20000000'!$I$2:$K$29,'[10]20000000'!$M$2:$N$29</definedName>
    <definedName name="Web用範囲3">'[10]20000000'!$A$2:$C$30,'[10]20000000'!$E$2:$F$30,'[10]20000000'!$G$2:$G$30,'[10]20000000'!$I$2:$K$30,'[10]20000000'!$M$2:$N$30</definedName>
    <definedName name="web用範囲4">'[8]20200000'!#REF!</definedName>
    <definedName name="web用範囲5">'[8]20200000'!#REF!</definedName>
  </definedNames>
  <calcPr calcId="145621"/>
</workbook>
</file>

<file path=xl/calcChain.xml><?xml version="1.0" encoding="utf-8"?>
<calcChain xmlns="http://schemas.openxmlformats.org/spreadsheetml/2006/main">
  <c r="B26" i="2" l="1"/>
  <c r="M7" i="2"/>
  <c r="L7" i="2"/>
  <c r="K7" i="2"/>
  <c r="J7" i="2"/>
  <c r="I7" i="2"/>
  <c r="H7" i="2"/>
  <c r="G7" i="2"/>
  <c r="F7" i="2"/>
  <c r="E7" i="2"/>
  <c r="D7" i="2"/>
  <c r="C7" i="2"/>
  <c r="B7" i="2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<sst xmlns="http://schemas.openxmlformats.org/spreadsheetml/2006/main" count="79" uniqueCount="39">
  <si>
    <t xml:space="preserve">２２９　救急活動状況（平成28年） </t>
    <phoneticPr fontId="3"/>
  </si>
  <si>
    <t>（１）　事故種別救急出場件数</t>
    <phoneticPr fontId="3"/>
  </si>
  <si>
    <t>県防災危機管理課・消防保安課「消防防災年報」</t>
    <rPh sb="1" eb="3">
      <t>ボウサイ</t>
    </rPh>
    <rPh sb="3" eb="5">
      <t>キキ</t>
    </rPh>
    <rPh sb="5" eb="8">
      <t>カンリカ</t>
    </rPh>
    <rPh sb="9" eb="11">
      <t>ショウボウ</t>
    </rPh>
    <rPh sb="11" eb="13">
      <t>ホアン</t>
    </rPh>
    <rPh sb="13" eb="14">
      <t>カ</t>
    </rPh>
    <phoneticPr fontId="3"/>
  </si>
  <si>
    <t>総　数</t>
    <rPh sb="0" eb="1">
      <t>フサ</t>
    </rPh>
    <rPh sb="2" eb="3">
      <t>カズ</t>
    </rPh>
    <phoneticPr fontId="3"/>
  </si>
  <si>
    <t>火　災</t>
    <rPh sb="0" eb="1">
      <t>ヒ</t>
    </rPh>
    <rPh sb="2" eb="3">
      <t>ワザワ</t>
    </rPh>
    <phoneticPr fontId="3"/>
  </si>
  <si>
    <t>自　然</t>
    <rPh sb="0" eb="1">
      <t>ジ</t>
    </rPh>
    <rPh sb="2" eb="3">
      <t>ゼン</t>
    </rPh>
    <phoneticPr fontId="3"/>
  </si>
  <si>
    <t>水　難</t>
    <rPh sb="0" eb="1">
      <t>ミズ</t>
    </rPh>
    <rPh sb="2" eb="3">
      <t>ナン</t>
    </rPh>
    <phoneticPr fontId="3"/>
  </si>
  <si>
    <t>交　通</t>
    <rPh sb="0" eb="1">
      <t>コウ</t>
    </rPh>
    <rPh sb="2" eb="3">
      <t>ツウ</t>
    </rPh>
    <phoneticPr fontId="3"/>
  </si>
  <si>
    <t>労　働</t>
    <rPh sb="0" eb="1">
      <t>ロウ</t>
    </rPh>
    <rPh sb="2" eb="3">
      <t>ハタラキ</t>
    </rPh>
    <phoneticPr fontId="3"/>
  </si>
  <si>
    <t>運　動</t>
    <rPh sb="0" eb="1">
      <t>ウン</t>
    </rPh>
    <rPh sb="2" eb="3">
      <t>ドウ</t>
    </rPh>
    <phoneticPr fontId="3"/>
  </si>
  <si>
    <t>一　般</t>
    <rPh sb="0" eb="1">
      <t>イチ</t>
    </rPh>
    <rPh sb="2" eb="3">
      <t>パン</t>
    </rPh>
    <phoneticPr fontId="3"/>
  </si>
  <si>
    <t>加　害</t>
    <rPh sb="0" eb="1">
      <t>カ</t>
    </rPh>
    <rPh sb="2" eb="3">
      <t>ガイ</t>
    </rPh>
    <phoneticPr fontId="3"/>
  </si>
  <si>
    <t>自　損</t>
    <rPh sb="0" eb="1">
      <t>ジ</t>
    </rPh>
    <rPh sb="2" eb="3">
      <t>ソン</t>
    </rPh>
    <phoneticPr fontId="3"/>
  </si>
  <si>
    <t>急　病</t>
    <rPh sb="0" eb="1">
      <t>キュウ</t>
    </rPh>
    <rPh sb="2" eb="3">
      <t>ビョウ</t>
    </rPh>
    <phoneticPr fontId="3"/>
  </si>
  <si>
    <t>その他</t>
    <rPh sb="2" eb="3">
      <t>タ</t>
    </rPh>
    <phoneticPr fontId="3"/>
  </si>
  <si>
    <t xml:space="preserve">  区    分</t>
  </si>
  <si>
    <t>災　害</t>
    <rPh sb="0" eb="1">
      <t>ワザワ</t>
    </rPh>
    <rPh sb="2" eb="3">
      <t>ガイ</t>
    </rPh>
    <phoneticPr fontId="3"/>
  </si>
  <si>
    <t>事　故</t>
    <rPh sb="0" eb="1">
      <t>コト</t>
    </rPh>
    <rPh sb="2" eb="3">
      <t>ユエ</t>
    </rPh>
    <phoneticPr fontId="3"/>
  </si>
  <si>
    <t>競　技</t>
    <rPh sb="0" eb="1">
      <t>セリ</t>
    </rPh>
    <rPh sb="2" eb="3">
      <t>ワザ</t>
    </rPh>
    <phoneticPr fontId="3"/>
  </si>
  <si>
    <t>負　傷</t>
    <rPh sb="0" eb="1">
      <t>フ</t>
    </rPh>
    <rPh sb="2" eb="3">
      <t>キズ</t>
    </rPh>
    <phoneticPr fontId="3"/>
  </si>
  <si>
    <t>行　為</t>
    <rPh sb="0" eb="1">
      <t>ギョウ</t>
    </rPh>
    <rPh sb="2" eb="3">
      <t>タメ</t>
    </rPh>
    <phoneticPr fontId="3"/>
  </si>
  <si>
    <t>1)</t>
    <phoneticPr fontId="3"/>
  </si>
  <si>
    <t>総        数</t>
  </si>
  <si>
    <t>下　 関   市</t>
    <rPh sb="0" eb="1">
      <t>シタ</t>
    </rPh>
    <rPh sb="3" eb="4">
      <t>セキ</t>
    </rPh>
    <rPh sb="7" eb="8">
      <t>シ</t>
    </rPh>
    <phoneticPr fontId="3"/>
  </si>
  <si>
    <t>山   口   市</t>
    <rPh sb="0" eb="1">
      <t>ヤマ</t>
    </rPh>
    <rPh sb="4" eb="5">
      <t>クチ</t>
    </rPh>
    <rPh sb="8" eb="9">
      <t>シ</t>
    </rPh>
    <phoneticPr fontId="3"/>
  </si>
  <si>
    <t>萩　　　　 市</t>
    <rPh sb="0" eb="1">
      <t>ハギ</t>
    </rPh>
    <rPh sb="6" eb="7">
      <t>シ</t>
    </rPh>
    <phoneticPr fontId="3"/>
  </si>
  <si>
    <t>防   府   市</t>
  </si>
  <si>
    <t>下   松   市</t>
  </si>
  <si>
    <t>長   門   市</t>
    <rPh sb="0" eb="1">
      <t>チョウ</t>
    </rPh>
    <rPh sb="4" eb="5">
      <t>モン</t>
    </rPh>
    <rPh sb="8" eb="9">
      <t>シ</t>
    </rPh>
    <phoneticPr fontId="3"/>
  </si>
  <si>
    <t>美   祢   市</t>
    <rPh sb="0" eb="1">
      <t>ビ</t>
    </rPh>
    <rPh sb="4" eb="5">
      <t>ネ</t>
    </rPh>
    <rPh sb="8" eb="9">
      <t>シ</t>
    </rPh>
    <phoneticPr fontId="3"/>
  </si>
  <si>
    <t>周 　南　 市</t>
    <rPh sb="0" eb="1">
      <t>シュウ</t>
    </rPh>
    <rPh sb="3" eb="4">
      <t>ミナミ</t>
    </rPh>
    <phoneticPr fontId="3"/>
  </si>
  <si>
    <t>柳井地区広域</t>
  </si>
  <si>
    <t>消 防 組 合</t>
  </si>
  <si>
    <t>光   地   区</t>
  </si>
  <si>
    <t>岩 国 地 区</t>
  </si>
  <si>
    <t>宇部・山陽小野田</t>
    <rPh sb="0" eb="2">
      <t>ウベ</t>
    </rPh>
    <rPh sb="3" eb="5">
      <t>サンヨウ</t>
    </rPh>
    <rPh sb="5" eb="8">
      <t>オノダ</t>
    </rPh>
    <phoneticPr fontId="3"/>
  </si>
  <si>
    <t>消 防 局</t>
    <rPh sb="4" eb="5">
      <t>キョク</t>
    </rPh>
    <phoneticPr fontId="3"/>
  </si>
  <si>
    <t>注　1) 転院搬送，医師搬送，資機材等輸送を含む。</t>
    <rPh sb="16" eb="17">
      <t>キ</t>
    </rPh>
    <phoneticPr fontId="3"/>
  </si>
  <si>
    <t>（２）　事故種別救急搬送人員</t>
    <rPh sb="8" eb="10">
      <t>キュウキュウ</t>
    </rPh>
    <rPh sb="10" eb="11">
      <t>ハン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</si>
</sst>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0;;&quot;－&quot;"/>
    <numFmt numFmtId="177" formatCode="###\ ###\ ###\ ##0"/>
    <numFmt numFmtId="178" formatCode="###\ ###\ ##0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3" fontId="0" fillId="0" borderId="0"/>
    <xf numFmtId="0" fontId="6" fillId="0" borderId="0"/>
  </cellStyleXfs>
  <cellXfs count="54">
    <xf numFmtId="3" fontId="0" fillId="0" borderId="0" xfId="0"/>
    <xf numFmtId="3" fontId="2" fillId="0" borderId="0" xfId="0" applyNumberFormat="1" applyFont="1" applyAlignment="1" applyProtection="1"/>
    <xf numFmtId="3" fontId="4" fillId="0" borderId="0" xfId="0" applyNumberFormat="1" applyFont="1" applyAlignment="1" applyProtection="1"/>
    <xf numFmtId="3" fontId="2" fillId="0" borderId="0" xfId="0" quotePrefix="1" applyNumberFormat="1" applyFont="1" applyAlignment="1" applyProtection="1">
      <alignment horizontal="left"/>
    </xf>
    <xf numFmtId="3" fontId="2" fillId="0" borderId="0" xfId="0" applyFont="1" applyAlignment="1" applyProtection="1"/>
    <xf numFmtId="3" fontId="0" fillId="0" borderId="0" xfId="0" applyBorder="1" applyAlignment="1" applyProtection="1"/>
    <xf numFmtId="3" fontId="5" fillId="0" borderId="0" xfId="0" applyNumberFormat="1" applyFont="1" applyAlignment="1" applyProtection="1"/>
    <xf numFmtId="3" fontId="2" fillId="0" borderId="1" xfId="0" applyNumberFormat="1" applyFont="1" applyBorder="1" applyAlignment="1" applyProtection="1"/>
    <xf numFmtId="3" fontId="2" fillId="0" borderId="1" xfId="0" applyFont="1" applyBorder="1" applyAlignment="1" applyProtection="1"/>
    <xf numFmtId="3" fontId="2" fillId="0" borderId="1" xfId="0" applyNumberFormat="1" applyFont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2" xfId="0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center"/>
    </xf>
    <xf numFmtId="3" fontId="2" fillId="2" borderId="3" xfId="0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horizontal="center"/>
    </xf>
    <xf numFmtId="3" fontId="2" fillId="2" borderId="5" xfId="0" applyNumberFormat="1" applyFont="1" applyFill="1" applyBorder="1" applyAlignment="1" applyProtection="1">
      <alignment horizontal="center" vertical="center"/>
    </xf>
    <xf numFmtId="3" fontId="2" fillId="2" borderId="6" xfId="0" applyNumberFormat="1" applyFont="1" applyFill="1" applyBorder="1" applyAlignment="1" applyProtection="1">
      <alignment horizontal="center"/>
    </xf>
    <xf numFmtId="3" fontId="2" fillId="2" borderId="5" xfId="0" applyNumberFormat="1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>
      <alignment horizontal="right"/>
    </xf>
    <xf numFmtId="3" fontId="6" fillId="2" borderId="7" xfId="0" applyNumberFormat="1" applyFont="1" applyFill="1" applyBorder="1" applyAlignment="1" applyProtection="1"/>
    <xf numFmtId="176" fontId="6" fillId="0" borderId="8" xfId="0" applyNumberFormat="1" applyFont="1" applyBorder="1" applyAlignment="1" applyProtection="1"/>
    <xf numFmtId="176" fontId="6" fillId="0" borderId="0" xfId="0" applyNumberFormat="1" applyFont="1" applyBorder="1" applyAlignment="1" applyProtection="1"/>
    <xf numFmtId="3" fontId="7" fillId="2" borderId="7" xfId="0" applyNumberFormat="1" applyFont="1" applyFill="1" applyBorder="1" applyAlignment="1" applyProtection="1"/>
    <xf numFmtId="176" fontId="7" fillId="0" borderId="8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Border="1" applyAlignment="1" applyProtection="1">
      <alignment horizontal="right"/>
    </xf>
    <xf numFmtId="3" fontId="8" fillId="0" borderId="0" xfId="0" applyFont="1" applyBorder="1" applyAlignment="1" applyProtection="1"/>
    <xf numFmtId="3" fontId="2" fillId="2" borderId="7" xfId="0" applyNumberFormat="1" applyFont="1" applyFill="1" applyBorder="1" applyAlignment="1" applyProtection="1"/>
    <xf numFmtId="176" fontId="7" fillId="0" borderId="8" xfId="0" applyNumberFormat="1" applyFont="1" applyBorder="1" applyAlignment="1" applyProtection="1">
      <alignment horizontal="right"/>
    </xf>
    <xf numFmtId="176" fontId="6" fillId="0" borderId="0" xfId="0" applyNumberFormat="1" applyFont="1" applyBorder="1" applyAlignment="1" applyProtection="1">
      <alignment horizontal="right"/>
    </xf>
    <xf numFmtId="3" fontId="2" fillId="2" borderId="7" xfId="0" applyNumberFormat="1" applyFont="1" applyFill="1" applyBorder="1" applyAlignment="1" applyProtection="1">
      <alignment horizontal="distributed"/>
    </xf>
    <xf numFmtId="176" fontId="6" fillId="0" borderId="8" xfId="0" applyNumberFormat="1" applyFont="1" applyBorder="1" applyAlignment="1" applyProtection="1">
      <alignment horizontal="right"/>
    </xf>
    <xf numFmtId="176" fontId="6" fillId="0" borderId="0" xfId="0" quotePrefix="1" applyNumberFormat="1" applyFont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3" fontId="2" fillId="2" borderId="7" xfId="0" applyNumberFormat="1" applyFont="1" applyFill="1" applyBorder="1" applyAlignment="1" applyProtection="1">
      <alignment horizontal="right"/>
    </xf>
    <xf numFmtId="3" fontId="2" fillId="2" borderId="7" xfId="0" applyNumberFormat="1" applyFont="1" applyFill="1" applyBorder="1" applyAlignment="1" applyProtection="1">
      <alignment shrinkToFit="1"/>
    </xf>
    <xf numFmtId="3" fontId="2" fillId="2" borderId="4" xfId="0" applyNumberFormat="1" applyFont="1" applyFill="1" applyBorder="1" applyAlignment="1" applyProtection="1"/>
    <xf numFmtId="176" fontId="6" fillId="0" borderId="9" xfId="0" applyNumberFormat="1" applyFont="1" applyBorder="1" applyAlignment="1" applyProtection="1">
      <alignment horizontal="right"/>
    </xf>
    <xf numFmtId="176" fontId="6" fillId="0" borderId="6" xfId="0" applyNumberFormat="1" applyFont="1" applyBorder="1" applyAlignment="1" applyProtection="1">
      <alignment horizontal="right"/>
    </xf>
    <xf numFmtId="176" fontId="6" fillId="0" borderId="6" xfId="0" quotePrefix="1" applyNumberFormat="1" applyFont="1" applyBorder="1" applyAlignment="1" applyProtection="1">
      <alignment horizontal="right"/>
    </xf>
    <xf numFmtId="3" fontId="2" fillId="0" borderId="0" xfId="0" applyNumberFormat="1" applyFont="1" applyBorder="1" applyAlignment="1" applyProtection="1"/>
    <xf numFmtId="3" fontId="6" fillId="0" borderId="0" xfId="0" applyNumberFormat="1" applyFont="1" applyBorder="1" applyAlignment="1" applyProtection="1"/>
    <xf numFmtId="177" fontId="6" fillId="0" borderId="0" xfId="0" applyNumberFormat="1" applyFont="1" applyBorder="1" applyAlignment="1" applyProtection="1">
      <alignment horizontal="right"/>
    </xf>
    <xf numFmtId="3" fontId="6" fillId="0" borderId="0" xfId="0" applyFont="1" applyBorder="1" applyAlignment="1" applyProtection="1"/>
    <xf numFmtId="178" fontId="2" fillId="0" borderId="0" xfId="0" applyNumberFormat="1" applyFont="1" applyAlignment="1" applyProtection="1">
      <alignment horizontal="right"/>
    </xf>
    <xf numFmtId="3" fontId="2" fillId="2" borderId="3" xfId="0" applyNumberFormat="1" applyFont="1" applyFill="1" applyBorder="1" applyAlignment="1" applyProtection="1">
      <alignment horizontal="center" vertical="center"/>
    </xf>
    <xf numFmtId="3" fontId="2" fillId="2" borderId="9" xfId="0" applyNumberFormat="1" applyFont="1" applyFill="1" applyBorder="1" applyAlignment="1" applyProtection="1">
      <alignment horizontal="center" vertical="center"/>
    </xf>
    <xf numFmtId="178" fontId="6" fillId="2" borderId="7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/>
    <xf numFmtId="178" fontId="2" fillId="2" borderId="7" xfId="0" applyNumberFormat="1" applyFont="1" applyFill="1" applyBorder="1" applyAlignment="1" applyProtection="1"/>
    <xf numFmtId="178" fontId="2" fillId="2" borderId="7" xfId="0" applyNumberFormat="1" applyFont="1" applyFill="1" applyBorder="1" applyAlignment="1" applyProtection="1">
      <alignment horizontal="distributed"/>
    </xf>
    <xf numFmtId="178" fontId="2" fillId="2" borderId="7" xfId="0" applyNumberFormat="1" applyFont="1" applyFill="1" applyBorder="1" applyAlignment="1" applyProtection="1">
      <alignment horizontal="right"/>
    </xf>
    <xf numFmtId="178" fontId="2" fillId="2" borderId="7" xfId="0" applyNumberFormat="1" applyFont="1" applyFill="1" applyBorder="1" applyAlignment="1" applyProtection="1">
      <alignment shrinkToFit="1"/>
    </xf>
    <xf numFmtId="178" fontId="6" fillId="2" borderId="4" xfId="0" applyNumberFormat="1" applyFont="1" applyFill="1" applyBorder="1" applyAlignment="1" applyProtection="1"/>
    <xf numFmtId="177" fontId="0" fillId="0" borderId="0" xfId="0" applyNumberFormat="1" applyBorder="1" applyAlignment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3001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3002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H30/312-3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300100"/>
      <sheetName val="233-1"/>
      <sheetName val="233_1"/>
    </sheetNames>
    <sheetDataSet>
      <sheetData sheetId="0">
        <row r="2">
          <cell r="C2" t="str">
            <v xml:space="preserve">  ２３３　救     急     活     動     状     況  （ 平成17年 ） </v>
          </cell>
        </row>
        <row r="3">
          <cell r="D3" t="str">
            <v>（１）事 故 種 別 救 急 出 場 件 数</v>
          </cell>
        </row>
        <row r="4">
          <cell r="N4" t="str">
            <v>県防災危機管理課「消防防災年報」</v>
          </cell>
        </row>
        <row r="5">
          <cell r="A5" t="str">
            <v xml:space="preserve"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63501</v>
          </cell>
          <cell r="D7">
            <v>277</v>
          </cell>
          <cell r="E7">
            <v>15</v>
          </cell>
          <cell r="F7">
            <v>58</v>
          </cell>
          <cell r="G7">
            <v>6974</v>
          </cell>
          <cell r="H7">
            <v>601</v>
          </cell>
          <cell r="I7">
            <v>435</v>
          </cell>
          <cell r="J7">
            <v>8557</v>
          </cell>
          <cell r="K7">
            <v>324</v>
          </cell>
          <cell r="L7">
            <v>743</v>
          </cell>
          <cell r="M7">
            <v>36946</v>
          </cell>
          <cell r="N7">
            <v>8571</v>
          </cell>
        </row>
        <row r="9">
          <cell r="A9" t="str">
            <v>下　 関   市</v>
          </cell>
          <cell r="C9">
            <v>14218</v>
          </cell>
          <cell r="D9">
            <v>55</v>
          </cell>
          <cell r="E9">
            <v>3</v>
          </cell>
          <cell r="F9">
            <v>10</v>
          </cell>
          <cell r="G9">
            <v>1232</v>
          </cell>
          <cell r="H9">
            <v>97</v>
          </cell>
          <cell r="I9">
            <v>60</v>
          </cell>
          <cell r="J9">
            <v>1820</v>
          </cell>
          <cell r="K9">
            <v>97</v>
          </cell>
          <cell r="L9">
            <v>147</v>
          </cell>
          <cell r="M9">
            <v>8223</v>
          </cell>
          <cell r="N9">
            <v>2474</v>
          </cell>
        </row>
        <row r="10">
          <cell r="A10" t="str">
            <v>宇   部   市</v>
          </cell>
          <cell r="C10">
            <v>7228</v>
          </cell>
          <cell r="D10">
            <v>58</v>
          </cell>
          <cell r="E10">
            <v>3</v>
          </cell>
          <cell r="F10">
            <v>5</v>
          </cell>
          <cell r="G10">
            <v>951</v>
          </cell>
          <cell r="H10">
            <v>84</v>
          </cell>
          <cell r="I10">
            <v>60</v>
          </cell>
          <cell r="J10">
            <v>931</v>
          </cell>
          <cell r="K10">
            <v>42</v>
          </cell>
          <cell r="L10">
            <v>124</v>
          </cell>
          <cell r="M10">
            <v>3918</v>
          </cell>
          <cell r="N10">
            <v>1052</v>
          </cell>
        </row>
        <row r="11">
          <cell r="A11" t="str">
            <v>山   口   市</v>
          </cell>
          <cell r="C11">
            <v>6217</v>
          </cell>
          <cell r="D11">
            <v>39</v>
          </cell>
          <cell r="E11">
            <v>1</v>
          </cell>
          <cell r="F11">
            <v>3</v>
          </cell>
          <cell r="G11">
            <v>807</v>
          </cell>
          <cell r="H11">
            <v>52</v>
          </cell>
          <cell r="I11">
            <v>55</v>
          </cell>
          <cell r="J11">
            <v>819</v>
          </cell>
          <cell r="K11">
            <v>23</v>
          </cell>
          <cell r="L11">
            <v>94</v>
          </cell>
          <cell r="M11">
            <v>3582</v>
          </cell>
          <cell r="N11">
            <v>742</v>
          </cell>
        </row>
        <row r="12">
          <cell r="A12" t="str">
            <v>萩　　　　 市</v>
          </cell>
          <cell r="C12">
            <v>2521</v>
          </cell>
          <cell r="D12">
            <v>3</v>
          </cell>
          <cell r="E12">
            <v>0</v>
          </cell>
          <cell r="F12">
            <v>3</v>
          </cell>
          <cell r="G12">
            <v>228</v>
          </cell>
          <cell r="H12">
            <v>29</v>
          </cell>
          <cell r="I12">
            <v>22</v>
          </cell>
          <cell r="J12">
            <v>336</v>
          </cell>
          <cell r="K12">
            <v>5</v>
          </cell>
          <cell r="L12">
            <v>20</v>
          </cell>
          <cell r="M12">
            <v>1423</v>
          </cell>
          <cell r="N12">
            <v>452</v>
          </cell>
        </row>
        <row r="13">
          <cell r="A13" t="str">
            <v>防   府   市</v>
          </cell>
          <cell r="C13">
            <v>4752</v>
          </cell>
          <cell r="D13">
            <v>4</v>
          </cell>
          <cell r="E13">
            <v>1</v>
          </cell>
          <cell r="F13">
            <v>6</v>
          </cell>
          <cell r="G13">
            <v>622</v>
          </cell>
          <cell r="H13">
            <v>51</v>
          </cell>
          <cell r="I13">
            <v>52</v>
          </cell>
          <cell r="J13">
            <v>680</v>
          </cell>
          <cell r="K13">
            <v>36</v>
          </cell>
          <cell r="L13">
            <v>76</v>
          </cell>
          <cell r="M13">
            <v>2840</v>
          </cell>
          <cell r="N13">
            <v>384</v>
          </cell>
        </row>
        <row r="14">
          <cell r="A14" t="str">
            <v>下   松   市</v>
          </cell>
          <cell r="C14">
            <v>2018</v>
          </cell>
          <cell r="D14">
            <v>2</v>
          </cell>
          <cell r="E14">
            <v>2</v>
          </cell>
          <cell r="F14">
            <v>1</v>
          </cell>
          <cell r="G14">
            <v>249</v>
          </cell>
          <cell r="H14">
            <v>24</v>
          </cell>
          <cell r="I14">
            <v>15</v>
          </cell>
          <cell r="J14">
            <v>315</v>
          </cell>
          <cell r="K14">
            <v>12</v>
          </cell>
          <cell r="L14">
            <v>19</v>
          </cell>
          <cell r="M14">
            <v>1207</v>
          </cell>
          <cell r="N14">
            <v>172</v>
          </cell>
        </row>
        <row r="15">
          <cell r="A15" t="str">
            <v>長   門   市</v>
          </cell>
          <cell r="C15">
            <v>1764</v>
          </cell>
          <cell r="D15">
            <v>3</v>
          </cell>
          <cell r="E15">
            <v>0</v>
          </cell>
          <cell r="F15">
            <v>10</v>
          </cell>
          <cell r="G15">
            <v>159</v>
          </cell>
          <cell r="H15">
            <v>19</v>
          </cell>
          <cell r="I15">
            <v>23</v>
          </cell>
          <cell r="J15">
            <v>235</v>
          </cell>
          <cell r="K15">
            <v>3</v>
          </cell>
          <cell r="L15">
            <v>17</v>
          </cell>
          <cell r="M15">
            <v>1136</v>
          </cell>
          <cell r="N15">
            <v>159</v>
          </cell>
        </row>
        <row r="16">
          <cell r="A16" t="str">
            <v>周 　南　 市</v>
          </cell>
          <cell r="C16">
            <v>5916</v>
          </cell>
          <cell r="D16">
            <v>37</v>
          </cell>
          <cell r="E16">
            <v>0</v>
          </cell>
          <cell r="F16">
            <v>0</v>
          </cell>
          <cell r="G16">
            <v>763</v>
          </cell>
          <cell r="H16">
            <v>43</v>
          </cell>
          <cell r="I16">
            <v>31</v>
          </cell>
          <cell r="J16">
            <v>840</v>
          </cell>
          <cell r="K16">
            <v>36</v>
          </cell>
          <cell r="L16">
            <v>71</v>
          </cell>
          <cell r="M16">
            <v>3571</v>
          </cell>
          <cell r="N16">
            <v>524</v>
          </cell>
        </row>
        <row r="17">
          <cell r="A17" t="str">
            <v>山陽小野田市</v>
          </cell>
          <cell r="C17">
            <v>2793</v>
          </cell>
          <cell r="D17">
            <v>4</v>
          </cell>
          <cell r="E17">
            <v>0</v>
          </cell>
          <cell r="F17">
            <v>2</v>
          </cell>
          <cell r="G17">
            <v>333</v>
          </cell>
          <cell r="H17">
            <v>23</v>
          </cell>
          <cell r="I17">
            <v>27</v>
          </cell>
          <cell r="J17">
            <v>374</v>
          </cell>
          <cell r="K17">
            <v>14</v>
          </cell>
          <cell r="L17">
            <v>42</v>
          </cell>
          <cell r="M17">
            <v>1521</v>
          </cell>
          <cell r="N17">
            <v>453</v>
          </cell>
        </row>
        <row r="19">
          <cell r="A19" t="str">
            <v>柳井地区広域</v>
          </cell>
          <cell r="C19">
            <v>3509</v>
          </cell>
          <cell r="D19">
            <v>17</v>
          </cell>
          <cell r="E19">
            <v>3</v>
          </cell>
          <cell r="F19">
            <v>3</v>
          </cell>
          <cell r="G19">
            <v>318</v>
          </cell>
          <cell r="H19">
            <v>32</v>
          </cell>
          <cell r="I19">
            <v>15</v>
          </cell>
          <cell r="J19">
            <v>526</v>
          </cell>
          <cell r="K19">
            <v>6</v>
          </cell>
          <cell r="L19">
            <v>26</v>
          </cell>
          <cell r="M19">
            <v>2122</v>
          </cell>
          <cell r="N19">
            <v>441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3474</v>
          </cell>
          <cell r="D21">
            <v>6</v>
          </cell>
          <cell r="E21">
            <v>0</v>
          </cell>
          <cell r="F21">
            <v>1</v>
          </cell>
          <cell r="G21">
            <v>360</v>
          </cell>
          <cell r="H21">
            <v>74</v>
          </cell>
          <cell r="I21">
            <v>27</v>
          </cell>
          <cell r="J21">
            <v>478</v>
          </cell>
          <cell r="K21">
            <v>26</v>
          </cell>
          <cell r="L21">
            <v>31</v>
          </cell>
          <cell r="M21">
            <v>2035</v>
          </cell>
          <cell r="N21">
            <v>436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7597</v>
          </cell>
          <cell r="D23">
            <v>47</v>
          </cell>
          <cell r="E23">
            <v>2</v>
          </cell>
          <cell r="F23">
            <v>14</v>
          </cell>
          <cell r="G23">
            <v>782</v>
          </cell>
          <cell r="H23">
            <v>59</v>
          </cell>
          <cell r="I23">
            <v>30</v>
          </cell>
          <cell r="J23">
            <v>1008</v>
          </cell>
          <cell r="K23">
            <v>22</v>
          </cell>
          <cell r="L23">
            <v>61</v>
          </cell>
          <cell r="M23">
            <v>4455</v>
          </cell>
          <cell r="N23">
            <v>1117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1494</v>
          </cell>
          <cell r="D25">
            <v>2</v>
          </cell>
          <cell r="E25">
            <v>0</v>
          </cell>
          <cell r="F25">
            <v>0</v>
          </cell>
          <cell r="G25">
            <v>170</v>
          </cell>
          <cell r="H25">
            <v>14</v>
          </cell>
          <cell r="I25">
            <v>18</v>
          </cell>
          <cell r="J25">
            <v>195</v>
          </cell>
          <cell r="K25">
            <v>2</v>
          </cell>
          <cell r="L25">
            <v>15</v>
          </cell>
          <cell r="M25">
            <v>913</v>
          </cell>
          <cell r="N25">
            <v>165</v>
          </cell>
        </row>
        <row r="26">
          <cell r="A26" t="str">
            <v>消 防 組 合</v>
          </cell>
        </row>
        <row r="29">
          <cell r="A29" t="str">
            <v>注　1) 転院搬送，医師搬送，資機材等輸送を含む。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300200"/>
      <sheetName val="233-2"/>
      <sheetName val="233_2"/>
    </sheetNames>
    <sheetDataSet>
      <sheetData sheetId="0">
        <row r="2">
          <cell r="C2" t="str">
            <v xml:space="preserve">  ２３３　救     急     活     動     状     況  （ 平成17年 ） </v>
          </cell>
        </row>
        <row r="3">
          <cell r="D3" t="str">
            <v>（２）事  故  種  別  搬  送  人  員</v>
          </cell>
        </row>
        <row r="4">
          <cell r="N4" t="str">
            <v>県防災危機管理課「消防防災年報」</v>
          </cell>
        </row>
        <row r="5">
          <cell r="A5" t="str">
            <v xml:space="preserve"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60311</v>
          </cell>
          <cell r="D7">
            <v>84</v>
          </cell>
          <cell r="E7">
            <v>13</v>
          </cell>
          <cell r="F7">
            <v>44</v>
          </cell>
          <cell r="G7">
            <v>7404</v>
          </cell>
          <cell r="H7">
            <v>584</v>
          </cell>
          <cell r="I7">
            <v>455</v>
          </cell>
          <cell r="J7">
            <v>8150</v>
          </cell>
          <cell r="K7">
            <v>332</v>
          </cell>
          <cell r="L7">
            <v>528</v>
          </cell>
          <cell r="M7">
            <v>34865</v>
          </cell>
          <cell r="N7">
            <v>7852</v>
          </cell>
        </row>
        <row r="9">
          <cell r="A9" t="str">
            <v>下　 関   市</v>
          </cell>
          <cell r="C9">
            <v>13536</v>
          </cell>
          <cell r="D9">
            <v>13</v>
          </cell>
          <cell r="E9">
            <v>3</v>
          </cell>
          <cell r="F9">
            <v>8</v>
          </cell>
          <cell r="G9">
            <v>1320</v>
          </cell>
          <cell r="H9">
            <v>93</v>
          </cell>
          <cell r="I9">
            <v>59</v>
          </cell>
          <cell r="J9">
            <v>1732</v>
          </cell>
          <cell r="K9">
            <v>80</v>
          </cell>
          <cell r="L9">
            <v>105</v>
          </cell>
          <cell r="M9">
            <v>7766</v>
          </cell>
          <cell r="N9">
            <v>2357</v>
          </cell>
        </row>
        <row r="10">
          <cell r="A10" t="str">
            <v>宇   部   市</v>
          </cell>
          <cell r="C10">
            <v>6623</v>
          </cell>
          <cell r="D10">
            <v>26</v>
          </cell>
          <cell r="E10">
            <v>3</v>
          </cell>
          <cell r="F10">
            <v>3</v>
          </cell>
          <cell r="G10">
            <v>984</v>
          </cell>
          <cell r="H10">
            <v>78</v>
          </cell>
          <cell r="I10">
            <v>60</v>
          </cell>
          <cell r="J10">
            <v>853</v>
          </cell>
          <cell r="K10">
            <v>37</v>
          </cell>
          <cell r="L10">
            <v>88</v>
          </cell>
          <cell r="M10">
            <v>3637</v>
          </cell>
          <cell r="N10">
            <v>854</v>
          </cell>
        </row>
        <row r="11">
          <cell r="A11" t="str">
            <v>山   口   市</v>
          </cell>
          <cell r="C11">
            <v>5924</v>
          </cell>
          <cell r="D11">
            <v>7</v>
          </cell>
          <cell r="E11">
            <v>1</v>
          </cell>
          <cell r="F11">
            <v>3</v>
          </cell>
          <cell r="G11">
            <v>835</v>
          </cell>
          <cell r="H11">
            <v>50</v>
          </cell>
          <cell r="I11">
            <v>56</v>
          </cell>
          <cell r="J11">
            <v>791</v>
          </cell>
          <cell r="K11">
            <v>26</v>
          </cell>
          <cell r="L11">
            <v>71</v>
          </cell>
          <cell r="M11">
            <v>3404</v>
          </cell>
          <cell r="N11">
            <v>680</v>
          </cell>
        </row>
        <row r="12">
          <cell r="A12" t="str">
            <v>萩　　　　 市</v>
          </cell>
          <cell r="C12">
            <v>2427</v>
          </cell>
          <cell r="D12">
            <v>1</v>
          </cell>
          <cell r="E12">
            <v>0</v>
          </cell>
          <cell r="F12">
            <v>2</v>
          </cell>
          <cell r="G12">
            <v>256</v>
          </cell>
          <cell r="H12">
            <v>29</v>
          </cell>
          <cell r="I12">
            <v>23</v>
          </cell>
          <cell r="J12">
            <v>323</v>
          </cell>
          <cell r="K12">
            <v>5</v>
          </cell>
          <cell r="L12">
            <v>16</v>
          </cell>
          <cell r="M12">
            <v>1360</v>
          </cell>
          <cell r="N12">
            <v>412</v>
          </cell>
        </row>
        <row r="13">
          <cell r="A13" t="str">
            <v>防   府   市</v>
          </cell>
          <cell r="C13">
            <v>4509</v>
          </cell>
          <cell r="D13">
            <v>4</v>
          </cell>
          <cell r="E13">
            <v>1</v>
          </cell>
          <cell r="F13">
            <v>3</v>
          </cell>
          <cell r="G13">
            <v>645</v>
          </cell>
          <cell r="H13">
            <v>51</v>
          </cell>
          <cell r="I13">
            <v>63</v>
          </cell>
          <cell r="J13">
            <v>659</v>
          </cell>
          <cell r="K13">
            <v>32</v>
          </cell>
          <cell r="L13">
            <v>54</v>
          </cell>
          <cell r="M13">
            <v>2673</v>
          </cell>
          <cell r="N13">
            <v>324</v>
          </cell>
        </row>
        <row r="14">
          <cell r="A14" t="str">
            <v>下   松   市</v>
          </cell>
          <cell r="C14">
            <v>1932</v>
          </cell>
          <cell r="D14">
            <v>2</v>
          </cell>
          <cell r="E14">
            <v>2</v>
          </cell>
          <cell r="F14">
            <v>1</v>
          </cell>
          <cell r="G14">
            <v>269</v>
          </cell>
          <cell r="H14">
            <v>24</v>
          </cell>
          <cell r="I14">
            <v>16</v>
          </cell>
          <cell r="J14">
            <v>299</v>
          </cell>
          <cell r="K14">
            <v>9</v>
          </cell>
          <cell r="L14">
            <v>13</v>
          </cell>
          <cell r="M14">
            <v>1143</v>
          </cell>
          <cell r="N14">
            <v>154</v>
          </cell>
        </row>
        <row r="15">
          <cell r="A15" t="str">
            <v>長   門   市</v>
          </cell>
          <cell r="C15">
            <v>1713</v>
          </cell>
          <cell r="D15">
            <v>2</v>
          </cell>
          <cell r="E15">
            <v>0</v>
          </cell>
          <cell r="F15">
            <v>9</v>
          </cell>
          <cell r="G15">
            <v>174</v>
          </cell>
          <cell r="H15">
            <v>18</v>
          </cell>
          <cell r="I15">
            <v>24</v>
          </cell>
          <cell r="J15">
            <v>228</v>
          </cell>
          <cell r="K15">
            <v>3</v>
          </cell>
          <cell r="L15">
            <v>10</v>
          </cell>
          <cell r="M15">
            <v>1094</v>
          </cell>
          <cell r="N15">
            <v>151</v>
          </cell>
        </row>
        <row r="16">
          <cell r="A16" t="str">
            <v>周 　南　 市</v>
          </cell>
          <cell r="C16">
            <v>5422</v>
          </cell>
          <cell r="D16">
            <v>7</v>
          </cell>
          <cell r="E16">
            <v>0</v>
          </cell>
          <cell r="F16">
            <v>0</v>
          </cell>
          <cell r="G16">
            <v>758</v>
          </cell>
          <cell r="H16">
            <v>42</v>
          </cell>
          <cell r="I16">
            <v>31</v>
          </cell>
          <cell r="J16">
            <v>773</v>
          </cell>
          <cell r="K16">
            <v>32</v>
          </cell>
          <cell r="L16">
            <v>46</v>
          </cell>
          <cell r="M16">
            <v>3231</v>
          </cell>
          <cell r="N16">
            <v>502</v>
          </cell>
        </row>
        <row r="17">
          <cell r="A17" t="str">
            <v>山陽小野田市</v>
          </cell>
          <cell r="C17">
            <v>2618</v>
          </cell>
          <cell r="D17">
            <v>4</v>
          </cell>
          <cell r="E17">
            <v>0</v>
          </cell>
          <cell r="F17">
            <v>1</v>
          </cell>
          <cell r="G17">
            <v>346</v>
          </cell>
          <cell r="H17">
            <v>23</v>
          </cell>
          <cell r="I17">
            <v>26</v>
          </cell>
          <cell r="J17">
            <v>344</v>
          </cell>
          <cell r="K17">
            <v>11</v>
          </cell>
          <cell r="L17">
            <v>28</v>
          </cell>
          <cell r="M17">
            <v>1412</v>
          </cell>
          <cell r="N17">
            <v>423</v>
          </cell>
        </row>
        <row r="19">
          <cell r="A19" t="str">
            <v>柳井地区広域</v>
          </cell>
          <cell r="C19">
            <v>3455</v>
          </cell>
          <cell r="D19">
            <v>4</v>
          </cell>
          <cell r="E19">
            <v>2</v>
          </cell>
          <cell r="F19">
            <v>2</v>
          </cell>
          <cell r="G19">
            <v>383</v>
          </cell>
          <cell r="H19">
            <v>32</v>
          </cell>
          <cell r="I19">
            <v>16</v>
          </cell>
          <cell r="J19">
            <v>522</v>
          </cell>
          <cell r="K19">
            <v>6</v>
          </cell>
          <cell r="L19">
            <v>22</v>
          </cell>
          <cell r="M19">
            <v>2061</v>
          </cell>
          <cell r="N19">
            <v>405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3439</v>
          </cell>
          <cell r="D21">
            <v>4</v>
          </cell>
          <cell r="E21">
            <v>0</v>
          </cell>
          <cell r="F21">
            <v>2</v>
          </cell>
          <cell r="G21">
            <v>404</v>
          </cell>
          <cell r="H21">
            <v>74</v>
          </cell>
          <cell r="I21">
            <v>28</v>
          </cell>
          <cell r="J21">
            <v>471</v>
          </cell>
          <cell r="K21">
            <v>69</v>
          </cell>
          <cell r="L21">
            <v>19</v>
          </cell>
          <cell r="M21">
            <v>1964</v>
          </cell>
          <cell r="N21">
            <v>404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7265</v>
          </cell>
          <cell r="D23">
            <v>8</v>
          </cell>
          <cell r="E23">
            <v>1</v>
          </cell>
          <cell r="F23">
            <v>10</v>
          </cell>
          <cell r="G23">
            <v>840</v>
          </cell>
          <cell r="H23">
            <v>56</v>
          </cell>
          <cell r="I23">
            <v>34</v>
          </cell>
          <cell r="J23">
            <v>972</v>
          </cell>
          <cell r="K23">
            <v>21</v>
          </cell>
          <cell r="L23">
            <v>42</v>
          </cell>
          <cell r="M23">
            <v>4248</v>
          </cell>
          <cell r="N23">
            <v>1033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1448</v>
          </cell>
          <cell r="D25">
            <v>2</v>
          </cell>
          <cell r="E25">
            <v>0</v>
          </cell>
          <cell r="F25">
            <v>0</v>
          </cell>
          <cell r="G25">
            <v>190</v>
          </cell>
          <cell r="H25">
            <v>14</v>
          </cell>
          <cell r="I25">
            <v>19</v>
          </cell>
          <cell r="J25">
            <v>183</v>
          </cell>
          <cell r="K25">
            <v>1</v>
          </cell>
          <cell r="L25">
            <v>14</v>
          </cell>
          <cell r="M25">
            <v>872</v>
          </cell>
          <cell r="N25">
            <v>153</v>
          </cell>
        </row>
        <row r="26">
          <cell r="A26" t="str">
            <v>消 防 組 合</v>
          </cell>
        </row>
        <row r="28">
          <cell r="A28" t="str">
            <v>注　1) 転院搬送，医師搬送，資機材等輸送を含む。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>
        <row r="2">
          <cell r="G2" t="str">
            <v xml:space="preserve">２３４　海     難     事     故 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2-313"/>
      <sheetName val="228"/>
      <sheetName val="229-1"/>
      <sheetName val="229-2"/>
      <sheetName val="230"/>
      <sheetName val="230（作業用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9"/>
  <sheetViews>
    <sheetView showGridLines="0" tabSelected="1" zoomScaleNormal="100" workbookViewId="0"/>
  </sheetViews>
  <sheetFormatPr defaultRowHeight="14.25"/>
  <cols>
    <col min="1" max="1" width="11.875" style="5" customWidth="1"/>
    <col min="2" max="13" width="7.375" style="5" customWidth="1"/>
    <col min="14" max="16384" width="9" style="5"/>
  </cols>
  <sheetData>
    <row r="1" spans="1:13" ht="17.25">
      <c r="A1" s="1"/>
      <c r="B1" s="2" t="s">
        <v>0</v>
      </c>
      <c r="C1" s="1"/>
      <c r="D1" s="1"/>
      <c r="E1" s="1"/>
      <c r="F1" s="1"/>
      <c r="G1" s="1"/>
      <c r="H1" s="3"/>
      <c r="I1" s="1"/>
      <c r="J1" s="1"/>
      <c r="K1" s="4"/>
      <c r="L1" s="1"/>
      <c r="M1" s="1"/>
    </row>
    <row r="2" spans="1:13">
      <c r="A2" s="1"/>
      <c r="B2" s="6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thickBot="1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9" t="s">
        <v>2</v>
      </c>
    </row>
    <row r="4" spans="1:13" ht="15" thickTop="1">
      <c r="A4" s="10"/>
      <c r="B4" s="11" t="s">
        <v>3</v>
      </c>
      <c r="C4" s="11" t="s">
        <v>4</v>
      </c>
      <c r="D4" s="12" t="s">
        <v>5</v>
      </c>
      <c r="E4" s="11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1" t="s">
        <v>11</v>
      </c>
      <c r="K4" s="13" t="s">
        <v>12</v>
      </c>
      <c r="L4" s="11" t="s">
        <v>13</v>
      </c>
      <c r="M4" s="12" t="s">
        <v>14</v>
      </c>
    </row>
    <row r="5" spans="1:13">
      <c r="A5" s="14" t="s">
        <v>15</v>
      </c>
      <c r="B5" s="15"/>
      <c r="C5" s="15"/>
      <c r="D5" s="16" t="s">
        <v>16</v>
      </c>
      <c r="E5" s="15"/>
      <c r="F5" s="16" t="s">
        <v>17</v>
      </c>
      <c r="G5" s="17" t="s">
        <v>16</v>
      </c>
      <c r="H5" s="16" t="s">
        <v>18</v>
      </c>
      <c r="I5" s="17" t="s">
        <v>19</v>
      </c>
      <c r="J5" s="15"/>
      <c r="K5" s="17" t="s">
        <v>20</v>
      </c>
      <c r="L5" s="15"/>
      <c r="M5" s="18" t="s">
        <v>21</v>
      </c>
    </row>
    <row r="6" spans="1:13" ht="6" customHeight="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25" customFormat="1">
      <c r="A7" s="22" t="s">
        <v>22</v>
      </c>
      <c r="B7" s="23">
        <f>SUM(B9:B25)</f>
        <v>68699</v>
      </c>
      <c r="C7" s="24">
        <f>SUM(C9:C25)</f>
        <v>228</v>
      </c>
      <c r="D7" s="24">
        <f t="shared" ref="D7:M7" si="0">SUM(D9:D25)</f>
        <v>5</v>
      </c>
      <c r="E7" s="24">
        <f t="shared" si="0"/>
        <v>78</v>
      </c>
      <c r="F7" s="24">
        <f t="shared" si="0"/>
        <v>5028</v>
      </c>
      <c r="G7" s="24">
        <f t="shared" si="0"/>
        <v>632</v>
      </c>
      <c r="H7" s="24">
        <f t="shared" si="0"/>
        <v>498</v>
      </c>
      <c r="I7" s="24">
        <f t="shared" si="0"/>
        <v>10381</v>
      </c>
      <c r="J7" s="24">
        <f t="shared" si="0"/>
        <v>246</v>
      </c>
      <c r="K7" s="24">
        <f t="shared" si="0"/>
        <v>520</v>
      </c>
      <c r="L7" s="24">
        <f t="shared" si="0"/>
        <v>41406</v>
      </c>
      <c r="M7" s="24">
        <f t="shared" si="0"/>
        <v>9677</v>
      </c>
    </row>
    <row r="8" spans="1:13" ht="6" customHeight="1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>
      <c r="A9" s="29" t="s">
        <v>23</v>
      </c>
      <c r="B9" s="30">
        <v>15348</v>
      </c>
      <c r="C9" s="28">
        <v>30</v>
      </c>
      <c r="D9" s="28">
        <v>0</v>
      </c>
      <c r="E9" s="31">
        <v>12</v>
      </c>
      <c r="F9" s="28">
        <v>869</v>
      </c>
      <c r="G9" s="28">
        <v>126</v>
      </c>
      <c r="H9" s="28">
        <v>55</v>
      </c>
      <c r="I9" s="28">
        <v>2340</v>
      </c>
      <c r="J9" s="28">
        <v>53</v>
      </c>
      <c r="K9" s="28">
        <v>105</v>
      </c>
      <c r="L9" s="28">
        <v>9311</v>
      </c>
      <c r="M9" s="28">
        <v>2447</v>
      </c>
    </row>
    <row r="10" spans="1:13">
      <c r="A10" s="29" t="s">
        <v>24</v>
      </c>
      <c r="B10" s="30">
        <v>8781</v>
      </c>
      <c r="C10" s="28">
        <v>56</v>
      </c>
      <c r="D10" s="28">
        <v>0</v>
      </c>
      <c r="E10" s="28">
        <v>4</v>
      </c>
      <c r="F10" s="28">
        <v>709</v>
      </c>
      <c r="G10" s="28">
        <v>94</v>
      </c>
      <c r="H10" s="28">
        <v>85</v>
      </c>
      <c r="I10" s="28">
        <v>1282</v>
      </c>
      <c r="J10" s="28">
        <v>33</v>
      </c>
      <c r="K10" s="28">
        <v>80</v>
      </c>
      <c r="L10" s="28">
        <v>5164</v>
      </c>
      <c r="M10" s="28">
        <v>1274</v>
      </c>
    </row>
    <row r="11" spans="1:13">
      <c r="A11" s="29" t="s">
        <v>25</v>
      </c>
      <c r="B11" s="30">
        <v>2922</v>
      </c>
      <c r="C11" s="28">
        <v>5</v>
      </c>
      <c r="D11" s="28">
        <v>0</v>
      </c>
      <c r="E11" s="28">
        <v>8</v>
      </c>
      <c r="F11" s="28">
        <v>155</v>
      </c>
      <c r="G11" s="28">
        <v>40</v>
      </c>
      <c r="H11" s="28">
        <v>9</v>
      </c>
      <c r="I11" s="28">
        <v>486</v>
      </c>
      <c r="J11" s="28">
        <v>6</v>
      </c>
      <c r="K11" s="28">
        <v>14</v>
      </c>
      <c r="L11" s="28">
        <v>1626</v>
      </c>
      <c r="M11" s="28">
        <v>573</v>
      </c>
    </row>
    <row r="12" spans="1:13">
      <c r="A12" s="29" t="s">
        <v>26</v>
      </c>
      <c r="B12" s="30">
        <v>4494</v>
      </c>
      <c r="C12" s="31">
        <v>1</v>
      </c>
      <c r="D12" s="28">
        <v>0</v>
      </c>
      <c r="E12" s="28">
        <v>5</v>
      </c>
      <c r="F12" s="28">
        <v>420</v>
      </c>
      <c r="G12" s="28">
        <v>29</v>
      </c>
      <c r="H12" s="28">
        <v>42</v>
      </c>
      <c r="I12" s="28">
        <v>668</v>
      </c>
      <c r="J12" s="28">
        <v>17</v>
      </c>
      <c r="K12" s="28">
        <v>33</v>
      </c>
      <c r="L12" s="28">
        <v>2741</v>
      </c>
      <c r="M12" s="28">
        <v>538</v>
      </c>
    </row>
    <row r="13" spans="1:13">
      <c r="A13" s="29" t="s">
        <v>27</v>
      </c>
      <c r="B13" s="30">
        <v>2443</v>
      </c>
      <c r="C13" s="28">
        <v>2</v>
      </c>
      <c r="D13" s="28">
        <v>0</v>
      </c>
      <c r="E13" s="28">
        <v>4</v>
      </c>
      <c r="F13" s="28">
        <v>181</v>
      </c>
      <c r="G13" s="28">
        <v>42</v>
      </c>
      <c r="H13" s="28">
        <v>10</v>
      </c>
      <c r="I13" s="28">
        <v>338</v>
      </c>
      <c r="J13" s="28">
        <v>8</v>
      </c>
      <c r="K13" s="28">
        <v>13</v>
      </c>
      <c r="L13" s="28">
        <v>1582</v>
      </c>
      <c r="M13" s="28">
        <v>263</v>
      </c>
    </row>
    <row r="14" spans="1:13">
      <c r="A14" s="29" t="s">
        <v>28</v>
      </c>
      <c r="B14" s="30">
        <v>1857</v>
      </c>
      <c r="C14" s="31">
        <v>3</v>
      </c>
      <c r="D14" s="31">
        <v>3</v>
      </c>
      <c r="E14" s="28">
        <v>7</v>
      </c>
      <c r="F14" s="28">
        <v>93</v>
      </c>
      <c r="G14" s="31">
        <v>19</v>
      </c>
      <c r="H14" s="28">
        <v>15</v>
      </c>
      <c r="I14" s="28">
        <v>309</v>
      </c>
      <c r="J14" s="28">
        <v>6</v>
      </c>
      <c r="K14" s="28">
        <v>12</v>
      </c>
      <c r="L14" s="28">
        <v>1185</v>
      </c>
      <c r="M14" s="28">
        <v>205</v>
      </c>
    </row>
    <row r="15" spans="1:13">
      <c r="A15" s="29" t="s">
        <v>29</v>
      </c>
      <c r="B15" s="30">
        <v>1345</v>
      </c>
      <c r="C15" s="28">
        <v>13</v>
      </c>
      <c r="D15" s="28">
        <v>0</v>
      </c>
      <c r="E15" s="28">
        <v>0</v>
      </c>
      <c r="F15" s="28">
        <v>106</v>
      </c>
      <c r="G15" s="28">
        <v>12</v>
      </c>
      <c r="H15" s="28">
        <v>4</v>
      </c>
      <c r="I15" s="28">
        <v>195</v>
      </c>
      <c r="J15" s="28">
        <v>3</v>
      </c>
      <c r="K15" s="28">
        <v>11</v>
      </c>
      <c r="L15" s="28">
        <v>753</v>
      </c>
      <c r="M15" s="28">
        <v>248</v>
      </c>
    </row>
    <row r="16" spans="1:13">
      <c r="A16" s="29" t="s">
        <v>30</v>
      </c>
      <c r="B16" s="30">
        <v>6353</v>
      </c>
      <c r="C16" s="28">
        <v>32</v>
      </c>
      <c r="D16" s="28">
        <v>1</v>
      </c>
      <c r="E16" s="28">
        <v>9</v>
      </c>
      <c r="F16" s="28">
        <v>532</v>
      </c>
      <c r="G16" s="28">
        <v>68</v>
      </c>
      <c r="H16" s="28">
        <v>124</v>
      </c>
      <c r="I16" s="28">
        <v>891</v>
      </c>
      <c r="J16" s="28">
        <v>35</v>
      </c>
      <c r="K16" s="28">
        <v>47</v>
      </c>
      <c r="L16" s="28">
        <v>3951</v>
      </c>
      <c r="M16" s="28">
        <v>663</v>
      </c>
    </row>
    <row r="17" spans="1:13" ht="6" customHeight="1">
      <c r="A17" s="26"/>
      <c r="B17" s="30"/>
      <c r="C17" s="28"/>
      <c r="D17" s="31"/>
      <c r="E17" s="28"/>
      <c r="F17" s="28"/>
      <c r="G17" s="28"/>
      <c r="H17" s="28"/>
      <c r="I17" s="28"/>
      <c r="J17" s="28"/>
      <c r="K17" s="28"/>
      <c r="L17" s="28"/>
      <c r="M17" s="28"/>
    </row>
    <row r="18" spans="1:13">
      <c r="A18" s="26" t="s">
        <v>31</v>
      </c>
      <c r="B18" s="30"/>
      <c r="F18" s="32"/>
      <c r="G18" s="32"/>
      <c r="M18" s="32"/>
    </row>
    <row r="19" spans="1:13">
      <c r="A19" s="33" t="s">
        <v>32</v>
      </c>
      <c r="B19" s="30">
        <v>3637</v>
      </c>
      <c r="C19" s="28">
        <v>12</v>
      </c>
      <c r="D19" s="28">
        <v>0</v>
      </c>
      <c r="E19" s="28">
        <v>6</v>
      </c>
      <c r="F19" s="28">
        <v>232</v>
      </c>
      <c r="G19" s="28">
        <v>26</v>
      </c>
      <c r="H19" s="28">
        <v>26</v>
      </c>
      <c r="I19" s="28">
        <v>624</v>
      </c>
      <c r="J19" s="28">
        <v>6</v>
      </c>
      <c r="K19" s="28">
        <v>24</v>
      </c>
      <c r="L19" s="28">
        <v>2189</v>
      </c>
      <c r="M19" s="28">
        <v>492</v>
      </c>
    </row>
    <row r="20" spans="1:13">
      <c r="A20" s="26" t="s">
        <v>33</v>
      </c>
      <c r="B20" s="30"/>
      <c r="C20" s="28"/>
      <c r="D20" s="31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33" t="s">
        <v>32</v>
      </c>
      <c r="B21" s="30">
        <v>3926</v>
      </c>
      <c r="C21" s="28">
        <v>5</v>
      </c>
      <c r="D21" s="28">
        <v>0</v>
      </c>
      <c r="E21" s="28">
        <v>2</v>
      </c>
      <c r="F21" s="28">
        <v>306</v>
      </c>
      <c r="G21" s="28">
        <v>39</v>
      </c>
      <c r="H21" s="28">
        <v>25</v>
      </c>
      <c r="I21" s="28">
        <v>597</v>
      </c>
      <c r="J21" s="28">
        <v>5</v>
      </c>
      <c r="K21" s="28">
        <v>17</v>
      </c>
      <c r="L21" s="28">
        <v>2457</v>
      </c>
      <c r="M21" s="28">
        <v>473</v>
      </c>
    </row>
    <row r="22" spans="1:13">
      <c r="A22" s="26" t="s">
        <v>34</v>
      </c>
      <c r="B22" s="30"/>
      <c r="C22" s="28"/>
      <c r="D22" s="31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33" t="s">
        <v>32</v>
      </c>
      <c r="B23" s="30">
        <v>7599</v>
      </c>
      <c r="C23" s="28">
        <v>38</v>
      </c>
      <c r="D23" s="28">
        <v>0</v>
      </c>
      <c r="E23" s="28">
        <v>5</v>
      </c>
      <c r="F23" s="28">
        <v>605</v>
      </c>
      <c r="G23" s="28">
        <v>55</v>
      </c>
      <c r="H23" s="28">
        <v>32</v>
      </c>
      <c r="I23" s="28">
        <v>1091</v>
      </c>
      <c r="J23" s="28">
        <v>25</v>
      </c>
      <c r="K23" s="28">
        <v>57</v>
      </c>
      <c r="L23" s="28">
        <v>4430</v>
      </c>
      <c r="M23" s="28">
        <v>1261</v>
      </c>
    </row>
    <row r="24" spans="1:13">
      <c r="A24" s="34" t="s">
        <v>35</v>
      </c>
      <c r="B24" s="30"/>
      <c r="C24" s="28"/>
      <c r="D24" s="31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33" t="s">
        <v>36</v>
      </c>
      <c r="B25" s="30">
        <v>9994</v>
      </c>
      <c r="C25" s="28">
        <v>31</v>
      </c>
      <c r="D25" s="28">
        <v>1</v>
      </c>
      <c r="E25" s="28">
        <v>16</v>
      </c>
      <c r="F25" s="28">
        <v>820</v>
      </c>
      <c r="G25" s="28">
        <v>82</v>
      </c>
      <c r="H25" s="28">
        <v>71</v>
      </c>
      <c r="I25" s="28">
        <v>1560</v>
      </c>
      <c r="J25" s="28">
        <v>49</v>
      </c>
      <c r="K25" s="28">
        <v>107</v>
      </c>
      <c r="L25" s="28">
        <v>6017</v>
      </c>
      <c r="M25" s="28">
        <v>1240</v>
      </c>
    </row>
    <row r="26" spans="1:13" ht="6" customHeight="1">
      <c r="A26" s="35"/>
      <c r="B26" s="36"/>
      <c r="C26" s="37"/>
      <c r="D26" s="37"/>
      <c r="E26" s="38"/>
      <c r="F26" s="37"/>
      <c r="G26" s="37"/>
      <c r="H26" s="37"/>
      <c r="I26" s="37"/>
      <c r="J26" s="37"/>
      <c r="K26" s="37"/>
      <c r="L26" s="37"/>
      <c r="M26" s="37"/>
    </row>
    <row r="27" spans="1:13">
      <c r="A27" s="39" t="s">
        <v>37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>
      <c r="A29" s="40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</sheetData>
  <sheetProtection password="CA4C" sheet="1"/>
  <mergeCells count="5">
    <mergeCell ref="B4:B5"/>
    <mergeCell ref="C4:C5"/>
    <mergeCell ref="E4:E5"/>
    <mergeCell ref="J4:J5"/>
    <mergeCell ref="L4:L5"/>
  </mergeCells>
  <phoneticPr fontId="3"/>
  <pageMargins left="0.25" right="0.25" top="0.75" bottom="0.75" header="0.3" footer="0.3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"/>
  <sheetViews>
    <sheetView showGridLines="0" zoomScaleNormal="100" workbookViewId="0"/>
  </sheetViews>
  <sheetFormatPr defaultRowHeight="14.25"/>
  <cols>
    <col min="1" max="1" width="12.125" style="5" customWidth="1"/>
    <col min="2" max="2" width="8.375" style="5" customWidth="1"/>
    <col min="3" max="11" width="7.125" style="5" customWidth="1"/>
    <col min="12" max="12" width="7.5" style="5" customWidth="1"/>
    <col min="13" max="13" width="7.125" style="5" customWidth="1"/>
    <col min="14" max="16384" width="9" style="5"/>
  </cols>
  <sheetData>
    <row r="1" spans="1:13" ht="17.25">
      <c r="A1" s="43"/>
      <c r="B1" s="2"/>
      <c r="C1" s="1"/>
      <c r="D1" s="1"/>
      <c r="E1" s="4"/>
      <c r="F1" s="1"/>
      <c r="G1" s="1"/>
      <c r="H1" s="3"/>
      <c r="I1" s="1"/>
      <c r="J1" s="1"/>
      <c r="K1" s="1"/>
      <c r="L1" s="1"/>
      <c r="M1" s="1"/>
    </row>
    <row r="2" spans="1:13">
      <c r="A2" s="43"/>
      <c r="B2" s="1" t="s">
        <v>38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thickBot="1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9" t="s">
        <v>2</v>
      </c>
    </row>
    <row r="4" spans="1:13" ht="15" thickTop="1">
      <c r="A4" s="10"/>
      <c r="B4" s="11" t="s">
        <v>3</v>
      </c>
      <c r="C4" s="11" t="s">
        <v>4</v>
      </c>
      <c r="D4" s="12" t="s">
        <v>5</v>
      </c>
      <c r="E4" s="11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1" t="s">
        <v>11</v>
      </c>
      <c r="K4" s="13" t="s">
        <v>12</v>
      </c>
      <c r="L4" s="11" t="s">
        <v>13</v>
      </c>
      <c r="M4" s="44" t="s">
        <v>14</v>
      </c>
    </row>
    <row r="5" spans="1:13">
      <c r="A5" s="14" t="s">
        <v>15</v>
      </c>
      <c r="B5" s="15"/>
      <c r="C5" s="15"/>
      <c r="D5" s="16" t="s">
        <v>16</v>
      </c>
      <c r="E5" s="15"/>
      <c r="F5" s="16" t="s">
        <v>17</v>
      </c>
      <c r="G5" s="17" t="s">
        <v>16</v>
      </c>
      <c r="H5" s="16" t="s">
        <v>18</v>
      </c>
      <c r="I5" s="17" t="s">
        <v>19</v>
      </c>
      <c r="J5" s="15"/>
      <c r="K5" s="17" t="s">
        <v>20</v>
      </c>
      <c r="L5" s="15"/>
      <c r="M5" s="45"/>
    </row>
    <row r="6" spans="1:13" ht="6" customHeight="1">
      <c r="A6" s="46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25" customFormat="1">
      <c r="A7" s="47" t="s">
        <v>22</v>
      </c>
      <c r="B7" s="23">
        <f>SUM(B9:B25)</f>
        <v>61509</v>
      </c>
      <c r="C7" s="24">
        <f>SUM(C9:C26)</f>
        <v>44</v>
      </c>
      <c r="D7" s="24">
        <f t="shared" ref="D7:L7" si="0">SUM(D9:D26)</f>
        <v>4</v>
      </c>
      <c r="E7" s="24">
        <f t="shared" si="0"/>
        <v>40</v>
      </c>
      <c r="F7" s="24">
        <f t="shared" si="0"/>
        <v>4682</v>
      </c>
      <c r="G7" s="24">
        <f t="shared" si="0"/>
        <v>608</v>
      </c>
      <c r="H7" s="24">
        <f t="shared" si="0"/>
        <v>435</v>
      </c>
      <c r="I7" s="24">
        <f t="shared" si="0"/>
        <v>9442</v>
      </c>
      <c r="J7" s="24">
        <f t="shared" si="0"/>
        <v>178</v>
      </c>
      <c r="K7" s="24">
        <f t="shared" si="0"/>
        <v>338</v>
      </c>
      <c r="L7" s="24">
        <f t="shared" si="0"/>
        <v>37048</v>
      </c>
      <c r="M7" s="24">
        <f>SUM(M9:M26)</f>
        <v>8690</v>
      </c>
    </row>
    <row r="8" spans="1:13" ht="6" customHeight="1">
      <c r="A8" s="48"/>
      <c r="B8" s="30"/>
      <c r="C8" s="28"/>
      <c r="D8" s="28">
        <v>0</v>
      </c>
      <c r="E8" s="28"/>
      <c r="F8" s="28"/>
      <c r="G8" s="28"/>
      <c r="H8" s="28"/>
      <c r="I8" s="28"/>
      <c r="J8" s="28"/>
      <c r="K8" s="28"/>
      <c r="L8" s="28"/>
      <c r="M8" s="28"/>
    </row>
    <row r="9" spans="1:13">
      <c r="A9" s="49" t="s">
        <v>23</v>
      </c>
      <c r="B9" s="30">
        <v>14092</v>
      </c>
      <c r="C9" s="28">
        <v>4</v>
      </c>
      <c r="D9" s="28">
        <v>0</v>
      </c>
      <c r="E9" s="31">
        <v>7</v>
      </c>
      <c r="F9" s="28">
        <v>863</v>
      </c>
      <c r="G9" s="28">
        <v>126</v>
      </c>
      <c r="H9" s="28">
        <v>56</v>
      </c>
      <c r="I9" s="28">
        <v>2183</v>
      </c>
      <c r="J9" s="28">
        <v>38</v>
      </c>
      <c r="K9" s="28">
        <v>75</v>
      </c>
      <c r="L9" s="28">
        <v>8469</v>
      </c>
      <c r="M9" s="28">
        <v>2271</v>
      </c>
    </row>
    <row r="10" spans="1:13">
      <c r="A10" s="49" t="s">
        <v>24</v>
      </c>
      <c r="B10" s="30">
        <v>8047</v>
      </c>
      <c r="C10" s="28">
        <v>7</v>
      </c>
      <c r="D10" s="28">
        <v>0</v>
      </c>
      <c r="E10" s="28">
        <v>2</v>
      </c>
      <c r="F10" s="28">
        <v>651</v>
      </c>
      <c r="G10" s="28">
        <v>89</v>
      </c>
      <c r="H10" s="28">
        <v>85</v>
      </c>
      <c r="I10" s="28">
        <v>1190</v>
      </c>
      <c r="J10" s="28">
        <v>24</v>
      </c>
      <c r="K10" s="28">
        <v>52</v>
      </c>
      <c r="L10" s="28">
        <v>4740</v>
      </c>
      <c r="M10" s="28">
        <v>1207</v>
      </c>
    </row>
    <row r="11" spans="1:13">
      <c r="A11" s="49" t="s">
        <v>25</v>
      </c>
      <c r="B11" s="30">
        <v>2791</v>
      </c>
      <c r="C11" s="28">
        <v>2</v>
      </c>
      <c r="D11" s="28">
        <v>0</v>
      </c>
      <c r="E11" s="28">
        <v>6</v>
      </c>
      <c r="F11" s="28">
        <v>152</v>
      </c>
      <c r="G11" s="28">
        <v>39</v>
      </c>
      <c r="H11" s="28">
        <v>9</v>
      </c>
      <c r="I11" s="28">
        <v>471</v>
      </c>
      <c r="J11" s="28">
        <v>6</v>
      </c>
      <c r="K11" s="28">
        <v>8</v>
      </c>
      <c r="L11" s="28">
        <v>1562</v>
      </c>
      <c r="M11" s="28">
        <v>536</v>
      </c>
    </row>
    <row r="12" spans="1:13">
      <c r="A12" s="49" t="s">
        <v>26</v>
      </c>
      <c r="B12" s="30">
        <v>4166</v>
      </c>
      <c r="C12" s="28">
        <v>0</v>
      </c>
      <c r="D12" s="28">
        <v>0</v>
      </c>
      <c r="E12" s="28">
        <v>3</v>
      </c>
      <c r="F12" s="28">
        <v>412</v>
      </c>
      <c r="G12" s="28">
        <v>31</v>
      </c>
      <c r="H12" s="28">
        <v>48</v>
      </c>
      <c r="I12" s="28">
        <v>630</v>
      </c>
      <c r="J12" s="28">
        <v>13</v>
      </c>
      <c r="K12" s="28">
        <v>21</v>
      </c>
      <c r="L12" s="28">
        <v>2544</v>
      </c>
      <c r="M12" s="28">
        <v>464</v>
      </c>
    </row>
    <row r="13" spans="1:13">
      <c r="A13" s="49" t="s">
        <v>27</v>
      </c>
      <c r="B13" s="30">
        <v>2282</v>
      </c>
      <c r="C13" s="28">
        <v>2</v>
      </c>
      <c r="D13" s="28">
        <v>0</v>
      </c>
      <c r="E13" s="28">
        <v>0</v>
      </c>
      <c r="F13" s="28">
        <v>179</v>
      </c>
      <c r="G13" s="28">
        <v>42</v>
      </c>
      <c r="H13" s="28">
        <v>10</v>
      </c>
      <c r="I13" s="28">
        <v>316</v>
      </c>
      <c r="J13" s="28">
        <v>6</v>
      </c>
      <c r="K13" s="28">
        <v>9</v>
      </c>
      <c r="L13" s="28">
        <v>1458</v>
      </c>
      <c r="M13" s="28">
        <v>260</v>
      </c>
    </row>
    <row r="14" spans="1:13">
      <c r="A14" s="49" t="s">
        <v>28</v>
      </c>
      <c r="B14" s="30">
        <v>1779</v>
      </c>
      <c r="C14" s="31">
        <v>3</v>
      </c>
      <c r="D14" s="31">
        <v>3</v>
      </c>
      <c r="E14" s="28">
        <v>5</v>
      </c>
      <c r="F14" s="28">
        <v>87</v>
      </c>
      <c r="G14" s="28">
        <v>19</v>
      </c>
      <c r="H14" s="28">
        <v>14</v>
      </c>
      <c r="I14" s="28">
        <v>292</v>
      </c>
      <c r="J14" s="28">
        <v>5</v>
      </c>
      <c r="K14" s="31">
        <v>7</v>
      </c>
      <c r="L14" s="28">
        <v>1146</v>
      </c>
      <c r="M14" s="28">
        <v>198</v>
      </c>
    </row>
    <row r="15" spans="1:13">
      <c r="A15" s="49" t="s">
        <v>29</v>
      </c>
      <c r="B15" s="30">
        <v>1265</v>
      </c>
      <c r="C15" s="28">
        <v>0</v>
      </c>
      <c r="D15" s="28">
        <v>0</v>
      </c>
      <c r="E15" s="28">
        <v>0</v>
      </c>
      <c r="F15" s="28">
        <v>103</v>
      </c>
      <c r="G15" s="28">
        <v>12</v>
      </c>
      <c r="H15" s="28">
        <v>3</v>
      </c>
      <c r="I15" s="28">
        <v>187</v>
      </c>
      <c r="J15" s="28">
        <v>3</v>
      </c>
      <c r="K15" s="28">
        <v>5</v>
      </c>
      <c r="L15" s="28">
        <v>707</v>
      </c>
      <c r="M15" s="28">
        <v>245</v>
      </c>
    </row>
    <row r="16" spans="1:13">
      <c r="A16" s="49" t="s">
        <v>30</v>
      </c>
      <c r="B16" s="30">
        <v>5496</v>
      </c>
      <c r="C16" s="28">
        <v>2</v>
      </c>
      <c r="D16" s="28">
        <v>0</v>
      </c>
      <c r="E16" s="28">
        <v>7</v>
      </c>
      <c r="F16" s="28">
        <v>467</v>
      </c>
      <c r="G16" s="28">
        <v>65</v>
      </c>
      <c r="H16" s="28">
        <v>62</v>
      </c>
      <c r="I16" s="28">
        <v>794</v>
      </c>
      <c r="J16" s="28">
        <v>23</v>
      </c>
      <c r="K16" s="28">
        <v>24</v>
      </c>
      <c r="L16" s="28">
        <v>3426</v>
      </c>
      <c r="M16" s="28">
        <v>626</v>
      </c>
    </row>
    <row r="17" spans="1:13" ht="6" customHeight="1">
      <c r="A17" s="48"/>
      <c r="B17" s="30"/>
      <c r="C17" s="28"/>
      <c r="D17" s="31"/>
      <c r="E17" s="28"/>
      <c r="F17" s="28"/>
      <c r="G17" s="28"/>
      <c r="H17" s="28"/>
      <c r="I17" s="28"/>
      <c r="J17" s="28"/>
      <c r="K17" s="28"/>
      <c r="L17" s="28"/>
      <c r="M17" s="28"/>
    </row>
    <row r="18" spans="1:13">
      <c r="A18" s="48" t="s">
        <v>31</v>
      </c>
      <c r="B18" s="30"/>
      <c r="C18" s="32"/>
      <c r="J18" s="32"/>
    </row>
    <row r="19" spans="1:13">
      <c r="A19" s="50" t="s">
        <v>32</v>
      </c>
      <c r="B19" s="30">
        <v>3301</v>
      </c>
      <c r="C19" s="28">
        <v>3</v>
      </c>
      <c r="D19" s="28">
        <v>0</v>
      </c>
      <c r="E19" s="28">
        <v>1</v>
      </c>
      <c r="F19" s="28">
        <v>223</v>
      </c>
      <c r="G19" s="28">
        <v>23</v>
      </c>
      <c r="H19" s="28">
        <v>24</v>
      </c>
      <c r="I19" s="28">
        <v>589</v>
      </c>
      <c r="J19" s="28">
        <v>4</v>
      </c>
      <c r="K19" s="28">
        <v>14</v>
      </c>
      <c r="L19" s="28">
        <v>1966</v>
      </c>
      <c r="M19" s="28">
        <v>454</v>
      </c>
    </row>
    <row r="20" spans="1:13">
      <c r="A20" s="48" t="s">
        <v>33</v>
      </c>
      <c r="B20" s="30"/>
      <c r="C20" s="28"/>
      <c r="D20" s="31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50" t="s">
        <v>32</v>
      </c>
      <c r="B21" s="30">
        <v>3634</v>
      </c>
      <c r="C21" s="28">
        <v>3</v>
      </c>
      <c r="D21" s="28">
        <v>0</v>
      </c>
      <c r="E21" s="28">
        <v>2</v>
      </c>
      <c r="F21" s="28">
        <v>309</v>
      </c>
      <c r="G21" s="28">
        <v>38</v>
      </c>
      <c r="H21" s="28">
        <v>25</v>
      </c>
      <c r="I21" s="28">
        <v>554</v>
      </c>
      <c r="J21" s="28">
        <v>4</v>
      </c>
      <c r="K21" s="28">
        <v>8</v>
      </c>
      <c r="L21" s="28">
        <v>2254</v>
      </c>
      <c r="M21" s="28">
        <v>437</v>
      </c>
    </row>
    <row r="22" spans="1:13">
      <c r="A22" s="48" t="s">
        <v>34</v>
      </c>
      <c r="B22" s="30"/>
      <c r="C22" s="31"/>
      <c r="D22" s="31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50" t="s">
        <v>32</v>
      </c>
      <c r="B23" s="30">
        <v>6777</v>
      </c>
      <c r="C23" s="28">
        <v>11</v>
      </c>
      <c r="D23" s="28">
        <v>0</v>
      </c>
      <c r="E23" s="28">
        <v>2</v>
      </c>
      <c r="F23" s="28">
        <v>591</v>
      </c>
      <c r="G23" s="28">
        <v>52</v>
      </c>
      <c r="H23" s="28">
        <v>32</v>
      </c>
      <c r="I23" s="28">
        <v>1003</v>
      </c>
      <c r="J23" s="28">
        <v>24</v>
      </c>
      <c r="K23" s="28">
        <v>39</v>
      </c>
      <c r="L23" s="28">
        <v>3998</v>
      </c>
      <c r="M23" s="28">
        <v>1025</v>
      </c>
    </row>
    <row r="24" spans="1:13">
      <c r="A24" s="51" t="s">
        <v>35</v>
      </c>
      <c r="B24" s="30"/>
      <c r="C24" s="31"/>
      <c r="D24" s="31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50" t="s">
        <v>36</v>
      </c>
      <c r="B25" s="30">
        <v>7879</v>
      </c>
      <c r="C25" s="28">
        <v>7</v>
      </c>
      <c r="D25" s="28">
        <v>1</v>
      </c>
      <c r="E25" s="28">
        <v>5</v>
      </c>
      <c r="F25" s="28">
        <v>645</v>
      </c>
      <c r="G25" s="28">
        <v>72</v>
      </c>
      <c r="H25" s="28">
        <v>67</v>
      </c>
      <c r="I25" s="28">
        <v>1233</v>
      </c>
      <c r="J25" s="28">
        <v>28</v>
      </c>
      <c r="K25" s="28">
        <v>76</v>
      </c>
      <c r="L25" s="28">
        <v>4778</v>
      </c>
      <c r="M25" s="28">
        <v>967</v>
      </c>
    </row>
    <row r="26" spans="1:13" ht="6" customHeight="1">
      <c r="A26" s="52"/>
      <c r="B26" s="36">
        <f>SUM(C26:M26)</f>
        <v>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</sheetData>
  <sheetProtection password="CA4C" sheet="1"/>
  <mergeCells count="6">
    <mergeCell ref="B4:B5"/>
    <mergeCell ref="C4:C5"/>
    <mergeCell ref="E4:E5"/>
    <mergeCell ref="J4:J5"/>
    <mergeCell ref="L4:L5"/>
    <mergeCell ref="M4:M5"/>
  </mergeCells>
  <phoneticPr fontId="3"/>
  <pageMargins left="0.25" right="0.25" top="0.75" bottom="0.75" header="0.3" footer="0.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229-1</vt:lpstr>
      <vt:lpstr>229-2</vt:lpstr>
      <vt:lpstr>'229-1'!Print_Area</vt:lpstr>
      <vt:lpstr>'229-2'!Print_Area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2018-11-15T02:02:12Z</dcterms:created>
  <dcterms:modified xsi:type="dcterms:W3CDTF">2018-11-15T02:03:22Z</dcterms:modified>
</cp:coreProperties>
</file>