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1"/>
  </bookViews>
  <sheets>
    <sheet name="156" sheetId="1" r:id="rId1"/>
    <sheet name="156(つづき)" sheetId="2" r:id="rId2"/>
  </sheets>
  <definedNames/>
  <calcPr fullCalcOnLoad="1"/>
</workbook>
</file>

<file path=xl/sharedStrings.xml><?xml version="1.0" encoding="utf-8"?>
<sst xmlns="http://schemas.openxmlformats.org/spreadsheetml/2006/main" count="120" uniqueCount="94">
  <si>
    <t>１５６　県 一 般 会 計 歳 出 決 算 額</t>
  </si>
  <si>
    <t>（単位 1000円）</t>
  </si>
  <si>
    <t>県会計課｢山口県歳入歳出決算書」</t>
  </si>
  <si>
    <t>款      項</t>
  </si>
  <si>
    <t>平成18年度</t>
  </si>
  <si>
    <t>平成19年度</t>
  </si>
  <si>
    <t>平成20年度</t>
  </si>
  <si>
    <t>平成21年度</t>
  </si>
  <si>
    <r>
      <t>平成22</t>
    </r>
    <r>
      <rPr>
        <sz val="11"/>
        <rFont val="ＭＳ Ｐゴシック"/>
        <family val="3"/>
      </rPr>
      <t>年度</t>
    </r>
  </si>
  <si>
    <t>総          額</t>
  </si>
  <si>
    <t>議    会    費</t>
  </si>
  <si>
    <t xml:space="preserve">   議   会   費</t>
  </si>
  <si>
    <t>総    務    費</t>
  </si>
  <si>
    <t xml:space="preserve">   総務管理費</t>
  </si>
  <si>
    <t xml:space="preserve">   企画調整費</t>
  </si>
  <si>
    <t xml:space="preserve">   徴   税   費</t>
  </si>
  <si>
    <t xml:space="preserve">   市町村振興費</t>
  </si>
  <si>
    <t xml:space="preserve">   選   挙   費</t>
  </si>
  <si>
    <t xml:space="preserve">   防   災   費</t>
  </si>
  <si>
    <t xml:space="preserve">   統計調査費</t>
  </si>
  <si>
    <t xml:space="preserve">   人事委員会費</t>
  </si>
  <si>
    <t xml:space="preserve">   監査委員費</t>
  </si>
  <si>
    <t>民    生    費</t>
  </si>
  <si>
    <t xml:space="preserve">   社会福祉費</t>
  </si>
  <si>
    <t xml:space="preserve">   児童福祉費</t>
  </si>
  <si>
    <t xml:space="preserve">   生活保護費</t>
  </si>
  <si>
    <t xml:space="preserve">   災害救助費</t>
  </si>
  <si>
    <t>衛    生    費</t>
  </si>
  <si>
    <t xml:space="preserve">   公衆衛生費</t>
  </si>
  <si>
    <t xml:space="preserve">   環境衛生費</t>
  </si>
  <si>
    <t xml:space="preserve">   保 健 所 費</t>
  </si>
  <si>
    <t xml:space="preserve">   医   薬   費</t>
  </si>
  <si>
    <t xml:space="preserve">   病   院   費</t>
  </si>
  <si>
    <t>労    働    費</t>
  </si>
  <si>
    <t xml:space="preserve">   労   政   費</t>
  </si>
  <si>
    <t xml:space="preserve">   職業能力開発費</t>
  </si>
  <si>
    <t xml:space="preserve">   失業対策費</t>
  </si>
  <si>
    <t xml:space="preserve">   労働委員会費</t>
  </si>
  <si>
    <t>農林水産業費</t>
  </si>
  <si>
    <t xml:space="preserve">   農   業   費</t>
  </si>
  <si>
    <t xml:space="preserve">   畜 産 業 費</t>
  </si>
  <si>
    <t xml:space="preserve">   農   地   費</t>
  </si>
  <si>
    <t xml:space="preserve">   林   業   費</t>
  </si>
  <si>
    <t xml:space="preserve">   水 産 業 費</t>
  </si>
  <si>
    <t>商　　工　　費</t>
  </si>
  <si>
    <t xml:space="preserve">   商 　業 　費</t>
  </si>
  <si>
    <t xml:space="preserve">   工 鉱 業 費</t>
  </si>
  <si>
    <t xml:space="preserve">   観 　光 　費</t>
  </si>
  <si>
    <t xml:space="preserve">   工業用水道費</t>
  </si>
  <si>
    <t>１５６　県一般会計歳出決算額（つづき）</t>
  </si>
  <si>
    <t>款              項</t>
  </si>
  <si>
    <t>平成22年度</t>
  </si>
  <si>
    <t>土　　木　　費</t>
  </si>
  <si>
    <t xml:space="preserve">   管　　理　　費</t>
  </si>
  <si>
    <t xml:space="preserve">   道路橋りょう費</t>
  </si>
  <si>
    <t xml:space="preserve">   河川海岸費</t>
  </si>
  <si>
    <t xml:space="preserve">   港　　湾　　費</t>
  </si>
  <si>
    <t xml:space="preserve">   都市計画費</t>
  </si>
  <si>
    <t xml:space="preserve">   住　　宅　　費</t>
  </si>
  <si>
    <t>警　　察　　費</t>
  </si>
  <si>
    <t xml:space="preserve">   警察管理費</t>
  </si>
  <si>
    <t xml:space="preserve">   警察活動費</t>
  </si>
  <si>
    <t>教　　育　　費</t>
  </si>
  <si>
    <t xml:space="preserve">   教育総務費</t>
  </si>
  <si>
    <t xml:space="preserve">   小学校費</t>
  </si>
  <si>
    <t xml:space="preserve">   中学校費</t>
  </si>
  <si>
    <t xml:space="preserve">   高等学校費</t>
  </si>
  <si>
    <t xml:space="preserve">   特別支援学校費　１）</t>
  </si>
  <si>
    <t xml:space="preserve">   社会教育費</t>
  </si>
  <si>
    <t xml:space="preserve">   保健体育費</t>
  </si>
  <si>
    <t xml:space="preserve">   大　　学　　費</t>
  </si>
  <si>
    <t xml:space="preserve">   学　　事　　費</t>
  </si>
  <si>
    <t xml:space="preserve"> </t>
  </si>
  <si>
    <t>災　害　復　旧　費</t>
  </si>
  <si>
    <t xml:space="preserve">   農林水産施設災害復旧費</t>
  </si>
  <si>
    <t xml:space="preserve">   土木施設災害復旧費</t>
  </si>
  <si>
    <t xml:space="preserve">   鉱害復旧費</t>
  </si>
  <si>
    <t>－</t>
  </si>
  <si>
    <t xml:space="preserve">   学校施設等災害復旧費</t>
  </si>
  <si>
    <t>公　　債　　費</t>
  </si>
  <si>
    <t>　　公　　債　　費</t>
  </si>
  <si>
    <t>諸   支   出   金</t>
  </si>
  <si>
    <t>　　地方消費税清算金</t>
  </si>
  <si>
    <t>　　利子割交付金</t>
  </si>
  <si>
    <t xml:space="preserve">    配当割交付金</t>
  </si>
  <si>
    <t xml:space="preserve">    株式等譲渡所得割交付金</t>
  </si>
  <si>
    <t>　　地方消費税交付金</t>
  </si>
  <si>
    <t>　　ゴルフ場利用税交付金</t>
  </si>
  <si>
    <t>　　特別地方消費税交付金</t>
  </si>
  <si>
    <t>　　自動車取得税交付金</t>
  </si>
  <si>
    <t>　　利  子  割  精  算  金</t>
  </si>
  <si>
    <t>予　　備　　費</t>
  </si>
  <si>
    <t>　 予　　備　　費</t>
  </si>
  <si>
    <t>注　１）平成19年度から特殊学校が特別支援学校となった。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</si>
</sst>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3" fontId="2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3" fontId="0" fillId="34" borderId="1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34" borderId="12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3" fontId="7" fillId="34" borderId="12" xfId="0" applyNumberFormat="1" applyFont="1" applyFill="1" applyBorder="1" applyAlignment="1">
      <alignment/>
    </xf>
    <xf numFmtId="176" fontId="7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3" fontId="2" fillId="34" borderId="12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3" fontId="2" fillId="34" borderId="13" xfId="0" applyNumberFormat="1" applyFont="1" applyFill="1" applyBorder="1" applyAlignment="1">
      <alignment/>
    </xf>
    <xf numFmtId="176" fontId="0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2" fillId="34" borderId="10" xfId="0" applyNumberFormat="1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0"/>
  <sheetViews>
    <sheetView showGridLines="0" zoomScalePageLayoutView="0" workbookViewId="0" topLeftCell="A1">
      <selection activeCell="A20" sqref="A20"/>
    </sheetView>
  </sheetViews>
  <sheetFormatPr defaultColWidth="9.00390625" defaultRowHeight="13.5"/>
  <cols>
    <col min="1" max="1" width="25.00390625" style="0" customWidth="1"/>
    <col min="2" max="6" width="18.375" style="0" customWidth="1"/>
    <col min="8" max="8" width="12.625" style="0" bestFit="1" customWidth="1"/>
  </cols>
  <sheetData>
    <row r="1" spans="1:6" ht="17.25">
      <c r="A1" s="1"/>
      <c r="B1" s="2" t="s">
        <v>0</v>
      </c>
      <c r="C1" s="3"/>
      <c r="D1" s="1"/>
      <c r="E1" s="4"/>
      <c r="F1" s="4"/>
    </row>
    <row r="2" spans="1:6" ht="13.5">
      <c r="A2" s="1"/>
      <c r="B2" s="1"/>
      <c r="C2" s="1"/>
      <c r="D2" s="1"/>
      <c r="E2" s="4"/>
      <c r="F2" s="4"/>
    </row>
    <row r="3" spans="1:6" ht="14.25" thickBot="1">
      <c r="A3" s="5" t="s">
        <v>1</v>
      </c>
      <c r="B3" s="1"/>
      <c r="C3" s="1"/>
      <c r="D3" s="6"/>
      <c r="E3" s="7"/>
      <c r="F3" s="7" t="s">
        <v>2</v>
      </c>
    </row>
    <row r="4" spans="1:6" s="11" customFormat="1" ht="14.25" thickTop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</row>
    <row r="5" spans="1:6" ht="13.5">
      <c r="A5" s="12"/>
      <c r="B5" s="13"/>
      <c r="C5" s="13"/>
      <c r="D5" s="13"/>
      <c r="E5" s="13"/>
      <c r="F5" s="13"/>
    </row>
    <row r="6" spans="1:8" ht="13.5">
      <c r="A6" s="14" t="s">
        <v>9</v>
      </c>
      <c r="B6" s="15">
        <v>738657964</v>
      </c>
      <c r="C6" s="15">
        <v>713062795</v>
      </c>
      <c r="D6" s="15">
        <v>696612210</v>
      </c>
      <c r="E6" s="15">
        <v>747629913</v>
      </c>
      <c r="F6" s="15">
        <v>723296194</v>
      </c>
      <c r="H6" s="16">
        <f>F8+F12+F25+F32+F40+F47+F55</f>
        <v>280989578</v>
      </c>
    </row>
    <row r="7" spans="1:6" ht="13.5">
      <c r="A7" s="12"/>
      <c r="B7" s="13"/>
      <c r="C7" s="13"/>
      <c r="D7" s="13"/>
      <c r="E7" s="13"/>
      <c r="F7" s="13"/>
    </row>
    <row r="8" spans="1:6" ht="13.5">
      <c r="A8" s="17" t="s">
        <v>10</v>
      </c>
      <c r="B8" s="13">
        <v>1437472</v>
      </c>
      <c r="C8" s="13">
        <v>1396322</v>
      </c>
      <c r="D8" s="13">
        <v>1423038</v>
      </c>
      <c r="E8" s="13">
        <v>1318890</v>
      </c>
      <c r="F8" s="13">
        <v>1351151</v>
      </c>
    </row>
    <row r="9" spans="1:6" ht="13.5">
      <c r="A9" s="17"/>
      <c r="B9" s="13"/>
      <c r="C9" s="13"/>
      <c r="D9" s="13"/>
      <c r="E9" s="13"/>
      <c r="F9" s="13"/>
    </row>
    <row r="10" spans="1:6" ht="13.5">
      <c r="A10" s="17" t="s">
        <v>11</v>
      </c>
      <c r="B10" s="13">
        <v>1437472</v>
      </c>
      <c r="C10" s="13">
        <v>1396322</v>
      </c>
      <c r="D10" s="13">
        <v>1423038</v>
      </c>
      <c r="E10" s="13">
        <v>1318890</v>
      </c>
      <c r="F10" s="13">
        <v>1351151</v>
      </c>
    </row>
    <row r="11" spans="1:6" ht="13.5">
      <c r="A11" s="17"/>
      <c r="B11" s="13"/>
      <c r="C11" s="13"/>
      <c r="D11" s="13"/>
      <c r="E11" s="13"/>
      <c r="F11" s="13"/>
    </row>
    <row r="12" spans="1:6" ht="13.5">
      <c r="A12" s="17" t="s">
        <v>12</v>
      </c>
      <c r="B12" s="13">
        <v>59734203</v>
      </c>
      <c r="C12" s="13">
        <v>49275152</v>
      </c>
      <c r="D12" s="13">
        <v>39221415</v>
      </c>
      <c r="E12" s="13">
        <v>50710716</v>
      </c>
      <c r="F12" s="13">
        <v>62106530</v>
      </c>
    </row>
    <row r="13" spans="1:6" ht="13.5">
      <c r="A13" s="17"/>
      <c r="B13" s="13"/>
      <c r="C13" s="13"/>
      <c r="D13" s="13"/>
      <c r="E13" s="13"/>
      <c r="F13" s="13"/>
    </row>
    <row r="14" spans="1:6" ht="13.5">
      <c r="A14" s="17" t="s">
        <v>13</v>
      </c>
      <c r="B14" s="13">
        <v>38005436</v>
      </c>
      <c r="C14" s="13">
        <v>25622712</v>
      </c>
      <c r="D14" s="13">
        <v>15867014</v>
      </c>
      <c r="E14" s="13">
        <v>23175259</v>
      </c>
      <c r="F14" s="13">
        <v>40294892</v>
      </c>
    </row>
    <row r="15" spans="1:6" ht="13.5">
      <c r="A15" s="17" t="s">
        <v>14</v>
      </c>
      <c r="B15" s="13">
        <v>10076299</v>
      </c>
      <c r="C15" s="13">
        <v>8335501</v>
      </c>
      <c r="D15" s="13">
        <v>9797473</v>
      </c>
      <c r="E15" s="13">
        <v>12937868</v>
      </c>
      <c r="F15" s="13">
        <v>10655385</v>
      </c>
    </row>
    <row r="16" spans="1:6" ht="13.5">
      <c r="A16" s="17" t="s">
        <v>15</v>
      </c>
      <c r="B16" s="13">
        <v>6345105</v>
      </c>
      <c r="C16" s="13">
        <v>8145587</v>
      </c>
      <c r="D16" s="13">
        <v>8486089</v>
      </c>
      <c r="E16" s="13">
        <v>10356331</v>
      </c>
      <c r="F16" s="13">
        <v>5982511</v>
      </c>
    </row>
    <row r="17" spans="1:6" ht="13.5">
      <c r="A17" s="17" t="s">
        <v>16</v>
      </c>
      <c r="B17" s="13">
        <v>1567614</v>
      </c>
      <c r="C17" s="13">
        <v>1501815</v>
      </c>
      <c r="D17" s="13">
        <v>1484058</v>
      </c>
      <c r="E17" s="13">
        <v>1442303</v>
      </c>
      <c r="F17" s="13">
        <v>1388993</v>
      </c>
    </row>
    <row r="18" spans="1:6" ht="13.5">
      <c r="A18" s="17" t="s">
        <v>17</v>
      </c>
      <c r="B18" s="13">
        <v>308884</v>
      </c>
      <c r="C18" s="13">
        <v>1426861</v>
      </c>
      <c r="D18" s="13">
        <v>1000978</v>
      </c>
      <c r="E18" s="13">
        <v>850332</v>
      </c>
      <c r="F18" s="13">
        <v>858845</v>
      </c>
    </row>
    <row r="19" spans="1:6" ht="13.5">
      <c r="A19" s="17"/>
      <c r="B19" s="13"/>
      <c r="C19" s="13"/>
      <c r="D19" s="13"/>
      <c r="E19" s="13"/>
      <c r="F19" s="13"/>
    </row>
    <row r="20" spans="1:6" ht="13.5">
      <c r="A20" s="17" t="s">
        <v>18</v>
      </c>
      <c r="B20" s="13">
        <v>2554767</v>
      </c>
      <c r="C20" s="13">
        <v>3371782</v>
      </c>
      <c r="D20" s="13">
        <v>1720267</v>
      </c>
      <c r="E20" s="13">
        <v>1049747</v>
      </c>
      <c r="F20" s="13">
        <v>1531818</v>
      </c>
    </row>
    <row r="21" spans="1:6" ht="13.5">
      <c r="A21" s="17" t="s">
        <v>19</v>
      </c>
      <c r="B21" s="13">
        <v>522828</v>
      </c>
      <c r="C21" s="13">
        <v>518167</v>
      </c>
      <c r="D21" s="13">
        <v>517839</v>
      </c>
      <c r="E21" s="13">
        <v>574844</v>
      </c>
      <c r="F21" s="13">
        <v>1073080</v>
      </c>
    </row>
    <row r="22" spans="1:6" ht="13.5">
      <c r="A22" s="17" t="s">
        <v>20</v>
      </c>
      <c r="B22" s="13">
        <v>148728</v>
      </c>
      <c r="C22" s="13">
        <v>149052</v>
      </c>
      <c r="D22" s="13">
        <v>141107</v>
      </c>
      <c r="E22" s="13">
        <v>131167</v>
      </c>
      <c r="F22" s="13">
        <v>129349</v>
      </c>
    </row>
    <row r="23" spans="1:6" ht="13.5">
      <c r="A23" s="17" t="s">
        <v>21</v>
      </c>
      <c r="B23" s="13">
        <v>204542</v>
      </c>
      <c r="C23" s="13">
        <v>203675</v>
      </c>
      <c r="D23" s="13">
        <v>206590</v>
      </c>
      <c r="E23" s="13">
        <v>192865</v>
      </c>
      <c r="F23" s="13">
        <v>191655</v>
      </c>
    </row>
    <row r="24" spans="1:6" ht="13.5">
      <c r="A24" s="17"/>
      <c r="B24" s="13"/>
      <c r="C24" s="13"/>
      <c r="D24" s="13"/>
      <c r="E24" s="13"/>
      <c r="F24" s="13"/>
    </row>
    <row r="25" spans="1:6" ht="13.5">
      <c r="A25" s="17" t="s">
        <v>22</v>
      </c>
      <c r="B25" s="13">
        <v>66420294</v>
      </c>
      <c r="C25" s="13">
        <v>67465061</v>
      </c>
      <c r="D25" s="13">
        <v>73075795</v>
      </c>
      <c r="E25" s="13">
        <v>90452250</v>
      </c>
      <c r="F25" s="13">
        <v>83082752</v>
      </c>
    </row>
    <row r="26" spans="1:6" ht="13.5">
      <c r="A26" s="17"/>
      <c r="B26" s="13"/>
      <c r="C26" s="13"/>
      <c r="D26" s="13"/>
      <c r="E26" s="13"/>
      <c r="F26" s="13"/>
    </row>
    <row r="27" spans="1:6" ht="13.5">
      <c r="A27" s="17" t="s">
        <v>23</v>
      </c>
      <c r="B27" s="13">
        <v>51962193</v>
      </c>
      <c r="C27" s="13">
        <v>53590591</v>
      </c>
      <c r="D27" s="13">
        <v>58196193</v>
      </c>
      <c r="E27" s="13">
        <v>73226392</v>
      </c>
      <c r="F27" s="13">
        <v>66206071</v>
      </c>
    </row>
    <row r="28" spans="1:6" ht="13.5">
      <c r="A28" s="17" t="s">
        <v>24</v>
      </c>
      <c r="B28" s="13">
        <v>12456031</v>
      </c>
      <c r="C28" s="13">
        <v>12203074</v>
      </c>
      <c r="D28" s="13">
        <v>13276413</v>
      </c>
      <c r="E28" s="13">
        <v>15361784</v>
      </c>
      <c r="F28" s="13">
        <v>15211321</v>
      </c>
    </row>
    <row r="29" spans="1:6" ht="13.5">
      <c r="A29" s="17" t="s">
        <v>25</v>
      </c>
      <c r="B29" s="13">
        <v>1999167</v>
      </c>
      <c r="C29" s="13">
        <v>1592461</v>
      </c>
      <c r="D29" s="13">
        <v>1515535</v>
      </c>
      <c r="E29" s="13">
        <v>1573111</v>
      </c>
      <c r="F29" s="13">
        <v>1598947</v>
      </c>
    </row>
    <row r="30" spans="1:6" ht="13.5">
      <c r="A30" s="17" t="s">
        <v>26</v>
      </c>
      <c r="B30" s="13">
        <v>2904</v>
      </c>
      <c r="C30" s="13">
        <v>78935</v>
      </c>
      <c r="D30" s="13">
        <v>87654</v>
      </c>
      <c r="E30" s="13">
        <v>290963</v>
      </c>
      <c r="F30" s="13">
        <v>66414</v>
      </c>
    </row>
    <row r="31" spans="1:6" ht="13.5">
      <c r="A31" s="17"/>
      <c r="B31" s="13"/>
      <c r="C31" s="13"/>
      <c r="D31" s="13"/>
      <c r="E31" s="13"/>
      <c r="F31" s="13"/>
    </row>
    <row r="32" spans="1:6" ht="13.5">
      <c r="A32" s="17" t="s">
        <v>27</v>
      </c>
      <c r="B32" s="13">
        <v>21256329</v>
      </c>
      <c r="C32" s="13">
        <v>18490414</v>
      </c>
      <c r="D32" s="13">
        <v>18704719</v>
      </c>
      <c r="E32" s="13">
        <v>26821887</v>
      </c>
      <c r="F32" s="13">
        <f>SUM(F34:F38)</f>
        <v>22323823</v>
      </c>
    </row>
    <row r="33" spans="1:6" ht="13.5">
      <c r="A33" s="17"/>
      <c r="B33" s="13"/>
      <c r="C33" s="13"/>
      <c r="D33" s="13"/>
      <c r="E33" s="13"/>
      <c r="F33" s="13"/>
    </row>
    <row r="34" spans="1:6" ht="13.5">
      <c r="A34" s="17" t="s">
        <v>28</v>
      </c>
      <c r="B34" s="13">
        <v>6125159</v>
      </c>
      <c r="C34" s="13">
        <v>5941580</v>
      </c>
      <c r="D34" s="13">
        <v>6336165</v>
      </c>
      <c r="E34" s="13">
        <v>6572722</v>
      </c>
      <c r="F34" s="13">
        <v>8456019</v>
      </c>
    </row>
    <row r="35" spans="1:6" ht="13.5">
      <c r="A35" s="17" t="s">
        <v>29</v>
      </c>
      <c r="B35" s="13">
        <v>3285266</v>
      </c>
      <c r="C35" s="13">
        <v>2961533</v>
      </c>
      <c r="D35" s="13">
        <v>2931251</v>
      </c>
      <c r="E35" s="13">
        <v>3835649</v>
      </c>
      <c r="F35" s="13">
        <v>3626258</v>
      </c>
    </row>
    <row r="36" spans="1:6" ht="13.5">
      <c r="A36" s="17" t="s">
        <v>30</v>
      </c>
      <c r="B36" s="13">
        <v>2935055</v>
      </c>
      <c r="C36" s="13">
        <v>2924823</v>
      </c>
      <c r="D36" s="13">
        <v>2731427</v>
      </c>
      <c r="E36" s="13">
        <v>2516376</v>
      </c>
      <c r="F36" s="13">
        <v>2312279</v>
      </c>
    </row>
    <row r="37" spans="1:6" ht="13.5">
      <c r="A37" s="17" t="s">
        <v>31</v>
      </c>
      <c r="B37" s="13">
        <v>3976178</v>
      </c>
      <c r="C37" s="13">
        <v>4073906</v>
      </c>
      <c r="D37" s="13">
        <v>4100599</v>
      </c>
      <c r="E37" s="13">
        <v>11738969</v>
      </c>
      <c r="F37" s="13">
        <v>5769009</v>
      </c>
    </row>
    <row r="38" spans="1:6" ht="13.5">
      <c r="A38" s="17" t="s">
        <v>32</v>
      </c>
      <c r="B38" s="13">
        <v>4934670</v>
      </c>
      <c r="C38" s="13">
        <v>2588572</v>
      </c>
      <c r="D38" s="13">
        <v>2605277</v>
      </c>
      <c r="E38" s="13">
        <v>2158171</v>
      </c>
      <c r="F38" s="13">
        <v>2160258</v>
      </c>
    </row>
    <row r="39" spans="1:6" ht="13.5">
      <c r="A39" s="17"/>
      <c r="B39" s="13"/>
      <c r="C39" s="13"/>
      <c r="D39" s="13"/>
      <c r="E39" s="13"/>
      <c r="F39" s="13"/>
    </row>
    <row r="40" spans="1:6" ht="13.5">
      <c r="A40" s="17" t="s">
        <v>33</v>
      </c>
      <c r="B40" s="13">
        <v>4984077</v>
      </c>
      <c r="C40" s="13">
        <v>4535447</v>
      </c>
      <c r="D40" s="13">
        <v>9521390</v>
      </c>
      <c r="E40" s="13">
        <v>12758723</v>
      </c>
      <c r="F40" s="13">
        <f>SUM(F42:F45)</f>
        <v>8242397</v>
      </c>
    </row>
    <row r="41" spans="1:6" ht="13.5">
      <c r="A41" s="17"/>
      <c r="B41" s="13"/>
      <c r="C41" s="13"/>
      <c r="D41" s="13"/>
      <c r="E41" s="13"/>
      <c r="F41" s="13"/>
    </row>
    <row r="42" spans="1:6" ht="13.5">
      <c r="A42" s="17" t="s">
        <v>34</v>
      </c>
      <c r="B42" s="13">
        <v>3576418</v>
      </c>
      <c r="C42" s="13">
        <v>3236797</v>
      </c>
      <c r="D42" s="13">
        <v>2876763</v>
      </c>
      <c r="E42" s="13">
        <v>2525816</v>
      </c>
      <c r="F42" s="13">
        <v>2090070</v>
      </c>
    </row>
    <row r="43" spans="1:6" ht="13.5">
      <c r="A43" s="17" t="s">
        <v>35</v>
      </c>
      <c r="B43" s="13">
        <v>1112460</v>
      </c>
      <c r="C43" s="13">
        <v>938564</v>
      </c>
      <c r="D43" s="13">
        <v>854296</v>
      </c>
      <c r="E43" s="13">
        <v>1058769</v>
      </c>
      <c r="F43" s="13">
        <v>1089788</v>
      </c>
    </row>
    <row r="44" spans="1:6" ht="13.5">
      <c r="A44" s="17" t="s">
        <v>36</v>
      </c>
      <c r="B44" s="13">
        <v>156697</v>
      </c>
      <c r="C44" s="13">
        <v>221824</v>
      </c>
      <c r="D44" s="13">
        <v>5654877</v>
      </c>
      <c r="E44" s="13">
        <v>9047685</v>
      </c>
      <c r="F44" s="13">
        <v>4936287</v>
      </c>
    </row>
    <row r="45" spans="1:6" ht="13.5">
      <c r="A45" s="17" t="s">
        <v>37</v>
      </c>
      <c r="B45" s="13">
        <v>138503</v>
      </c>
      <c r="C45" s="13">
        <v>138262</v>
      </c>
      <c r="D45" s="13">
        <v>135453</v>
      </c>
      <c r="E45" s="13">
        <v>126453</v>
      </c>
      <c r="F45" s="13">
        <v>126252</v>
      </c>
    </row>
    <row r="46" spans="1:6" ht="13.5">
      <c r="A46" s="17"/>
      <c r="B46" s="13"/>
      <c r="C46" s="13"/>
      <c r="D46" s="13"/>
      <c r="E46" s="13"/>
      <c r="F46" s="13"/>
    </row>
    <row r="47" spans="1:6" ht="13.5">
      <c r="A47" s="17" t="s">
        <v>38</v>
      </c>
      <c r="B47" s="13">
        <v>54928948</v>
      </c>
      <c r="C47" s="13">
        <v>47250479</v>
      </c>
      <c r="D47" s="13">
        <v>44382795</v>
      </c>
      <c r="E47" s="13">
        <v>44381709</v>
      </c>
      <c r="F47" s="13">
        <v>38149673</v>
      </c>
    </row>
    <row r="48" spans="1:6" ht="13.5">
      <c r="A48" s="17"/>
      <c r="B48" s="13"/>
      <c r="C48" s="13"/>
      <c r="D48" s="13"/>
      <c r="E48" s="13"/>
      <c r="F48" s="13"/>
    </row>
    <row r="49" spans="1:6" ht="13.5">
      <c r="A49" s="17" t="s">
        <v>39</v>
      </c>
      <c r="B49" s="13">
        <v>10541037</v>
      </c>
      <c r="C49" s="13">
        <v>10920492</v>
      </c>
      <c r="D49" s="13">
        <v>10680405</v>
      </c>
      <c r="E49" s="13">
        <v>9772468</v>
      </c>
      <c r="F49" s="13">
        <v>9500237</v>
      </c>
    </row>
    <row r="50" spans="1:6" ht="13.5">
      <c r="A50" s="17" t="s">
        <v>40</v>
      </c>
      <c r="B50" s="13">
        <v>1211505</v>
      </c>
      <c r="C50" s="13">
        <v>691138</v>
      </c>
      <c r="D50" s="13">
        <v>958940</v>
      </c>
      <c r="E50" s="13">
        <v>957217</v>
      </c>
      <c r="F50" s="13">
        <v>693619</v>
      </c>
    </row>
    <row r="51" spans="1:6" ht="13.5">
      <c r="A51" s="17" t="s">
        <v>41</v>
      </c>
      <c r="B51" s="13">
        <v>20743908</v>
      </c>
      <c r="C51" s="13">
        <v>17063393</v>
      </c>
      <c r="D51" s="13">
        <v>15663940</v>
      </c>
      <c r="E51" s="13">
        <v>13914217</v>
      </c>
      <c r="F51" s="13">
        <v>10994601</v>
      </c>
    </row>
    <row r="52" spans="1:6" ht="13.5">
      <c r="A52" s="17" t="s">
        <v>42</v>
      </c>
      <c r="B52" s="13">
        <v>10644489</v>
      </c>
      <c r="C52" s="13">
        <v>9507370</v>
      </c>
      <c r="D52" s="13">
        <v>8973499</v>
      </c>
      <c r="E52" s="13">
        <v>12108853</v>
      </c>
      <c r="F52" s="13">
        <v>10153280</v>
      </c>
    </row>
    <row r="53" spans="1:6" s="19" customFormat="1" ht="13.5">
      <c r="A53" s="17" t="s">
        <v>43</v>
      </c>
      <c r="B53" s="18">
        <v>11788007</v>
      </c>
      <c r="C53" s="18">
        <v>9068086</v>
      </c>
      <c r="D53" s="18">
        <v>8106011</v>
      </c>
      <c r="E53" s="18">
        <v>7628955</v>
      </c>
      <c r="F53" s="18">
        <v>6807935</v>
      </c>
    </row>
    <row r="54" spans="1:6" ht="13.5">
      <c r="A54" s="17"/>
      <c r="B54" s="13"/>
      <c r="C54" s="13"/>
      <c r="D54" s="13"/>
      <c r="E54" s="13"/>
      <c r="F54" s="13"/>
    </row>
    <row r="55" spans="1:6" ht="13.5">
      <c r="A55" s="17" t="s">
        <v>44</v>
      </c>
      <c r="B55" s="13">
        <v>61939910</v>
      </c>
      <c r="C55" s="13">
        <v>67420978</v>
      </c>
      <c r="D55" s="13">
        <v>68966261</v>
      </c>
      <c r="E55" s="13">
        <v>70323553</v>
      </c>
      <c r="F55" s="13">
        <v>65733252</v>
      </c>
    </row>
    <row r="56" spans="1:6" ht="13.5">
      <c r="A56" s="17"/>
      <c r="B56" s="13"/>
      <c r="C56" s="13"/>
      <c r="D56" s="13"/>
      <c r="E56" s="13"/>
      <c r="F56" s="13"/>
    </row>
    <row r="57" spans="1:6" ht="13.5">
      <c r="A57" s="17" t="s">
        <v>45</v>
      </c>
      <c r="B57" s="13">
        <v>2633940</v>
      </c>
      <c r="C57" s="13">
        <v>2500499</v>
      </c>
      <c r="D57" s="13">
        <v>2358101</v>
      </c>
      <c r="E57" s="13">
        <v>2306604</v>
      </c>
      <c r="F57" s="13">
        <v>2206567</v>
      </c>
    </row>
    <row r="58" spans="1:6" ht="13.5">
      <c r="A58" s="17" t="s">
        <v>46</v>
      </c>
      <c r="B58" s="13">
        <v>58253250</v>
      </c>
      <c r="C58" s="13">
        <v>63899374</v>
      </c>
      <c r="D58" s="13">
        <v>65618694</v>
      </c>
      <c r="E58" s="13">
        <v>66637457</v>
      </c>
      <c r="F58" s="13">
        <v>62643884</v>
      </c>
    </row>
    <row r="59" spans="1:6" ht="13.5">
      <c r="A59" s="17" t="s">
        <v>47</v>
      </c>
      <c r="B59" s="13">
        <v>432861</v>
      </c>
      <c r="C59" s="13">
        <v>413674</v>
      </c>
      <c r="D59" s="13">
        <v>394514</v>
      </c>
      <c r="E59" s="13">
        <v>396094</v>
      </c>
      <c r="F59" s="13">
        <v>523911</v>
      </c>
    </row>
    <row r="60" spans="1:6" ht="13.5">
      <c r="A60" s="20" t="s">
        <v>48</v>
      </c>
      <c r="B60" s="21">
        <v>619860</v>
      </c>
      <c r="C60" s="21">
        <v>607430</v>
      </c>
      <c r="D60" s="21">
        <v>594952</v>
      </c>
      <c r="E60" s="21">
        <v>983398</v>
      </c>
      <c r="F60" s="21">
        <v>358889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5"/>
  <sheetViews>
    <sheetView showGridLines="0" tabSelected="1" zoomScalePageLayoutView="0" workbookViewId="0" topLeftCell="A1">
      <selection activeCell="A27" sqref="A27"/>
    </sheetView>
  </sheetViews>
  <sheetFormatPr defaultColWidth="9.00390625" defaultRowHeight="13.5"/>
  <cols>
    <col min="1" max="1" width="25.625" style="0" customWidth="1"/>
    <col min="2" max="6" width="16.875" style="0" customWidth="1"/>
    <col min="8" max="8" width="12.625" style="0" bestFit="1" customWidth="1"/>
  </cols>
  <sheetData>
    <row r="1" spans="1:6" ht="17.25">
      <c r="A1" s="1"/>
      <c r="B1" s="22" t="s">
        <v>49</v>
      </c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1"/>
    </row>
    <row r="3" spans="1:6" ht="14.25" thickBot="1">
      <c r="A3" s="1" t="s">
        <v>1</v>
      </c>
      <c r="B3" s="1"/>
      <c r="C3" s="1"/>
      <c r="D3" s="1"/>
      <c r="E3" s="1"/>
      <c r="F3" s="1"/>
    </row>
    <row r="4" spans="1:6" ht="14.25" thickTop="1">
      <c r="A4" s="23" t="s">
        <v>50</v>
      </c>
      <c r="B4" s="24" t="s">
        <v>4</v>
      </c>
      <c r="C4" s="24" t="s">
        <v>5</v>
      </c>
      <c r="D4" s="24" t="s">
        <v>6</v>
      </c>
      <c r="E4" s="24" t="s">
        <v>7</v>
      </c>
      <c r="F4" s="25" t="s">
        <v>51</v>
      </c>
    </row>
    <row r="5" spans="1:6" ht="13.5">
      <c r="A5" s="12"/>
      <c r="B5" s="13"/>
      <c r="C5" s="13"/>
      <c r="D5" s="13"/>
      <c r="E5" s="13"/>
      <c r="F5" s="13"/>
    </row>
    <row r="6" spans="1:8" ht="13.5">
      <c r="A6" s="12" t="s">
        <v>52</v>
      </c>
      <c r="B6" s="13">
        <v>119468742</v>
      </c>
      <c r="C6" s="13">
        <v>114271305</v>
      </c>
      <c r="D6" s="13">
        <v>106201898</v>
      </c>
      <c r="E6" s="13">
        <v>114467996</v>
      </c>
      <c r="F6" s="13">
        <f>SUM(F8:F13)</f>
        <v>102925413</v>
      </c>
      <c r="H6" s="16">
        <f>F6+F16+F22+F35+F43+F48</f>
        <v>442306618</v>
      </c>
    </row>
    <row r="7" spans="1:6" ht="13.5">
      <c r="A7" s="12"/>
      <c r="B7" s="13"/>
      <c r="C7" s="13"/>
      <c r="D7" s="13"/>
      <c r="E7" s="13"/>
      <c r="F7" s="13"/>
    </row>
    <row r="8" spans="1:6" ht="13.5">
      <c r="A8" s="17" t="s">
        <v>53</v>
      </c>
      <c r="B8" s="13">
        <v>9355166</v>
      </c>
      <c r="C8" s="13">
        <v>8941544</v>
      </c>
      <c r="D8" s="13">
        <v>8616560</v>
      </c>
      <c r="E8" s="13">
        <v>8455107</v>
      </c>
      <c r="F8" s="13">
        <v>7792036</v>
      </c>
    </row>
    <row r="9" spans="1:6" ht="13.5">
      <c r="A9" s="17" t="s">
        <v>54</v>
      </c>
      <c r="B9" s="13">
        <v>47385766</v>
      </c>
      <c r="C9" s="13">
        <v>47541195</v>
      </c>
      <c r="D9" s="13">
        <v>42967792</v>
      </c>
      <c r="E9" s="13">
        <v>47489744</v>
      </c>
      <c r="F9" s="13">
        <v>41863628</v>
      </c>
    </row>
    <row r="10" spans="1:6" ht="13.5">
      <c r="A10" s="17" t="s">
        <v>55</v>
      </c>
      <c r="B10" s="13">
        <v>23422579</v>
      </c>
      <c r="C10" s="13">
        <v>21398781</v>
      </c>
      <c r="D10" s="13">
        <v>21166523</v>
      </c>
      <c r="E10" s="13">
        <v>22958216</v>
      </c>
      <c r="F10" s="13">
        <v>21387150</v>
      </c>
    </row>
    <row r="11" spans="1:6" ht="13.5">
      <c r="A11" s="17" t="s">
        <v>56</v>
      </c>
      <c r="B11" s="13">
        <v>14877619</v>
      </c>
      <c r="C11" s="13">
        <v>14652861</v>
      </c>
      <c r="D11" s="13">
        <v>11358196</v>
      </c>
      <c r="E11" s="13">
        <v>12168897</v>
      </c>
      <c r="F11" s="13">
        <v>8252114</v>
      </c>
    </row>
    <row r="12" spans="1:6" ht="13.5">
      <c r="A12" s="17" t="s">
        <v>57</v>
      </c>
      <c r="B12" s="13">
        <v>12643443</v>
      </c>
      <c r="C12" s="13">
        <v>10864907</v>
      </c>
      <c r="D12" s="13">
        <v>11677089</v>
      </c>
      <c r="E12" s="13">
        <v>13379664</v>
      </c>
      <c r="F12" s="13">
        <v>13820914</v>
      </c>
    </row>
    <row r="13" spans="1:6" ht="13.5">
      <c r="A13" s="17" t="s">
        <v>58</v>
      </c>
      <c r="B13" s="13">
        <v>11784170</v>
      </c>
      <c r="C13" s="13">
        <v>10872016</v>
      </c>
      <c r="D13" s="13">
        <v>10415737</v>
      </c>
      <c r="E13" s="13">
        <v>10016368</v>
      </c>
      <c r="F13" s="13">
        <v>9809571</v>
      </c>
    </row>
    <row r="14" spans="1:6" ht="13.5">
      <c r="A14" s="12"/>
      <c r="B14" s="13"/>
      <c r="C14" s="13"/>
      <c r="D14" s="13"/>
      <c r="E14" s="13"/>
      <c r="F14" s="13"/>
    </row>
    <row r="15" spans="1:6" ht="13.5">
      <c r="A15" s="12"/>
      <c r="B15" s="13"/>
      <c r="C15" s="13"/>
      <c r="D15" s="13"/>
      <c r="E15" s="13"/>
      <c r="F15" s="13"/>
    </row>
    <row r="16" spans="1:6" ht="13.5">
      <c r="A16" s="12" t="s">
        <v>59</v>
      </c>
      <c r="B16" s="13">
        <v>41717577</v>
      </c>
      <c r="C16" s="13">
        <v>42363997</v>
      </c>
      <c r="D16" s="13">
        <v>40741003</v>
      </c>
      <c r="E16" s="13">
        <v>39898725</v>
      </c>
      <c r="F16" s="13">
        <f>SUM(F18:F19)</f>
        <v>39616701</v>
      </c>
    </row>
    <row r="17" spans="1:6" ht="13.5">
      <c r="A17" s="12"/>
      <c r="B17" s="13"/>
      <c r="C17" s="13"/>
      <c r="D17" s="13"/>
      <c r="E17" s="13"/>
      <c r="F17" s="13"/>
    </row>
    <row r="18" spans="1:6" ht="13.5">
      <c r="A18" s="17" t="s">
        <v>60</v>
      </c>
      <c r="B18" s="13">
        <v>38977707</v>
      </c>
      <c r="C18" s="13">
        <v>39658242</v>
      </c>
      <c r="D18" s="13">
        <v>38115862</v>
      </c>
      <c r="E18" s="13">
        <v>37185014</v>
      </c>
      <c r="F18" s="13">
        <v>36786113</v>
      </c>
    </row>
    <row r="19" spans="1:6" ht="13.5">
      <c r="A19" s="17" t="s">
        <v>61</v>
      </c>
      <c r="B19" s="13">
        <v>2739870</v>
      </c>
      <c r="C19" s="13">
        <v>2705755</v>
      </c>
      <c r="D19" s="13">
        <v>2625141</v>
      </c>
      <c r="E19" s="13">
        <v>2713711</v>
      </c>
      <c r="F19" s="13">
        <v>2830588</v>
      </c>
    </row>
    <row r="20" spans="1:6" ht="13.5">
      <c r="A20" s="12"/>
      <c r="B20" s="13"/>
      <c r="C20" s="13"/>
      <c r="D20" s="13"/>
      <c r="E20" s="13"/>
      <c r="F20" s="13"/>
    </row>
    <row r="21" spans="1:6" ht="13.5">
      <c r="A21" s="12"/>
      <c r="B21" s="13"/>
      <c r="C21" s="13"/>
      <c r="D21" s="13"/>
      <c r="E21" s="13"/>
      <c r="F21" s="13"/>
    </row>
    <row r="22" spans="1:6" ht="13.5">
      <c r="A22" s="12" t="s">
        <v>62</v>
      </c>
      <c r="B22" s="13">
        <v>149105194</v>
      </c>
      <c r="C22" s="13">
        <v>148789655</v>
      </c>
      <c r="D22" s="13">
        <v>146205070</v>
      </c>
      <c r="E22" s="13">
        <v>144063982</v>
      </c>
      <c r="F22" s="13">
        <f>SUM(F24:F32)</f>
        <v>141171614</v>
      </c>
    </row>
    <row r="23" spans="1:6" ht="13.5">
      <c r="A23" s="12"/>
      <c r="B23" s="13"/>
      <c r="C23" s="13"/>
      <c r="D23" s="13"/>
      <c r="E23" s="13"/>
      <c r="F23" s="13"/>
    </row>
    <row r="24" spans="1:6" ht="13.5">
      <c r="A24" s="17" t="s">
        <v>63</v>
      </c>
      <c r="B24" s="13">
        <v>13545836</v>
      </c>
      <c r="C24" s="13">
        <v>13688576</v>
      </c>
      <c r="D24" s="13">
        <v>13620994</v>
      </c>
      <c r="E24" s="13">
        <v>16253318</v>
      </c>
      <c r="F24" s="13">
        <v>14558063</v>
      </c>
    </row>
    <row r="25" spans="1:6" ht="13.5">
      <c r="A25" s="17" t="s">
        <v>64</v>
      </c>
      <c r="B25" s="13">
        <v>48999520</v>
      </c>
      <c r="C25" s="13">
        <v>48870785</v>
      </c>
      <c r="D25" s="13">
        <v>48188393</v>
      </c>
      <c r="E25" s="13">
        <v>45974797</v>
      </c>
      <c r="F25" s="13">
        <v>45583717</v>
      </c>
    </row>
    <row r="26" spans="1:6" ht="13.5">
      <c r="A26" s="17" t="s">
        <v>65</v>
      </c>
      <c r="B26" s="13">
        <v>29713681</v>
      </c>
      <c r="C26" s="13">
        <v>29559691</v>
      </c>
      <c r="D26" s="13">
        <v>29149493</v>
      </c>
      <c r="E26" s="13">
        <v>27767485</v>
      </c>
      <c r="F26" s="13">
        <v>27675811</v>
      </c>
    </row>
    <row r="27" spans="1:6" ht="13.5">
      <c r="A27" s="17" t="s">
        <v>66</v>
      </c>
      <c r="B27" s="13">
        <v>32441820</v>
      </c>
      <c r="C27" s="13">
        <v>32898524</v>
      </c>
      <c r="D27" s="13">
        <v>30804493</v>
      </c>
      <c r="E27" s="13">
        <v>29960081</v>
      </c>
      <c r="F27" s="13">
        <v>28466428</v>
      </c>
    </row>
    <row r="28" spans="1:6" ht="13.5">
      <c r="A28" s="17" t="s">
        <v>67</v>
      </c>
      <c r="B28" s="13">
        <v>11089461</v>
      </c>
      <c r="C28" s="13">
        <v>11152114</v>
      </c>
      <c r="D28" s="13">
        <v>11975623</v>
      </c>
      <c r="E28" s="13">
        <v>11671298</v>
      </c>
      <c r="F28" s="13">
        <v>12041128</v>
      </c>
    </row>
    <row r="29" spans="1:6" ht="13.5">
      <c r="A29" s="17" t="s">
        <v>68</v>
      </c>
      <c r="B29" s="13">
        <v>2690184</v>
      </c>
      <c r="C29" s="13">
        <v>2041177</v>
      </c>
      <c r="D29" s="13">
        <v>1958225</v>
      </c>
      <c r="E29" s="13">
        <v>1930731</v>
      </c>
      <c r="F29" s="13">
        <v>1821831</v>
      </c>
    </row>
    <row r="30" spans="1:6" ht="13.5">
      <c r="A30" s="17" t="s">
        <v>69</v>
      </c>
      <c r="B30" s="13">
        <v>1651208</v>
      </c>
      <c r="C30" s="13">
        <v>1526046</v>
      </c>
      <c r="D30" s="13">
        <v>1478882</v>
      </c>
      <c r="E30" s="13">
        <v>1460193</v>
      </c>
      <c r="F30" s="13">
        <v>970122</v>
      </c>
    </row>
    <row r="31" spans="1:6" ht="13.5">
      <c r="A31" s="17" t="s">
        <v>70</v>
      </c>
      <c r="B31" s="13">
        <v>1163994</v>
      </c>
      <c r="C31" s="13">
        <v>1236864</v>
      </c>
      <c r="D31" s="13">
        <v>1217572</v>
      </c>
      <c r="E31" s="13">
        <v>1122745</v>
      </c>
      <c r="F31" s="13">
        <v>1079481</v>
      </c>
    </row>
    <row r="32" spans="1:6" ht="13.5">
      <c r="A32" s="17" t="s">
        <v>71</v>
      </c>
      <c r="B32" s="13">
        <v>7809490</v>
      </c>
      <c r="C32" s="13">
        <v>7815878</v>
      </c>
      <c r="D32" s="13">
        <v>7811393</v>
      </c>
      <c r="E32" s="13">
        <v>7923334</v>
      </c>
      <c r="F32" s="13">
        <v>8975033</v>
      </c>
    </row>
    <row r="33" spans="1:6" ht="13.5">
      <c r="A33" s="12"/>
      <c r="B33" s="13"/>
      <c r="C33" s="13" t="s">
        <v>72</v>
      </c>
      <c r="D33" s="26"/>
      <c r="E33" s="26"/>
      <c r="F33" s="26"/>
    </row>
    <row r="34" spans="1:6" ht="13.5">
      <c r="A34" s="12"/>
      <c r="B34" s="13"/>
      <c r="C34" s="13"/>
      <c r="D34" s="13"/>
      <c r="E34" s="13"/>
      <c r="F34" s="13"/>
    </row>
    <row r="35" spans="1:6" ht="13.5">
      <c r="A35" s="12" t="s">
        <v>73</v>
      </c>
      <c r="B35" s="13">
        <v>7187507</v>
      </c>
      <c r="C35" s="13">
        <v>1784845</v>
      </c>
      <c r="D35" s="13">
        <v>406612</v>
      </c>
      <c r="E35" s="13">
        <v>4543618</v>
      </c>
      <c r="F35" s="13">
        <f>SUM(F37:F40)</f>
        <v>8191677</v>
      </c>
    </row>
    <row r="36" spans="1:6" ht="13.5">
      <c r="A36" s="12"/>
      <c r="B36" s="13"/>
      <c r="C36" s="13"/>
      <c r="D36" s="13"/>
      <c r="E36" s="13"/>
      <c r="F36" s="13"/>
    </row>
    <row r="37" spans="1:6" ht="13.5">
      <c r="A37" s="17" t="s">
        <v>74</v>
      </c>
      <c r="B37" s="13">
        <v>899380</v>
      </c>
      <c r="C37" s="13">
        <v>127018</v>
      </c>
      <c r="D37" s="13">
        <v>60544</v>
      </c>
      <c r="E37" s="13">
        <v>908499</v>
      </c>
      <c r="F37" s="13">
        <v>2335246</v>
      </c>
    </row>
    <row r="38" spans="1:6" ht="13.5">
      <c r="A38" s="17" t="s">
        <v>75</v>
      </c>
      <c r="B38" s="13">
        <v>6272074</v>
      </c>
      <c r="C38" s="13">
        <v>1657827</v>
      </c>
      <c r="D38" s="13">
        <v>346068</v>
      </c>
      <c r="E38" s="13">
        <v>3551217</v>
      </c>
      <c r="F38" s="13">
        <v>5818371</v>
      </c>
    </row>
    <row r="39" spans="1:6" ht="13.5">
      <c r="A39" s="17" t="s">
        <v>76</v>
      </c>
      <c r="B39" s="27" t="s">
        <v>77</v>
      </c>
      <c r="C39" s="27" t="s">
        <v>77</v>
      </c>
      <c r="D39" s="27" t="s">
        <v>77</v>
      </c>
      <c r="E39" s="27" t="s">
        <v>77</v>
      </c>
      <c r="F39" s="27" t="s">
        <v>77</v>
      </c>
    </row>
    <row r="40" spans="1:6" ht="13.5">
      <c r="A40" s="17" t="s">
        <v>78</v>
      </c>
      <c r="B40" s="27">
        <v>16054</v>
      </c>
      <c r="C40" s="27" t="s">
        <v>77</v>
      </c>
      <c r="D40" s="27" t="s">
        <v>77</v>
      </c>
      <c r="E40" s="27">
        <v>83902</v>
      </c>
      <c r="F40" s="27">
        <v>38060</v>
      </c>
    </row>
    <row r="41" spans="1:6" ht="13.5">
      <c r="A41" s="12"/>
      <c r="B41" s="27"/>
      <c r="C41" s="27"/>
      <c r="D41" s="27"/>
      <c r="E41" s="27"/>
      <c r="F41" s="27"/>
    </row>
    <row r="42" spans="1:6" ht="13.5">
      <c r="A42" s="12"/>
      <c r="B42" s="13"/>
      <c r="C42" s="13"/>
      <c r="D42" s="13"/>
      <c r="E42" s="13"/>
      <c r="F42" s="13"/>
    </row>
    <row r="43" spans="1:6" ht="13.5">
      <c r="A43" s="12" t="s">
        <v>79</v>
      </c>
      <c r="B43" s="13">
        <v>99058895</v>
      </c>
      <c r="C43" s="13">
        <v>97256158</v>
      </c>
      <c r="D43" s="13">
        <v>97571938</v>
      </c>
      <c r="E43" s="13">
        <v>100286061</v>
      </c>
      <c r="F43" s="13">
        <v>103602703</v>
      </c>
    </row>
    <row r="44" spans="1:6" ht="13.5">
      <c r="A44" s="12"/>
      <c r="B44" s="13"/>
      <c r="C44" s="13"/>
      <c r="D44" s="13"/>
      <c r="E44" s="13"/>
      <c r="F44" s="13"/>
    </row>
    <row r="45" spans="1:6" ht="13.5">
      <c r="A45" s="17" t="s">
        <v>80</v>
      </c>
      <c r="B45" s="13">
        <v>99058895</v>
      </c>
      <c r="C45" s="13">
        <v>97256158</v>
      </c>
      <c r="D45" s="13">
        <v>97571938</v>
      </c>
      <c r="E45" s="13">
        <v>100286061</v>
      </c>
      <c r="F45" s="13">
        <v>103602703</v>
      </c>
    </row>
    <row r="46" spans="1:6" ht="13.5">
      <c r="A46" s="12"/>
      <c r="B46" s="13"/>
      <c r="C46" s="13"/>
      <c r="D46" s="13"/>
      <c r="E46" s="13"/>
      <c r="F46" s="13"/>
    </row>
    <row r="47" spans="1:6" ht="13.5">
      <c r="A47" s="12"/>
      <c r="B47" s="13"/>
      <c r="C47" s="13"/>
      <c r="D47" s="13"/>
      <c r="E47" s="13"/>
      <c r="F47" s="13"/>
    </row>
    <row r="48" spans="1:6" ht="13.5">
      <c r="A48" s="12" t="s">
        <v>81</v>
      </c>
      <c r="B48" s="13">
        <v>51418815</v>
      </c>
      <c r="C48" s="13">
        <v>52762982</v>
      </c>
      <c r="D48" s="13">
        <v>50190278</v>
      </c>
      <c r="E48" s="13">
        <v>47601801</v>
      </c>
      <c r="F48" s="13">
        <f>SUM(F50:F58)</f>
        <v>46798510</v>
      </c>
    </row>
    <row r="49" spans="1:6" ht="13.5">
      <c r="A49" s="12"/>
      <c r="B49" s="13"/>
      <c r="C49" s="13"/>
      <c r="D49" s="13"/>
      <c r="E49" s="13"/>
      <c r="F49" s="13"/>
    </row>
    <row r="50" spans="1:6" ht="13.5">
      <c r="A50" s="17" t="s">
        <v>82</v>
      </c>
      <c r="B50" s="13">
        <v>31797112</v>
      </c>
      <c r="C50" s="13">
        <v>33090300</v>
      </c>
      <c r="D50" s="13">
        <v>32799966</v>
      </c>
      <c r="E50" s="13">
        <v>31082900</v>
      </c>
      <c r="F50" s="13">
        <v>30529551</v>
      </c>
    </row>
    <row r="51" spans="1:6" ht="13.5">
      <c r="A51" s="17" t="s">
        <v>83</v>
      </c>
      <c r="B51" s="27">
        <v>675000</v>
      </c>
      <c r="C51" s="27">
        <v>941216</v>
      </c>
      <c r="D51" s="27">
        <v>957717</v>
      </c>
      <c r="E51" s="27">
        <v>777689</v>
      </c>
      <c r="F51" s="27">
        <v>831523</v>
      </c>
    </row>
    <row r="52" spans="1:6" ht="13.5">
      <c r="A52" s="17" t="s">
        <v>84</v>
      </c>
      <c r="B52" s="13">
        <v>662999</v>
      </c>
      <c r="C52" s="13">
        <v>758819</v>
      </c>
      <c r="D52" s="13">
        <v>306708</v>
      </c>
      <c r="E52" s="13">
        <v>244643</v>
      </c>
      <c r="F52" s="13">
        <v>332512</v>
      </c>
    </row>
    <row r="53" spans="1:6" ht="13.5">
      <c r="A53" s="17" t="s">
        <v>85</v>
      </c>
      <c r="B53" s="13">
        <v>593459</v>
      </c>
      <c r="C53" s="13">
        <v>596652</v>
      </c>
      <c r="D53" s="13">
        <v>129718</v>
      </c>
      <c r="E53" s="13">
        <v>136430</v>
      </c>
      <c r="F53" s="13">
        <v>97118</v>
      </c>
    </row>
    <row r="54" spans="1:6" ht="13.5">
      <c r="A54" s="17" t="s">
        <v>86</v>
      </c>
      <c r="B54" s="13">
        <v>13806650</v>
      </c>
      <c r="C54" s="13">
        <v>13565111</v>
      </c>
      <c r="D54" s="13">
        <v>12627417</v>
      </c>
      <c r="E54" s="13">
        <v>13070410</v>
      </c>
      <c r="F54" s="13">
        <v>13047963</v>
      </c>
    </row>
    <row r="55" spans="1:6" ht="13.5">
      <c r="A55" s="17" t="s">
        <v>87</v>
      </c>
      <c r="B55" s="13">
        <v>485006</v>
      </c>
      <c r="C55" s="13">
        <v>488856</v>
      </c>
      <c r="D55" s="13">
        <v>484941</v>
      </c>
      <c r="E55" s="13">
        <v>485388</v>
      </c>
      <c r="F55" s="13">
        <v>448192</v>
      </c>
    </row>
    <row r="56" spans="1:6" ht="13.5">
      <c r="A56" s="17" t="s">
        <v>88</v>
      </c>
      <c r="B56" s="27" t="s">
        <v>77</v>
      </c>
      <c r="C56" s="27" t="s">
        <v>77</v>
      </c>
      <c r="D56" s="27" t="s">
        <v>77</v>
      </c>
      <c r="E56" s="27" t="s">
        <v>77</v>
      </c>
      <c r="F56" s="27" t="s">
        <v>77</v>
      </c>
    </row>
    <row r="57" spans="1:6" ht="13.5">
      <c r="A57" s="17" t="s">
        <v>89</v>
      </c>
      <c r="B57" s="13">
        <v>3397000</v>
      </c>
      <c r="C57" s="13">
        <v>3321000</v>
      </c>
      <c r="D57" s="13">
        <v>2881000</v>
      </c>
      <c r="E57" s="13">
        <v>1801000</v>
      </c>
      <c r="F57" s="13">
        <v>1509000</v>
      </c>
    </row>
    <row r="58" spans="1:6" ht="13.5">
      <c r="A58" s="17" t="s">
        <v>90</v>
      </c>
      <c r="B58" s="13">
        <v>1589</v>
      </c>
      <c r="C58" s="13">
        <v>1029</v>
      </c>
      <c r="D58" s="13">
        <v>2811</v>
      </c>
      <c r="E58" s="13">
        <v>3341</v>
      </c>
      <c r="F58" s="13">
        <v>2651</v>
      </c>
    </row>
    <row r="59" spans="1:6" ht="13.5">
      <c r="A59" s="12"/>
      <c r="B59" s="13"/>
      <c r="C59" s="13"/>
      <c r="D59" s="13"/>
      <c r="E59" s="13"/>
      <c r="F59" s="13"/>
    </row>
    <row r="60" spans="1:6" ht="13.5">
      <c r="A60" s="12"/>
      <c r="B60" s="27"/>
      <c r="C60" s="27"/>
      <c r="D60" s="27"/>
      <c r="E60" s="27"/>
      <c r="F60" s="27"/>
    </row>
    <row r="61" spans="1:6" ht="13.5">
      <c r="A61" s="12" t="s">
        <v>91</v>
      </c>
      <c r="B61" s="27" t="s">
        <v>77</v>
      </c>
      <c r="C61" s="27" t="s">
        <v>77</v>
      </c>
      <c r="D61" s="27" t="s">
        <v>77</v>
      </c>
      <c r="E61" s="27" t="s">
        <v>77</v>
      </c>
      <c r="F61" s="27" t="s">
        <v>77</v>
      </c>
    </row>
    <row r="62" spans="1:6" ht="13.5">
      <c r="A62" s="12"/>
      <c r="B62" s="27"/>
      <c r="C62" s="27"/>
      <c r="D62" s="27"/>
      <c r="E62" s="27"/>
      <c r="F62" s="27"/>
    </row>
    <row r="63" spans="1:6" ht="13.5">
      <c r="A63" s="17" t="s">
        <v>92</v>
      </c>
      <c r="B63" s="27" t="s">
        <v>77</v>
      </c>
      <c r="C63" s="27" t="s">
        <v>77</v>
      </c>
      <c r="D63" s="27" t="s">
        <v>77</v>
      </c>
      <c r="E63" s="27" t="s">
        <v>77</v>
      </c>
      <c r="F63" s="27" t="s">
        <v>77</v>
      </c>
    </row>
    <row r="64" spans="1:6" ht="13.5">
      <c r="A64" s="20"/>
      <c r="B64" s="21"/>
      <c r="C64" s="21"/>
      <c r="D64" s="21"/>
      <c r="E64" s="21"/>
      <c r="F64" s="21"/>
    </row>
    <row r="65" ht="13.5">
      <c r="A65" s="28" t="s">
        <v>93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2012-12-20T02:13:09Z</dcterms:created>
  <dcterms:modified xsi:type="dcterms:W3CDTF">2012-12-20T02:14:44Z</dcterms:modified>
  <cp:category/>
  <cp:version/>
  <cp:contentType/>
  <cp:contentStatus/>
</cp:coreProperties>
</file>