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69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<sst xmlns="http://schemas.openxmlformats.org/spreadsheetml/2006/main" count="56" uniqueCount="42">
  <si>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１６９　市町地方交付税の状況</t>
  </si>
  <si>
    <t>（単位　1000円）</t>
  </si>
  <si>
    <t>県市町課「市町財政概要」</t>
  </si>
  <si>
    <t>年    度</t>
  </si>
  <si>
    <t>交 付 税</t>
  </si>
  <si>
    <t>基準財政</t>
  </si>
  <si>
    <t>普通交付税</t>
  </si>
  <si>
    <t>特別交付税</t>
  </si>
  <si>
    <t>需 要 額</t>
  </si>
  <si>
    <t>収 入 額</t>
  </si>
  <si>
    <t>交付基準額</t>
  </si>
  <si>
    <t>財政力指数</t>
  </si>
  <si>
    <t xml:space="preserve">市    町 </t>
  </si>
  <si>
    <t>決定総額</t>
  </si>
  <si>
    <t>Ａ</t>
  </si>
  <si>
    <t>Ｂ</t>
  </si>
  <si>
    <t xml:space="preserve"> Ａ－Ｂ</t>
  </si>
  <si>
    <t>平成</t>
  </si>
  <si>
    <t>年度</t>
  </si>
  <si>
    <t xml:space="preserve">  市　計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</si>
  <si>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</si>
  <si>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</si>
  <si>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</si>
  <si>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</si>
  <si>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</si>
  <si>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</si>
  <si>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</si>
  <si>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</si>
  <si>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</si>
  <si>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</si>
  <si>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</si>
  <si>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</si>
  <si>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</si>
  <si>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</t>
  </si>
  <si>
    <t xml:space="preserve">  町　計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</si>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</sst>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"/>
    <numFmt numFmtId="177" formatCode="0.000_);[Red]\(0.000\)"/>
    <numFmt numFmtId="178" formatCode="0.000"/>
    <numFmt numFmtId="179" formatCode="###\ ###\ ###\ ##0.000;&quot;△&quot;###\ ###\ ###\ ##0.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>
      <alignment/>
    </xf>
    <xf numFmtId="0" fontId="41" fillId="0" borderId="0" xfId="0" applyFont="1" applyAlignment="1">
      <alignment vertical="center"/>
    </xf>
    <xf numFmtId="3" fontId="18" fillId="0" borderId="0" xfId="0" applyNumberFormat="1" applyFont="1" applyAlignment="1" applyProtection="1">
      <alignment horizontal="right"/>
      <protection locked="0"/>
    </xf>
    <xf numFmtId="3" fontId="18" fillId="34" borderId="10" xfId="0" applyNumberFormat="1" applyFont="1" applyFill="1" applyBorder="1" applyAlignment="1" applyProtection="1">
      <alignment horizontal="centerContinuous"/>
      <protection locked="0"/>
    </xf>
    <xf numFmtId="3" fontId="18" fillId="34" borderId="10" xfId="0" applyNumberFormat="1" applyFont="1" applyFill="1" applyBorder="1" applyAlignment="1">
      <alignment horizontal="centerContinuous"/>
    </xf>
    <xf numFmtId="3" fontId="18" fillId="34" borderId="11" xfId="0" applyNumberFormat="1" applyFont="1" applyFill="1" applyBorder="1" applyAlignment="1">
      <alignment horizontal="centerContinuous"/>
    </xf>
    <xf numFmtId="3" fontId="18" fillId="34" borderId="12" xfId="0" applyNumberFormat="1" applyFont="1" applyFill="1" applyBorder="1" applyAlignment="1" applyProtection="1">
      <alignment horizontal="center"/>
      <protection locked="0"/>
    </xf>
    <xf numFmtId="3" fontId="18" fillId="34" borderId="12" xfId="0" applyNumberFormat="1" applyFont="1" applyFill="1" applyBorder="1" applyAlignment="1" applyProtection="1">
      <alignment/>
      <protection locked="0"/>
    </xf>
    <xf numFmtId="3" fontId="18" fillId="34" borderId="10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/>
    </xf>
    <xf numFmtId="3" fontId="18" fillId="34" borderId="14" xfId="0" applyNumberFormat="1" applyFont="1" applyFill="1" applyBorder="1" applyAlignment="1" applyProtection="1">
      <alignment horizontal="center"/>
      <protection locked="0"/>
    </xf>
    <xf numFmtId="3" fontId="18" fillId="34" borderId="0" xfId="0" applyNumberFormat="1" applyFont="1" applyFill="1" applyBorder="1" applyAlignment="1" applyProtection="1">
      <alignment horizontal="center"/>
      <protection locked="0"/>
    </xf>
    <xf numFmtId="3" fontId="18" fillId="34" borderId="15" xfId="0" applyNumberFormat="1" applyFont="1" applyFill="1" applyBorder="1" applyAlignment="1" applyProtection="1">
      <alignment horizontal="centerContinuous"/>
      <protection locked="0"/>
    </xf>
    <xf numFmtId="3" fontId="18" fillId="34" borderId="15" xfId="0" applyNumberFormat="1" applyFont="1" applyFill="1" applyBorder="1" applyAlignment="1">
      <alignment horizontal="centerContinuous"/>
    </xf>
    <xf numFmtId="3" fontId="18" fillId="34" borderId="16" xfId="0" applyNumberFormat="1" applyFont="1" applyFill="1" applyBorder="1" applyAlignment="1">
      <alignment horizontal="centerContinuous"/>
    </xf>
    <xf numFmtId="3" fontId="18" fillId="34" borderId="17" xfId="0" applyNumberFormat="1" applyFont="1" applyFill="1" applyBorder="1" applyAlignment="1" applyProtection="1">
      <alignment horizontal="center"/>
      <protection locked="0"/>
    </xf>
    <xf numFmtId="3" fontId="18" fillId="34" borderId="17" xfId="0" applyNumberFormat="1" applyFont="1" applyFill="1" applyBorder="1" applyAlignment="1" applyProtection="1">
      <alignment/>
      <protection locked="0"/>
    </xf>
    <xf numFmtId="3" fontId="18" fillId="34" borderId="15" xfId="0" applyNumberFormat="1" applyFont="1" applyFill="1" applyBorder="1" applyAlignment="1" applyProtection="1">
      <alignment/>
      <protection locked="0"/>
    </xf>
    <xf numFmtId="3" fontId="22" fillId="34" borderId="18" xfId="0" applyNumberFormat="1" applyFont="1" applyFill="1" applyBorder="1" applyAlignment="1" applyProtection="1">
      <alignment/>
      <protection locked="0"/>
    </xf>
    <xf numFmtId="3" fontId="22" fillId="34" borderId="18" xfId="0" applyNumberFormat="1" applyFont="1" applyFill="1" applyBorder="1" applyAlignment="1">
      <alignment/>
    </xf>
    <xf numFmtId="3" fontId="22" fillId="34" borderId="19" xfId="0" applyNumberFormat="1" applyFont="1" applyFill="1" applyBorder="1" applyAlignment="1">
      <alignment/>
    </xf>
    <xf numFmtId="176" fontId="22" fillId="0" borderId="18" xfId="0" applyNumberFormat="1" applyFont="1" applyBorder="1" applyAlignment="1" applyProtection="1">
      <alignment horizontal="right"/>
      <protection locked="0"/>
    </xf>
    <xf numFmtId="177" fontId="22" fillId="0" borderId="18" xfId="0" applyNumberFormat="1" applyFont="1" applyBorder="1" applyAlignment="1" applyProtection="1">
      <alignment horizontal="right"/>
      <protection locked="0"/>
    </xf>
    <xf numFmtId="3" fontId="18" fillId="34" borderId="0" xfId="0" applyNumberFormat="1" applyFont="1" applyFill="1" applyAlignment="1" applyProtection="1">
      <alignment/>
      <protection locked="0"/>
    </xf>
    <xf numFmtId="3" fontId="18" fillId="34" borderId="13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 horizontal="right"/>
      <protection locked="0"/>
    </xf>
    <xf numFmtId="3" fontId="22" fillId="34" borderId="13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3" fontId="22" fillId="34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right"/>
      <protection locked="0"/>
    </xf>
    <xf numFmtId="3" fontId="23" fillId="34" borderId="0" xfId="0" applyNumberFormat="1" applyFont="1" applyFill="1" applyAlignment="1" applyProtection="1">
      <alignment/>
      <protection locked="0"/>
    </xf>
    <xf numFmtId="3" fontId="23" fillId="34" borderId="13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8" fontId="23" fillId="0" borderId="0" xfId="0" applyNumberFormat="1" applyFont="1" applyBorder="1" applyAlignment="1" applyProtection="1">
      <alignment horizontal="right"/>
      <protection locked="0"/>
    </xf>
    <xf numFmtId="3" fontId="23" fillId="34" borderId="0" xfId="0" applyNumberFormat="1" applyFont="1" applyFill="1" applyAlignment="1">
      <alignment/>
    </xf>
    <xf numFmtId="3" fontId="23" fillId="34" borderId="13" xfId="0" applyNumberFormat="1" applyFont="1" applyFill="1" applyBorder="1" applyAlignment="1">
      <alignment/>
    </xf>
    <xf numFmtId="3" fontId="18" fillId="34" borderId="0" xfId="0" applyNumberFormat="1" applyFont="1" applyFill="1" applyAlignment="1">
      <alignment/>
    </xf>
    <xf numFmtId="3" fontId="22" fillId="34" borderId="13" xfId="0" applyNumberFormat="1" applyFont="1" applyFill="1" applyBorder="1" applyAlignment="1">
      <alignment/>
    </xf>
    <xf numFmtId="3" fontId="22" fillId="34" borderId="0" xfId="0" applyNumberFormat="1" applyFont="1" applyFill="1" applyAlignment="1">
      <alignment/>
    </xf>
    <xf numFmtId="3" fontId="22" fillId="34" borderId="20" xfId="0" applyNumberFormat="1" applyFont="1" applyFill="1" applyBorder="1" applyAlignment="1" applyProtection="1">
      <alignment/>
      <protection locked="0"/>
    </xf>
    <xf numFmtId="3" fontId="22" fillId="34" borderId="20" xfId="0" applyNumberFormat="1" applyFont="1" applyFill="1" applyBorder="1" applyAlignment="1">
      <alignment/>
    </xf>
    <xf numFmtId="3" fontId="22" fillId="34" borderId="21" xfId="0" applyNumberFormat="1" applyFont="1" applyFill="1" applyBorder="1" applyAlignment="1">
      <alignment/>
    </xf>
    <xf numFmtId="176" fontId="22" fillId="0" borderId="20" xfId="0" applyNumberFormat="1" applyFont="1" applyBorder="1" applyAlignment="1" applyProtection="1">
      <alignment horizontal="right"/>
      <protection locked="0"/>
    </xf>
    <xf numFmtId="178" fontId="22" fillId="0" borderId="2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179" fontId="2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9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2" sqref="B12"/>
    </sheetView>
  </sheetViews>
  <sheetFormatPr defaultColWidth="9.140625" defaultRowHeight="15"/>
  <cols>
    <col min="1" max="1" width="4.7109375" style="0" customWidth="1"/>
    <col min="2" max="2" width="3.28125" style="0" customWidth="1"/>
    <col min="3" max="3" width="6.28125" style="0" customWidth="1"/>
    <col min="4" max="10" width="15.00390625" style="0" customWidth="1"/>
  </cols>
  <sheetData>
    <row r="1" spans="1:10" s="5" customFormat="1" ht="17.25">
      <c r="A1" s="1"/>
      <c r="B1" s="1"/>
      <c r="C1" s="2"/>
      <c r="D1" s="3" t="s">
        <v>0</v>
      </c>
      <c r="E1" s="4"/>
      <c r="F1" s="2"/>
      <c r="G1" s="2"/>
      <c r="H1" s="2"/>
      <c r="I1" s="2"/>
      <c r="J1" s="2"/>
    </row>
    <row r="2" spans="1:10" s="5" customFormat="1" ht="17.25" customHeight="1" thickBot="1">
      <c r="A2" s="2" t="s">
        <v>1</v>
      </c>
      <c r="B2" s="1"/>
      <c r="C2" s="2"/>
      <c r="D2" s="2"/>
      <c r="E2" s="2"/>
      <c r="F2" s="2"/>
      <c r="G2" s="2"/>
      <c r="H2" s="2"/>
      <c r="I2" s="1"/>
      <c r="J2" s="6" t="s">
        <v>2</v>
      </c>
    </row>
    <row r="3" spans="1:10" s="5" customFormat="1" ht="17.25" customHeight="1" thickTop="1">
      <c r="A3" s="7" t="s">
        <v>3</v>
      </c>
      <c r="B3" s="8"/>
      <c r="C3" s="9"/>
      <c r="D3" s="10" t="s">
        <v>4</v>
      </c>
      <c r="E3" s="11"/>
      <c r="F3" s="11"/>
      <c r="G3" s="10" t="s">
        <v>5</v>
      </c>
      <c r="H3" s="10" t="s">
        <v>5</v>
      </c>
      <c r="I3" s="10" t="s">
        <v>6</v>
      </c>
      <c r="J3" s="12"/>
    </row>
    <row r="4" spans="1:10" s="5" customFormat="1" ht="17.25" customHeight="1">
      <c r="A4" s="13"/>
      <c r="B4" s="14"/>
      <c r="C4" s="15"/>
      <c r="D4" s="16"/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7" t="s">
        <v>11</v>
      </c>
    </row>
    <row r="5" spans="1:10" s="5" customFormat="1" ht="17.25" customHeight="1">
      <c r="A5" s="18" t="s">
        <v>12</v>
      </c>
      <c r="B5" s="19"/>
      <c r="C5" s="20"/>
      <c r="D5" s="21" t="s">
        <v>13</v>
      </c>
      <c r="E5" s="22"/>
      <c r="F5" s="22"/>
      <c r="G5" s="21" t="s">
        <v>14</v>
      </c>
      <c r="H5" s="21" t="s">
        <v>15</v>
      </c>
      <c r="I5" s="21" t="s">
        <v>16</v>
      </c>
      <c r="J5" s="23"/>
    </row>
    <row r="6" spans="1:10" ht="17.25" customHeight="1">
      <c r="A6" s="24"/>
      <c r="B6" s="25"/>
      <c r="C6" s="26"/>
      <c r="D6" s="27"/>
      <c r="E6" s="27"/>
      <c r="F6" s="27"/>
      <c r="G6" s="27"/>
      <c r="H6" s="27"/>
      <c r="I6" s="27"/>
      <c r="J6" s="28"/>
    </row>
    <row r="7" spans="1:10" ht="17.25" customHeight="1">
      <c r="A7" s="29" t="s">
        <v>17</v>
      </c>
      <c r="B7" s="29">
        <v>18</v>
      </c>
      <c r="C7" s="30" t="s">
        <v>18</v>
      </c>
      <c r="D7" s="31">
        <v>124831332</v>
      </c>
      <c r="E7" s="31">
        <v>107812299</v>
      </c>
      <c r="F7" s="31">
        <v>17019033</v>
      </c>
      <c r="G7" s="31">
        <v>270640750</v>
      </c>
      <c r="H7" s="31">
        <v>163430246</v>
      </c>
      <c r="I7" s="31">
        <v>107210504</v>
      </c>
      <c r="J7" s="32">
        <v>0.662</v>
      </c>
    </row>
    <row r="8" spans="1:10" ht="17.25" customHeight="1">
      <c r="A8" s="29"/>
      <c r="B8" s="29">
        <v>19</v>
      </c>
      <c r="C8" s="30"/>
      <c r="D8" s="31">
        <v>120057886</v>
      </c>
      <c r="E8" s="31">
        <v>104223467</v>
      </c>
      <c r="F8" s="31">
        <v>15834419</v>
      </c>
      <c r="G8" s="31">
        <v>269926229</v>
      </c>
      <c r="H8" s="31">
        <v>165465201</v>
      </c>
      <c r="I8" s="31">
        <v>104461028</v>
      </c>
      <c r="J8" s="32">
        <v>0.677</v>
      </c>
    </row>
    <row r="9" spans="1:10" ht="17.25" customHeight="1">
      <c r="A9" s="29"/>
      <c r="B9" s="29">
        <v>20</v>
      </c>
      <c r="C9" s="30"/>
      <c r="D9" s="31">
        <v>124564562</v>
      </c>
      <c r="E9" s="31">
        <v>108361906</v>
      </c>
      <c r="F9" s="31">
        <v>16202656</v>
      </c>
      <c r="G9" s="31">
        <v>273820385</v>
      </c>
      <c r="H9" s="31">
        <v>165338412</v>
      </c>
      <c r="I9" s="31">
        <v>108481973</v>
      </c>
      <c r="J9" s="32">
        <v>0.67</v>
      </c>
    </row>
    <row r="10" spans="1:10" s="34" customFormat="1" ht="17.25" customHeight="1">
      <c r="A10" s="29"/>
      <c r="B10" s="29">
        <v>21</v>
      </c>
      <c r="C10" s="33"/>
      <c r="D10" s="31">
        <v>133666720</v>
      </c>
      <c r="E10" s="31">
        <v>116206804</v>
      </c>
      <c r="F10" s="31">
        <v>17459916</v>
      </c>
      <c r="G10" s="31">
        <v>287366237</v>
      </c>
      <c r="H10" s="31">
        <v>170901003</v>
      </c>
      <c r="I10" s="31">
        <v>116465234</v>
      </c>
      <c r="J10" s="32">
        <v>0.636</v>
      </c>
    </row>
    <row r="11" spans="1:10" ht="17.25" customHeight="1">
      <c r="A11" s="35"/>
      <c r="B11" s="35"/>
      <c r="C11" s="33"/>
      <c r="D11" s="31"/>
      <c r="E11" s="31"/>
      <c r="F11" s="31"/>
      <c r="G11" s="31"/>
      <c r="H11" s="31"/>
      <c r="I11" s="31"/>
      <c r="J11" s="36"/>
    </row>
    <row r="12" spans="1:10" ht="17.25" customHeight="1">
      <c r="A12" s="37"/>
      <c r="B12" s="37">
        <v>22</v>
      </c>
      <c r="C12" s="38"/>
      <c r="D12" s="39">
        <f aca="true" t="shared" si="0" ref="D12:I12">D14+D30</f>
        <v>145809460</v>
      </c>
      <c r="E12" s="39">
        <f t="shared" si="0"/>
        <v>127815133</v>
      </c>
      <c r="F12" s="39">
        <f t="shared" si="0"/>
        <v>17994327</v>
      </c>
      <c r="G12" s="39">
        <f t="shared" si="0"/>
        <v>285921090</v>
      </c>
      <c r="H12" s="39">
        <f t="shared" si="0"/>
        <v>158105957</v>
      </c>
      <c r="I12" s="39">
        <f t="shared" si="0"/>
        <v>127815133</v>
      </c>
      <c r="J12" s="40">
        <v>0.593</v>
      </c>
    </row>
    <row r="13" spans="1:10" ht="17.25" customHeight="1">
      <c r="A13" s="35"/>
      <c r="B13" s="35"/>
      <c r="C13" s="33"/>
      <c r="D13" s="31"/>
      <c r="E13" s="31"/>
      <c r="F13" s="31"/>
      <c r="G13" s="31"/>
      <c r="H13" s="31"/>
      <c r="I13" s="31"/>
      <c r="J13" s="32"/>
    </row>
    <row r="14" spans="1:10" ht="17.25" customHeight="1">
      <c r="A14" s="37" t="s">
        <v>19</v>
      </c>
      <c r="B14" s="41"/>
      <c r="C14" s="42"/>
      <c r="D14" s="39">
        <f>E14+F14</f>
        <v>129047941</v>
      </c>
      <c r="E14" s="39">
        <f>SUM(E16:E28)</f>
        <v>112754817</v>
      </c>
      <c r="F14" s="39">
        <f>SUM(F16:F28)</f>
        <v>16293124</v>
      </c>
      <c r="G14" s="39">
        <f>SUM(G16:G28)</f>
        <v>265106012</v>
      </c>
      <c r="H14" s="39">
        <f>SUM(H16:H28)</f>
        <v>152351195</v>
      </c>
      <c r="I14" s="39">
        <f>SUM(I16:I28)</f>
        <v>112754817</v>
      </c>
      <c r="J14" s="40">
        <v>0.616</v>
      </c>
    </row>
    <row r="15" spans="1:10" ht="17.25" customHeight="1">
      <c r="A15" s="35"/>
      <c r="B15" s="35"/>
      <c r="C15" s="33"/>
      <c r="D15" s="31"/>
      <c r="E15" s="31"/>
      <c r="F15" s="31"/>
      <c r="G15" s="31"/>
      <c r="H15" s="31"/>
      <c r="I15" s="31"/>
      <c r="J15" s="32"/>
    </row>
    <row r="16" spans="1:10" ht="17.25" customHeight="1">
      <c r="A16" s="29" t="s">
        <v>20</v>
      </c>
      <c r="B16" s="43"/>
      <c r="C16" s="44"/>
      <c r="D16" s="31">
        <f>SUM(E16:F16)</f>
        <v>28888935</v>
      </c>
      <c r="E16" s="31">
        <v>26837110</v>
      </c>
      <c r="F16" s="31">
        <v>2051825</v>
      </c>
      <c r="G16" s="31">
        <v>54405636</v>
      </c>
      <c r="H16" s="31">
        <v>27568526</v>
      </c>
      <c r="I16" s="31">
        <v>26837110</v>
      </c>
      <c r="J16" s="32">
        <v>0.528</v>
      </c>
    </row>
    <row r="17" spans="1:10" ht="17.25" customHeight="1">
      <c r="A17" s="29" t="s">
        <v>21</v>
      </c>
      <c r="B17" s="43"/>
      <c r="C17" s="44"/>
      <c r="D17" s="31">
        <f aca="true" t="shared" si="1" ref="D17:D28">SUM(E17:F17)</f>
        <v>10276494</v>
      </c>
      <c r="E17" s="31">
        <v>9164613</v>
      </c>
      <c r="F17" s="31">
        <v>1111881</v>
      </c>
      <c r="G17" s="31">
        <v>27681512</v>
      </c>
      <c r="H17" s="31">
        <v>18516899</v>
      </c>
      <c r="I17" s="31">
        <v>9164613</v>
      </c>
      <c r="J17" s="32">
        <v>0.682</v>
      </c>
    </row>
    <row r="18" spans="1:10" ht="17.25" customHeight="1">
      <c r="A18" s="29" t="s">
        <v>22</v>
      </c>
      <c r="B18" s="43"/>
      <c r="C18" s="44"/>
      <c r="D18" s="31">
        <f t="shared" si="1"/>
        <v>16253483</v>
      </c>
      <c r="E18" s="31">
        <v>14223356</v>
      </c>
      <c r="F18" s="31">
        <v>2030127</v>
      </c>
      <c r="G18" s="31">
        <v>35036101</v>
      </c>
      <c r="H18" s="31">
        <v>20812745</v>
      </c>
      <c r="I18" s="31">
        <v>14223356</v>
      </c>
      <c r="J18" s="32">
        <v>0.648</v>
      </c>
    </row>
    <row r="19" spans="1:10" ht="17.25" customHeight="1">
      <c r="A19" s="29" t="s">
        <v>23</v>
      </c>
      <c r="B19" s="43"/>
      <c r="C19" s="44"/>
      <c r="D19" s="31">
        <f t="shared" si="1"/>
        <v>14652382</v>
      </c>
      <c r="E19" s="31">
        <v>12813521</v>
      </c>
      <c r="F19" s="31">
        <v>1838861</v>
      </c>
      <c r="G19" s="31">
        <v>17718341</v>
      </c>
      <c r="H19" s="31">
        <v>4904820</v>
      </c>
      <c r="I19" s="31">
        <v>12813521</v>
      </c>
      <c r="J19" s="32">
        <v>0.326</v>
      </c>
    </row>
    <row r="20" spans="1:10" ht="17.25" customHeight="1">
      <c r="A20" s="29" t="s">
        <v>24</v>
      </c>
      <c r="B20" s="43"/>
      <c r="C20" s="44"/>
      <c r="D20" s="31">
        <f t="shared" si="1"/>
        <v>3970688</v>
      </c>
      <c r="E20" s="31">
        <v>3075115</v>
      </c>
      <c r="F20" s="31">
        <v>895573</v>
      </c>
      <c r="G20" s="31">
        <v>16125148</v>
      </c>
      <c r="H20" s="31">
        <v>13050033</v>
      </c>
      <c r="I20" s="31">
        <v>3075115</v>
      </c>
      <c r="J20" s="32">
        <v>0.809</v>
      </c>
    </row>
    <row r="21" spans="1:10" ht="17.25" customHeight="1">
      <c r="A21" s="29" t="s">
        <v>25</v>
      </c>
      <c r="B21" s="43"/>
      <c r="C21" s="44"/>
      <c r="D21" s="31">
        <f t="shared" si="1"/>
        <v>1484096</v>
      </c>
      <c r="E21" s="31">
        <v>1062087</v>
      </c>
      <c r="F21" s="31">
        <v>422009</v>
      </c>
      <c r="G21" s="31">
        <v>7975109</v>
      </c>
      <c r="H21" s="31">
        <v>6913022</v>
      </c>
      <c r="I21" s="31">
        <v>1062087</v>
      </c>
      <c r="J21" s="32">
        <v>0.867</v>
      </c>
    </row>
    <row r="22" spans="1:10" ht="17.25" customHeight="1">
      <c r="A22" s="29" t="s">
        <v>26</v>
      </c>
      <c r="B22" s="43"/>
      <c r="C22" s="44"/>
      <c r="D22" s="31">
        <f t="shared" si="1"/>
        <v>16181724</v>
      </c>
      <c r="E22" s="31">
        <v>14210671</v>
      </c>
      <c r="F22" s="31">
        <v>1971053</v>
      </c>
      <c r="G22" s="31">
        <v>29702791</v>
      </c>
      <c r="H22" s="31">
        <v>15492120</v>
      </c>
      <c r="I22" s="31">
        <v>14210671</v>
      </c>
      <c r="J22" s="32">
        <v>0.595</v>
      </c>
    </row>
    <row r="23" spans="1:10" ht="17.25" customHeight="1">
      <c r="A23" s="29" t="s">
        <v>27</v>
      </c>
      <c r="B23" s="43"/>
      <c r="C23" s="44"/>
      <c r="D23" s="31">
        <f t="shared" si="1"/>
        <v>3906257</v>
      </c>
      <c r="E23" s="31">
        <v>3110153</v>
      </c>
      <c r="F23" s="31">
        <v>796104</v>
      </c>
      <c r="G23" s="31">
        <v>9391289</v>
      </c>
      <c r="H23" s="31">
        <v>6281136</v>
      </c>
      <c r="I23" s="31">
        <v>3110153</v>
      </c>
      <c r="J23" s="32">
        <v>0.7</v>
      </c>
    </row>
    <row r="24" spans="1:10" ht="17.25" customHeight="1">
      <c r="A24" s="29" t="s">
        <v>28</v>
      </c>
      <c r="B24" s="43"/>
      <c r="C24" s="44"/>
      <c r="D24" s="31">
        <f t="shared" si="1"/>
        <v>8995986</v>
      </c>
      <c r="E24" s="31">
        <v>8012495</v>
      </c>
      <c r="F24" s="31">
        <v>983491</v>
      </c>
      <c r="G24" s="31">
        <v>11500495</v>
      </c>
      <c r="H24" s="31">
        <v>3488000</v>
      </c>
      <c r="I24" s="31">
        <v>8012495</v>
      </c>
      <c r="J24" s="32">
        <v>0.354</v>
      </c>
    </row>
    <row r="25" spans="1:10" ht="17.25" customHeight="1">
      <c r="A25" s="29" t="s">
        <v>29</v>
      </c>
      <c r="B25" s="43"/>
      <c r="C25" s="44"/>
      <c r="D25" s="31">
        <f t="shared" si="1"/>
        <v>4983524</v>
      </c>
      <c r="E25" s="31">
        <v>4126504</v>
      </c>
      <c r="F25" s="31">
        <v>857020</v>
      </c>
      <c r="G25" s="31">
        <v>8097965</v>
      </c>
      <c r="H25" s="31">
        <v>3971461</v>
      </c>
      <c r="I25" s="31">
        <v>4126504</v>
      </c>
      <c r="J25" s="32">
        <v>0.519</v>
      </c>
    </row>
    <row r="26" spans="1:10" ht="17.25" customHeight="1">
      <c r="A26" s="29" t="s">
        <v>30</v>
      </c>
      <c r="B26" s="43"/>
      <c r="C26" s="44"/>
      <c r="D26" s="31">
        <f t="shared" si="1"/>
        <v>7685538</v>
      </c>
      <c r="E26" s="31">
        <v>6264644</v>
      </c>
      <c r="F26" s="31">
        <v>1420894</v>
      </c>
      <c r="G26" s="31">
        <v>9362179</v>
      </c>
      <c r="H26" s="31">
        <v>3097535</v>
      </c>
      <c r="I26" s="31">
        <v>6264644</v>
      </c>
      <c r="J26" s="32">
        <v>0.368</v>
      </c>
    </row>
    <row r="27" spans="1:10" ht="17.25" customHeight="1">
      <c r="A27" s="29" t="s">
        <v>31</v>
      </c>
      <c r="B27" s="43"/>
      <c r="C27" s="44"/>
      <c r="D27" s="31">
        <f t="shared" si="1"/>
        <v>7124934</v>
      </c>
      <c r="E27" s="31">
        <v>6020841</v>
      </c>
      <c r="F27" s="31">
        <v>1104093</v>
      </c>
      <c r="G27" s="31">
        <v>26377838</v>
      </c>
      <c r="H27" s="31">
        <v>20356997</v>
      </c>
      <c r="I27" s="31">
        <v>6020841</v>
      </c>
      <c r="J27" s="32">
        <v>0.824</v>
      </c>
    </row>
    <row r="28" spans="1:10" ht="17.25" customHeight="1">
      <c r="A28" s="29" t="s">
        <v>32</v>
      </c>
      <c r="B28" s="43"/>
      <c r="C28" s="44"/>
      <c r="D28" s="31">
        <f t="shared" si="1"/>
        <v>4643900</v>
      </c>
      <c r="E28" s="31">
        <v>3833707</v>
      </c>
      <c r="F28" s="31">
        <v>810193</v>
      </c>
      <c r="G28" s="31">
        <v>11731608</v>
      </c>
      <c r="H28" s="31">
        <v>7897901</v>
      </c>
      <c r="I28" s="31">
        <v>3833707</v>
      </c>
      <c r="J28" s="32">
        <v>0.713</v>
      </c>
    </row>
    <row r="29" spans="1:10" ht="17.25" customHeight="1">
      <c r="A29" s="35" t="s">
        <v>33</v>
      </c>
      <c r="B29" s="45"/>
      <c r="C29" s="44"/>
      <c r="D29" s="31"/>
      <c r="E29" s="31" t="s">
        <v>33</v>
      </c>
      <c r="F29" s="31" t="s">
        <v>33</v>
      </c>
      <c r="G29" s="31" t="s">
        <v>33</v>
      </c>
      <c r="H29" s="31" t="s">
        <v>33</v>
      </c>
      <c r="I29" s="31" t="s">
        <v>33</v>
      </c>
      <c r="J29" s="32"/>
    </row>
    <row r="30" spans="1:10" ht="17.25" customHeight="1">
      <c r="A30" s="37" t="s">
        <v>34</v>
      </c>
      <c r="B30" s="41"/>
      <c r="C30" s="42"/>
      <c r="D30" s="39">
        <f>E30+F30</f>
        <v>16761519</v>
      </c>
      <c r="E30" s="39">
        <f>SUM(E32:E37)</f>
        <v>15060316</v>
      </c>
      <c r="F30" s="39">
        <f>SUM(F32:F37)</f>
        <v>1701203</v>
      </c>
      <c r="G30" s="39">
        <f>SUM(G32:G37)</f>
        <v>20815078</v>
      </c>
      <c r="H30" s="39">
        <f>SUM(H32:H37)</f>
        <v>5754762</v>
      </c>
      <c r="I30" s="39">
        <f>SUM(I32:I37)</f>
        <v>15060316</v>
      </c>
      <c r="J30" s="40">
        <v>0.299</v>
      </c>
    </row>
    <row r="31" spans="1:10" ht="17.25" customHeight="1">
      <c r="A31" s="35"/>
      <c r="B31" s="45"/>
      <c r="C31" s="44"/>
      <c r="D31" s="31"/>
      <c r="E31" s="31"/>
      <c r="F31" s="31"/>
      <c r="G31" s="31"/>
      <c r="H31" s="31"/>
      <c r="I31" s="31"/>
      <c r="J31" s="31"/>
    </row>
    <row r="32" spans="1:10" ht="17.25" customHeight="1">
      <c r="A32" s="29" t="s">
        <v>35</v>
      </c>
      <c r="B32" s="45"/>
      <c r="C32" s="44"/>
      <c r="D32" s="31">
        <f aca="true" t="shared" si="2" ref="D32:D37">SUM(E32:F32)</f>
        <v>8884454</v>
      </c>
      <c r="E32" s="31">
        <v>7967400</v>
      </c>
      <c r="F32" s="31">
        <v>917054</v>
      </c>
      <c r="G32" s="31">
        <v>9395279</v>
      </c>
      <c r="H32" s="31">
        <v>1427879</v>
      </c>
      <c r="I32" s="31">
        <v>7967400</v>
      </c>
      <c r="J32" s="32">
        <v>0.183</v>
      </c>
    </row>
    <row r="33" spans="1:10" ht="17.25" customHeight="1">
      <c r="A33" s="29" t="s">
        <v>36</v>
      </c>
      <c r="B33" s="45"/>
      <c r="C33" s="44"/>
      <c r="D33" s="31">
        <f t="shared" si="2"/>
        <v>339239</v>
      </c>
      <c r="E33" s="31">
        <v>241282</v>
      </c>
      <c r="F33" s="31">
        <v>97957</v>
      </c>
      <c r="G33" s="31">
        <v>1459718</v>
      </c>
      <c r="H33" s="31">
        <v>1218436</v>
      </c>
      <c r="I33" s="31">
        <v>241282</v>
      </c>
      <c r="J33" s="32">
        <v>0.835</v>
      </c>
    </row>
    <row r="34" spans="1:10" ht="17.25" customHeight="1">
      <c r="A34" s="29" t="s">
        <v>37</v>
      </c>
      <c r="B34" s="45"/>
      <c r="C34" s="44"/>
      <c r="D34" s="31">
        <f t="shared" si="2"/>
        <v>1879861</v>
      </c>
      <c r="E34" s="31">
        <v>1645502</v>
      </c>
      <c r="F34" s="31">
        <v>234359</v>
      </c>
      <c r="G34" s="31">
        <v>1865201</v>
      </c>
      <c r="H34" s="31">
        <v>219699</v>
      </c>
      <c r="I34" s="31">
        <v>1645502</v>
      </c>
      <c r="J34" s="32">
        <v>0.118</v>
      </c>
    </row>
    <row r="35" spans="1:10" ht="17.25" customHeight="1">
      <c r="A35" s="29" t="s">
        <v>38</v>
      </c>
      <c r="B35" s="45"/>
      <c r="C35" s="44"/>
      <c r="D35" s="31">
        <f t="shared" si="2"/>
        <v>1940408</v>
      </c>
      <c r="E35" s="31">
        <v>1758673</v>
      </c>
      <c r="F35" s="31">
        <v>181735</v>
      </c>
      <c r="G35" s="31">
        <v>3145130</v>
      </c>
      <c r="H35" s="31">
        <v>1386457</v>
      </c>
      <c r="I35" s="31">
        <v>1758673</v>
      </c>
      <c r="J35" s="32">
        <v>0.441</v>
      </c>
    </row>
    <row r="36" spans="1:10" ht="17.25" customHeight="1">
      <c r="A36" s="29" t="s">
        <v>39</v>
      </c>
      <c r="B36" s="45"/>
      <c r="C36" s="44"/>
      <c r="D36" s="31">
        <f t="shared" si="2"/>
        <v>1965688</v>
      </c>
      <c r="E36" s="31">
        <v>1819791</v>
      </c>
      <c r="F36" s="31">
        <v>145897</v>
      </c>
      <c r="G36" s="31">
        <v>3009845</v>
      </c>
      <c r="H36" s="31">
        <v>1190054</v>
      </c>
      <c r="I36" s="31">
        <v>1819791</v>
      </c>
      <c r="J36" s="32">
        <v>0.395</v>
      </c>
    </row>
    <row r="37" spans="1:10" ht="17.25" customHeight="1">
      <c r="A37" s="29" t="s">
        <v>40</v>
      </c>
      <c r="B37" s="45"/>
      <c r="C37" s="44"/>
      <c r="D37" s="31">
        <f t="shared" si="2"/>
        <v>1751869</v>
      </c>
      <c r="E37" s="31">
        <v>1627668</v>
      </c>
      <c r="F37" s="31">
        <v>124201</v>
      </c>
      <c r="G37" s="31">
        <v>1939905</v>
      </c>
      <c r="H37" s="31">
        <v>312237</v>
      </c>
      <c r="I37" s="31">
        <v>1627668</v>
      </c>
      <c r="J37" s="32">
        <v>0.161</v>
      </c>
    </row>
    <row r="38" spans="1:10" ht="17.25" customHeight="1">
      <c r="A38" s="46" t="s">
        <v>33</v>
      </c>
      <c r="B38" s="47"/>
      <c r="C38" s="48"/>
      <c r="D38" s="49" t="s">
        <v>41</v>
      </c>
      <c r="E38" s="49" t="s">
        <v>33</v>
      </c>
      <c r="F38" s="49" t="s">
        <v>33</v>
      </c>
      <c r="G38" s="49" t="s">
        <v>33</v>
      </c>
      <c r="H38" s="49" t="s">
        <v>33</v>
      </c>
      <c r="I38" s="49" t="s">
        <v>33</v>
      </c>
      <c r="J38" s="50" t="s">
        <v>33</v>
      </c>
    </row>
    <row r="39" spans="1:10" ht="13.5">
      <c r="A39" s="51"/>
      <c r="B39" s="52"/>
      <c r="C39" s="52"/>
      <c r="D39" s="53"/>
      <c r="E39" s="53"/>
      <c r="F39" s="53"/>
      <c r="G39" s="53"/>
      <c r="H39" s="53"/>
      <c r="I39" s="53"/>
      <c r="J39" s="5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2012-12-20T02:24:42Z</dcterms:created>
  <dcterms:modified xsi:type="dcterms:W3CDTF">2012-12-20T02:24:59Z</dcterms:modified>
  <cp:category/>
  <cp:version/>
  <cp:contentType/>
  <cp:contentStatus/>
</cp:coreProperties>
</file>