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80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<sst xmlns="http://schemas.openxmlformats.org/spreadsheetml/2006/main" count="86" uniqueCount="63">
  <si>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 xml:space="preserve">  ８０  　市町別民有家屋数及び床面積</t>
  </si>
  <si>
    <t>この表は地方税法第418条の規定による固定資産の価格等の概要調書によったものである。</t>
  </si>
  <si>
    <t>　(単位　㎡)</t>
  </si>
  <si>
    <t xml:space="preserve">  　　県市町課「市町村税務概要」</t>
  </si>
  <si>
    <t>年次</t>
  </si>
  <si>
    <t>年      次</t>
  </si>
  <si>
    <t>総            数</t>
  </si>
  <si>
    <t>木  造  家  屋</t>
  </si>
  <si>
    <t>(内) 専 用 住 宅</t>
  </si>
  <si>
    <t>(内)　併用</t>
  </si>
  <si>
    <t>　住宅</t>
  </si>
  <si>
    <t xml:space="preserve"> (内) 農 家 住 宅</t>
  </si>
  <si>
    <t>非 　木　 造   家   屋</t>
  </si>
  <si>
    <t>住 宅 ， ア パ ー ト 1)</t>
  </si>
  <si>
    <t>市町</t>
  </si>
  <si>
    <t>棟  　数</t>
  </si>
  <si>
    <t>床 面 積</t>
  </si>
  <si>
    <t>市　　　町</t>
  </si>
  <si>
    <t>平成</t>
  </si>
  <si>
    <t>23年1月1日</t>
  </si>
  <si>
    <t>平成23年１月１日</t>
  </si>
  <si>
    <t xml:space="preserve">      24</t>
  </si>
  <si>
    <t xml:space="preserve">     </t>
  </si>
  <si>
    <t xml:space="preserve">      25</t>
  </si>
  <si>
    <t>市計</t>
  </si>
  <si>
    <t>下　関　市</t>
  </si>
  <si>
    <t>1</t>
  </si>
  <si>
    <t>宇　部　市</t>
  </si>
  <si>
    <t>2</t>
  </si>
  <si>
    <t>山　口　市</t>
  </si>
  <si>
    <t>3</t>
  </si>
  <si>
    <t>萩　　　 市</t>
  </si>
  <si>
    <t>4</t>
  </si>
  <si>
    <t>防　府　市</t>
  </si>
  <si>
    <t>5</t>
  </si>
  <si>
    <t>下　松　市</t>
  </si>
  <si>
    <t>6</t>
  </si>
  <si>
    <t>岩　国　市</t>
  </si>
  <si>
    <t>7</t>
  </si>
  <si>
    <t>光　　　 市</t>
  </si>
  <si>
    <t>8</t>
  </si>
  <si>
    <t>長　門　市</t>
  </si>
  <si>
    <t>9</t>
  </si>
  <si>
    <t>柳　井　市</t>
  </si>
  <si>
    <t>10</t>
  </si>
  <si>
    <t>美　祢　市</t>
  </si>
  <si>
    <t>11</t>
  </si>
  <si>
    <t>周　南　市</t>
  </si>
  <si>
    <t>12</t>
  </si>
  <si>
    <t>山陽小野田市</t>
  </si>
  <si>
    <t>13</t>
  </si>
  <si>
    <t xml:space="preserve"> </t>
  </si>
  <si>
    <t>.</t>
  </si>
  <si>
    <t xml:space="preserve"> </t>
  </si>
  <si>
    <t>町計</t>
  </si>
  <si>
    <t>周防大島町</t>
  </si>
  <si>
    <t/>
  </si>
  <si>
    <t>和　木　町</t>
  </si>
  <si>
    <t>上　関　町</t>
  </si>
  <si>
    <t>田布施町</t>
  </si>
  <si>
    <t>平　生　町</t>
  </si>
  <si>
    <t>阿　武　町</t>
  </si>
  <si>
    <t>　注　1) 専用住宅のみ。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</si>
</sst>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22" fillId="0" borderId="0" xfId="0" applyNumberFormat="1" applyFont="1" applyAlignment="1" applyProtection="1">
      <alignment horizontal="left"/>
      <protection/>
    </xf>
    <xf numFmtId="37" fontId="23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37" fontId="18" fillId="0" borderId="0" xfId="0" applyNumberFormat="1" applyFont="1" applyBorder="1" applyAlignment="1" applyProtection="1" quotePrefix="1">
      <alignment horizontal="right"/>
      <protection/>
    </xf>
    <xf numFmtId="37" fontId="18" fillId="33" borderId="10" xfId="0" applyNumberFormat="1" applyFont="1" applyFill="1" applyBorder="1" applyAlignment="1" applyProtection="1">
      <alignment horizontal="distributed" indent="2"/>
      <protection/>
    </xf>
    <xf numFmtId="37" fontId="18" fillId="33" borderId="11" xfId="0" applyNumberFormat="1" applyFont="1" applyFill="1" applyBorder="1" applyAlignment="1" applyProtection="1">
      <alignment horizontal="distributed" indent="2"/>
      <protection/>
    </xf>
    <xf numFmtId="37" fontId="18" fillId="33" borderId="10" xfId="0" applyNumberFormat="1" applyFont="1" applyFill="1" applyBorder="1" applyAlignment="1" applyProtection="1">
      <alignment/>
      <protection/>
    </xf>
    <xf numFmtId="37" fontId="18" fillId="33" borderId="11" xfId="0" applyNumberFormat="1" applyFont="1" applyFill="1" applyBorder="1" applyAlignment="1" applyProtection="1">
      <alignment/>
      <protection/>
    </xf>
    <xf numFmtId="37" fontId="18" fillId="33" borderId="12" xfId="0" applyNumberFormat="1" applyFont="1" applyFill="1" applyBorder="1" applyAlignment="1" applyProtection="1">
      <alignment/>
      <protection/>
    </xf>
    <xf numFmtId="37" fontId="18" fillId="33" borderId="13" xfId="0" applyNumberFormat="1" applyFont="1" applyFill="1" applyBorder="1" applyAlignment="1" applyProtection="1">
      <alignment/>
      <protection/>
    </xf>
    <xf numFmtId="37" fontId="18" fillId="33" borderId="14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 horizontal="distributed" indent="2"/>
      <protection/>
    </xf>
    <xf numFmtId="37" fontId="18" fillId="33" borderId="15" xfId="0" applyNumberFormat="1" applyFont="1" applyFill="1" applyBorder="1" applyAlignment="1" applyProtection="1">
      <alignment horizontal="distributed" indent="2"/>
      <protection/>
    </xf>
    <xf numFmtId="37" fontId="18" fillId="33" borderId="16" xfId="0" applyNumberFormat="1" applyFont="1" applyFill="1" applyBorder="1" applyAlignment="1" applyProtection="1">
      <alignment horizontal="centerContinuous"/>
      <protection/>
    </xf>
    <xf numFmtId="37" fontId="18" fillId="33" borderId="17" xfId="0" applyNumberFormat="1" applyFont="1" applyFill="1" applyBorder="1" applyAlignment="1" applyProtection="1">
      <alignment horizontal="centerContinuous"/>
      <protection/>
    </xf>
    <xf numFmtId="37" fontId="18" fillId="33" borderId="18" xfId="0" applyNumberFormat="1" applyFont="1" applyFill="1" applyBorder="1" applyAlignment="1" applyProtection="1">
      <alignment horizontal="centerContinuous"/>
      <protection/>
    </xf>
    <xf numFmtId="49" fontId="18" fillId="33" borderId="19" xfId="0" applyNumberFormat="1" applyFont="1" applyFill="1" applyBorder="1" applyAlignment="1" applyProtection="1">
      <alignment horizontal="centerContinuous"/>
      <protection/>
    </xf>
    <xf numFmtId="49" fontId="18" fillId="33" borderId="20" xfId="0" applyNumberFormat="1" applyFont="1" applyFill="1" applyBorder="1" applyAlignment="1" applyProtection="1">
      <alignment horizontal="centerContinuous"/>
      <protection/>
    </xf>
    <xf numFmtId="49" fontId="18" fillId="33" borderId="19" xfId="0" applyNumberFormat="1" applyFont="1" applyFill="1" applyBorder="1" applyAlignment="1" applyProtection="1">
      <alignment horizontal="left"/>
      <protection/>
    </xf>
    <xf numFmtId="37" fontId="18" fillId="33" borderId="19" xfId="0" applyNumberFormat="1" applyFont="1" applyFill="1" applyBorder="1" applyAlignment="1" applyProtection="1">
      <alignment horizontal="center"/>
      <protection/>
    </xf>
    <xf numFmtId="37" fontId="18" fillId="33" borderId="20" xfId="0" applyNumberFormat="1" applyFont="1" applyFill="1" applyBorder="1" applyAlignment="1" applyProtection="1">
      <alignment horizontal="center"/>
      <protection/>
    </xf>
    <xf numFmtId="37" fontId="18" fillId="33" borderId="19" xfId="0" applyNumberFormat="1" applyFont="1" applyFill="1" applyBorder="1" applyAlignment="1" applyProtection="1">
      <alignment horizontal="centerContinuous"/>
      <protection/>
    </xf>
    <xf numFmtId="37" fontId="18" fillId="33" borderId="21" xfId="0" applyNumberFormat="1" applyFont="1" applyFill="1" applyBorder="1" applyAlignment="1" applyProtection="1">
      <alignment horizontal="centerContinuous"/>
      <protection/>
    </xf>
    <xf numFmtId="37" fontId="18" fillId="33" borderId="22" xfId="0" applyNumberFormat="1" applyFont="1" applyFill="1" applyBorder="1" applyAlignment="1" applyProtection="1">
      <alignment/>
      <protection/>
    </xf>
    <xf numFmtId="37" fontId="18" fillId="33" borderId="16" xfId="0" applyNumberFormat="1" applyFont="1" applyFill="1" applyBorder="1" applyAlignment="1" applyProtection="1">
      <alignment horizontal="distributed" indent="2"/>
      <protection/>
    </xf>
    <xf numFmtId="37" fontId="18" fillId="33" borderId="17" xfId="0" applyNumberFormat="1" applyFont="1" applyFill="1" applyBorder="1" applyAlignment="1" applyProtection="1">
      <alignment horizontal="distributed" indent="2"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23" xfId="0" applyNumberFormat="1" applyFont="1" applyFill="1" applyBorder="1" applyAlignment="1" applyProtection="1">
      <alignment horizontal="center"/>
      <protection/>
    </xf>
    <xf numFmtId="37" fontId="18" fillId="33" borderId="24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8" xfId="0" applyNumberFormat="1" applyFont="1" applyFill="1" applyBorder="1" applyAlignment="1" applyProtection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0" fillId="33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37" fontId="0" fillId="33" borderId="22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 applyProtection="1">
      <alignment horizontal="right"/>
      <protection/>
    </xf>
    <xf numFmtId="49" fontId="18" fillId="33" borderId="0" xfId="0" applyNumberFormat="1" applyFont="1" applyFill="1" applyBorder="1" applyAlignment="1" applyProtection="1">
      <alignment horizontal="left" shrinkToFit="1"/>
      <protection/>
    </xf>
    <xf numFmtId="49" fontId="18" fillId="33" borderId="15" xfId="0" applyNumberFormat="1" applyFont="1" applyFill="1" applyBorder="1" applyAlignment="1" applyProtection="1">
      <alignment horizontal="left" shrinkToFit="1"/>
      <protection/>
    </xf>
    <xf numFmtId="176" fontId="0" fillId="0" borderId="0" xfId="0" applyNumberFormat="1" applyFont="1" applyBorder="1" applyAlignment="1" applyProtection="1">
      <alignment/>
      <protection/>
    </xf>
    <xf numFmtId="49" fontId="18" fillId="33" borderId="22" xfId="0" applyNumberFormat="1" applyFont="1" applyFill="1" applyBorder="1" applyAlignment="1" applyProtection="1">
      <alignment shrinkToFit="1"/>
      <protection/>
    </xf>
    <xf numFmtId="37" fontId="18" fillId="33" borderId="0" xfId="0" applyNumberFormat="1" applyFont="1" applyFill="1" applyBorder="1" applyAlignment="1" applyProtection="1" quotePrefix="1">
      <alignment horizontal="left"/>
      <protection/>
    </xf>
    <xf numFmtId="37" fontId="18" fillId="33" borderId="15" xfId="0" applyNumberFormat="1" applyFont="1" applyFill="1" applyBorder="1" applyAlignment="1" applyProtection="1" quotePrefix="1">
      <alignment horizontal="left"/>
      <protection/>
    </xf>
    <xf numFmtId="37" fontId="18" fillId="33" borderId="22" xfId="0" applyNumberFormat="1" applyFont="1" applyFill="1" applyBorder="1" applyAlignment="1" applyProtection="1" quotePrefix="1">
      <alignment horizontal="left"/>
      <protection/>
    </xf>
    <xf numFmtId="0" fontId="0" fillId="0" borderId="0" xfId="0" applyFont="1" applyAlignment="1" applyProtection="1">
      <alignment vertical="center"/>
      <protection/>
    </xf>
    <xf numFmtId="37" fontId="18" fillId="33" borderId="0" xfId="0" applyNumberFormat="1" applyFont="1" applyFill="1" applyBorder="1" applyAlignment="1" applyProtection="1">
      <alignment horizontal="left"/>
      <protection/>
    </xf>
    <xf numFmtId="37" fontId="18" fillId="33" borderId="15" xfId="0" applyNumberFormat="1" applyFont="1" applyFill="1" applyBorder="1" applyAlignment="1" applyProtection="1">
      <alignment horizontal="left"/>
      <protection/>
    </xf>
    <xf numFmtId="37" fontId="0" fillId="33" borderId="22" xfId="0" applyNumberFormat="1" applyFont="1" applyFill="1" applyBorder="1" applyAlignment="1" applyProtection="1">
      <alignment horizontal="left"/>
      <protection/>
    </xf>
    <xf numFmtId="37" fontId="24" fillId="33" borderId="0" xfId="0" applyNumberFormat="1" applyFont="1" applyFill="1" applyBorder="1" applyAlignment="1" applyProtection="1" quotePrefix="1">
      <alignment horizontal="left"/>
      <protection/>
    </xf>
    <xf numFmtId="37" fontId="24" fillId="33" borderId="15" xfId="0" applyNumberFormat="1" applyFont="1" applyFill="1" applyBorder="1" applyAlignment="1" applyProtection="1" quotePrefix="1">
      <alignment horizontal="left"/>
      <protection/>
    </xf>
    <xf numFmtId="176" fontId="24" fillId="0" borderId="0" xfId="0" applyNumberFormat="1" applyFont="1" applyBorder="1" applyAlignment="1" applyProtection="1">
      <alignment/>
      <protection/>
    </xf>
    <xf numFmtId="37" fontId="24" fillId="33" borderId="22" xfId="0" applyNumberFormat="1" applyFont="1" applyFill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37" fontId="0" fillId="33" borderId="15" xfId="0" applyNumberFormat="1" applyFont="1" applyFill="1" applyBorder="1" applyAlignment="1" applyProtection="1">
      <alignment horizontal="left"/>
      <protection/>
    </xf>
    <xf numFmtId="37" fontId="24" fillId="33" borderId="0" xfId="0" applyNumberFormat="1" applyFont="1" applyFill="1" applyBorder="1" applyAlignment="1" applyProtection="1">
      <alignment horizontal="distributed" indent="1"/>
      <protection/>
    </xf>
    <xf numFmtId="37" fontId="24" fillId="33" borderId="15" xfId="0" applyNumberFormat="1" applyFont="1" applyFill="1" applyBorder="1" applyAlignment="1" applyProtection="1">
      <alignment horizontal="distributed" indent="1"/>
      <protection/>
    </xf>
    <xf numFmtId="37" fontId="24" fillId="33" borderId="22" xfId="0" applyNumberFormat="1" applyFont="1" applyFill="1" applyBorder="1" applyAlignment="1" applyProtection="1">
      <alignment horizontal="distributed" indent="1"/>
      <protection/>
    </xf>
    <xf numFmtId="0" fontId="18" fillId="33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 applyProtection="1">
      <alignment horizontal="distributed" wrapText="1"/>
      <protection/>
    </xf>
    <xf numFmtId="49" fontId="18" fillId="33" borderId="15" xfId="0" applyNumberFormat="1" applyFont="1" applyFill="1" applyBorder="1" applyAlignment="1" applyProtection="1">
      <alignment wrapText="1"/>
      <protection/>
    </xf>
    <xf numFmtId="49" fontId="18" fillId="33" borderId="22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 horizontal="distributed" wrapText="1"/>
      <protection/>
    </xf>
    <xf numFmtId="37" fontId="18" fillId="33" borderId="15" xfId="0" applyNumberFormat="1" applyFont="1" applyFill="1" applyBorder="1" applyAlignment="1" applyProtection="1">
      <alignment wrapText="1"/>
      <protection/>
    </xf>
    <xf numFmtId="37" fontId="18" fillId="33" borderId="0" xfId="0" applyNumberFormat="1" applyFont="1" applyFill="1" applyBorder="1" applyAlignment="1" applyProtection="1">
      <alignment horizontal="left"/>
      <protection/>
    </xf>
    <xf numFmtId="37" fontId="18" fillId="33" borderId="15" xfId="0" applyNumberFormat="1" applyFont="1" applyFill="1" applyBorder="1" applyAlignment="1" applyProtection="1">
      <alignment horizontal="left"/>
      <protection/>
    </xf>
    <xf numFmtId="37" fontId="18" fillId="33" borderId="22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 horizontal="distributed"/>
      <protection/>
    </xf>
    <xf numFmtId="37" fontId="18" fillId="33" borderId="16" xfId="0" applyNumberFormat="1" applyFont="1" applyFill="1" applyBorder="1" applyAlignment="1" applyProtection="1">
      <alignment horizontal="left"/>
      <protection/>
    </xf>
    <xf numFmtId="37" fontId="18" fillId="33" borderId="17" xfId="0" applyNumberFormat="1" applyFont="1" applyFill="1" applyBorder="1" applyAlignment="1" applyProtection="1">
      <alignment horizontal="left"/>
      <protection/>
    </xf>
    <xf numFmtId="176" fontId="0" fillId="0" borderId="16" xfId="0" applyNumberFormat="1" applyFont="1" applyBorder="1" applyAlignment="1" applyProtection="1">
      <alignment/>
      <protection/>
    </xf>
    <xf numFmtId="37" fontId="0" fillId="33" borderId="18" xfId="0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10.625" style="3" customWidth="1"/>
    <col min="3" max="3" width="3.125" style="3" customWidth="1"/>
    <col min="4" max="4" width="11.625" style="3" customWidth="1"/>
    <col min="5" max="5" width="13.25390625" style="3" customWidth="1"/>
    <col min="6" max="6" width="11.625" style="3" customWidth="1"/>
    <col min="7" max="7" width="12.375" style="3" customWidth="1"/>
    <col min="8" max="8" width="11.625" style="3" customWidth="1"/>
    <col min="9" max="9" width="12.125" style="3" customWidth="1"/>
    <col min="10" max="14" width="11.625" style="3" customWidth="1"/>
    <col min="15" max="15" width="12.375" style="3" customWidth="1"/>
    <col min="16" max="16" width="11.625" style="3" customWidth="1"/>
    <col min="17" max="17" width="12.125" style="3" customWidth="1"/>
    <col min="18" max="18" width="14.625" style="3" customWidth="1"/>
    <col min="19" max="16384" width="9.00390625" style="3" customWidth="1"/>
  </cols>
  <sheetData>
    <row r="1" spans="1:18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4"/>
      <c r="B2" s="4"/>
      <c r="C2" s="4"/>
      <c r="D2" s="5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</row>
    <row r="3" spans="1:18" ht="15.75" customHeight="1" thickBo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8"/>
      <c r="R3" s="9" t="s">
        <v>3</v>
      </c>
    </row>
    <row r="4" spans="1:18" ht="15.75" customHeight="1" thickTop="1">
      <c r="A4" s="10" t="s">
        <v>4</v>
      </c>
      <c r="B4" s="10"/>
      <c r="C4" s="11"/>
      <c r="D4" s="12"/>
      <c r="E4" s="13"/>
      <c r="F4" s="12"/>
      <c r="G4" s="12"/>
      <c r="H4" s="14"/>
      <c r="I4" s="14"/>
      <c r="J4" s="14"/>
      <c r="K4" s="14"/>
      <c r="L4" s="14"/>
      <c r="M4" s="15"/>
      <c r="N4" s="12"/>
      <c r="O4" s="12"/>
      <c r="P4" s="14"/>
      <c r="Q4" s="14"/>
      <c r="R4" s="16" t="s">
        <v>5</v>
      </c>
    </row>
    <row r="5" spans="1:18" ht="15.75" customHeight="1">
      <c r="A5" s="17"/>
      <c r="B5" s="17"/>
      <c r="C5" s="18"/>
      <c r="D5" s="19" t="s">
        <v>6</v>
      </c>
      <c r="E5" s="20"/>
      <c r="F5" s="21" t="s">
        <v>7</v>
      </c>
      <c r="G5" s="20"/>
      <c r="H5" s="22" t="s">
        <v>8</v>
      </c>
      <c r="I5" s="23"/>
      <c r="J5" s="24" t="s">
        <v>9</v>
      </c>
      <c r="K5" s="23" t="s">
        <v>10</v>
      </c>
      <c r="L5" s="25" t="s">
        <v>11</v>
      </c>
      <c r="M5" s="26"/>
      <c r="N5" s="21" t="s">
        <v>12</v>
      </c>
      <c r="O5" s="20"/>
      <c r="P5" s="27" t="s">
        <v>13</v>
      </c>
      <c r="Q5" s="28"/>
      <c r="R5" s="29"/>
    </row>
    <row r="6" spans="1:18" ht="15.75" customHeight="1">
      <c r="A6" s="30" t="s">
        <v>14</v>
      </c>
      <c r="B6" s="30"/>
      <c r="C6" s="31"/>
      <c r="D6" s="32" t="s">
        <v>15</v>
      </c>
      <c r="E6" s="32" t="s">
        <v>16</v>
      </c>
      <c r="F6" s="33" t="s">
        <v>15</v>
      </c>
      <c r="G6" s="32" t="s">
        <v>16</v>
      </c>
      <c r="H6" s="33" t="s">
        <v>15</v>
      </c>
      <c r="I6" s="32" t="s">
        <v>16</v>
      </c>
      <c r="J6" s="34" t="s">
        <v>15</v>
      </c>
      <c r="K6" s="33" t="s">
        <v>16</v>
      </c>
      <c r="L6" s="33" t="s">
        <v>15</v>
      </c>
      <c r="M6" s="32" t="s">
        <v>16</v>
      </c>
      <c r="N6" s="33" t="s">
        <v>15</v>
      </c>
      <c r="O6" s="32" t="s">
        <v>16</v>
      </c>
      <c r="P6" s="33" t="s">
        <v>15</v>
      </c>
      <c r="Q6" s="35" t="s">
        <v>16</v>
      </c>
      <c r="R6" s="36" t="s">
        <v>17</v>
      </c>
    </row>
    <row r="7" spans="1:18" ht="15.75" customHeight="1">
      <c r="A7" s="37"/>
      <c r="B7" s="37"/>
      <c r="C7" s="38"/>
      <c r="D7" s="39"/>
      <c r="E7" s="39"/>
      <c r="F7" s="39"/>
      <c r="G7" s="39"/>
      <c r="H7" s="39"/>
      <c r="I7" s="39"/>
      <c r="J7" s="40"/>
      <c r="K7" s="40"/>
      <c r="L7" s="39"/>
      <c r="M7" s="39"/>
      <c r="N7" s="39"/>
      <c r="O7" s="39"/>
      <c r="P7" s="39"/>
      <c r="Q7" s="39"/>
      <c r="R7" s="41"/>
    </row>
    <row r="8" spans="1:18" ht="15.75" customHeight="1">
      <c r="A8" s="42" t="s">
        <v>18</v>
      </c>
      <c r="B8" s="43" t="s">
        <v>19</v>
      </c>
      <c r="C8" s="44"/>
      <c r="D8" s="45">
        <v>964525</v>
      </c>
      <c r="E8" s="45">
        <v>108369330</v>
      </c>
      <c r="F8" s="45">
        <v>725620</v>
      </c>
      <c r="G8" s="45">
        <v>59023176</v>
      </c>
      <c r="H8" s="45">
        <v>440995</v>
      </c>
      <c r="I8" s="45">
        <v>40148533</v>
      </c>
      <c r="J8" s="45">
        <v>20492</v>
      </c>
      <c r="K8" s="45">
        <v>2377919</v>
      </c>
      <c r="L8" s="45">
        <v>53062</v>
      </c>
      <c r="M8" s="45">
        <v>5238512</v>
      </c>
      <c r="N8" s="45">
        <v>238905</v>
      </c>
      <c r="O8" s="45">
        <v>49346154</v>
      </c>
      <c r="P8" s="45">
        <v>110956</v>
      </c>
      <c r="Q8" s="45">
        <v>18169687</v>
      </c>
      <c r="R8" s="46" t="s">
        <v>20</v>
      </c>
    </row>
    <row r="9" spans="1:18" s="50" customFormat="1" ht="15.75" customHeight="1">
      <c r="A9" s="47"/>
      <c r="B9" s="47">
        <v>24</v>
      </c>
      <c r="C9" s="48"/>
      <c r="D9" s="45">
        <v>966656</v>
      </c>
      <c r="E9" s="45">
        <v>108740036</v>
      </c>
      <c r="F9" s="45">
        <v>726738</v>
      </c>
      <c r="G9" s="45">
        <v>59131078</v>
      </c>
      <c r="H9" s="45">
        <v>442079</v>
      </c>
      <c r="I9" s="45">
        <v>40351935</v>
      </c>
      <c r="J9" s="45">
        <v>20309</v>
      </c>
      <c r="K9" s="45">
        <v>2352981</v>
      </c>
      <c r="L9" s="45">
        <v>52690</v>
      </c>
      <c r="M9" s="45">
        <v>5188552</v>
      </c>
      <c r="N9" s="45">
        <v>239918</v>
      </c>
      <c r="O9" s="45">
        <v>49608958</v>
      </c>
      <c r="P9" s="45">
        <v>111889</v>
      </c>
      <c r="Q9" s="45">
        <v>18356450</v>
      </c>
      <c r="R9" s="49" t="s">
        <v>21</v>
      </c>
    </row>
    <row r="10" spans="1:18" ht="15.75" customHeight="1">
      <c r="A10" s="51" t="s">
        <v>22</v>
      </c>
      <c r="B10" s="51"/>
      <c r="C10" s="52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3" t="s">
        <v>22</v>
      </c>
    </row>
    <row r="11" spans="1:19" ht="15.75" customHeight="1">
      <c r="A11" s="54"/>
      <c r="B11" s="54">
        <v>25</v>
      </c>
      <c r="C11" s="55"/>
      <c r="D11" s="56">
        <f aca="true" t="shared" si="0" ref="D11:P11">D13+D30</f>
        <v>966387</v>
      </c>
      <c r="E11" s="56">
        <f t="shared" si="0"/>
        <v>108977856</v>
      </c>
      <c r="F11" s="56">
        <f t="shared" si="0"/>
        <v>725553</v>
      </c>
      <c r="G11" s="56">
        <f t="shared" si="0"/>
        <v>59227178</v>
      </c>
      <c r="H11" s="56">
        <f t="shared" si="0"/>
        <v>442483</v>
      </c>
      <c r="I11" s="56">
        <f t="shared" si="0"/>
        <v>40540941</v>
      </c>
      <c r="J11" s="56">
        <f t="shared" si="0"/>
        <v>20088</v>
      </c>
      <c r="K11" s="56">
        <f t="shared" si="0"/>
        <v>2332391</v>
      </c>
      <c r="L11" s="56">
        <f t="shared" si="0"/>
        <v>52177</v>
      </c>
      <c r="M11" s="56">
        <f t="shared" si="0"/>
        <v>5144705</v>
      </c>
      <c r="N11" s="56">
        <f t="shared" si="0"/>
        <v>240834</v>
      </c>
      <c r="O11" s="56">
        <f t="shared" si="0"/>
        <v>49750678</v>
      </c>
      <c r="P11" s="56">
        <f t="shared" si="0"/>
        <v>112531</v>
      </c>
      <c r="Q11" s="56">
        <f>Q13+Q30</f>
        <v>18503468</v>
      </c>
      <c r="R11" s="57" t="s">
        <v>23</v>
      </c>
      <c r="S11" s="58"/>
    </row>
    <row r="12" spans="1:18" ht="15.75" customHeight="1">
      <c r="A12" s="59"/>
      <c r="B12" s="59"/>
      <c r="C12" s="6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53"/>
    </row>
    <row r="13" spans="1:18" ht="15.75" customHeight="1">
      <c r="A13" s="61" t="s">
        <v>24</v>
      </c>
      <c r="B13" s="61"/>
      <c r="C13" s="62"/>
      <c r="D13" s="56">
        <f aca="true" t="shared" si="1" ref="D13:Q13">SUM(D15:D27)</f>
        <v>890354</v>
      </c>
      <c r="E13" s="56">
        <f t="shared" si="1"/>
        <v>102925793</v>
      </c>
      <c r="F13" s="56">
        <f t="shared" si="1"/>
        <v>660462</v>
      </c>
      <c r="G13" s="56">
        <f t="shared" si="1"/>
        <v>54739092</v>
      </c>
      <c r="H13" s="56">
        <f t="shared" si="1"/>
        <v>416598</v>
      </c>
      <c r="I13" s="56">
        <f t="shared" si="1"/>
        <v>38161291</v>
      </c>
      <c r="J13" s="56">
        <f t="shared" si="1"/>
        <v>18082</v>
      </c>
      <c r="K13" s="56">
        <f t="shared" si="1"/>
        <v>2133969</v>
      </c>
      <c r="L13" s="56">
        <f t="shared" si="1"/>
        <v>42656</v>
      </c>
      <c r="M13" s="56">
        <f t="shared" si="1"/>
        <v>4273529</v>
      </c>
      <c r="N13" s="56">
        <f t="shared" si="1"/>
        <v>229892</v>
      </c>
      <c r="O13" s="56">
        <f t="shared" si="1"/>
        <v>48186701</v>
      </c>
      <c r="P13" s="56">
        <f t="shared" si="1"/>
        <v>108667</v>
      </c>
      <c r="Q13" s="56">
        <f t="shared" si="1"/>
        <v>18026597</v>
      </c>
      <c r="R13" s="63" t="s">
        <v>24</v>
      </c>
    </row>
    <row r="14" spans="1:18" ht="15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1"/>
    </row>
    <row r="15" spans="1:18" ht="15.75" customHeight="1">
      <c r="A15" s="64">
        <v>1</v>
      </c>
      <c r="B15" s="65" t="s">
        <v>25</v>
      </c>
      <c r="C15" s="66"/>
      <c r="D15" s="39">
        <v>163122</v>
      </c>
      <c r="E15" s="39">
        <v>18470570</v>
      </c>
      <c r="F15" s="39">
        <v>124434</v>
      </c>
      <c r="G15" s="39">
        <v>9423517</v>
      </c>
      <c r="H15" s="39">
        <v>88221</v>
      </c>
      <c r="I15" s="39">
        <v>6873212</v>
      </c>
      <c r="J15" s="39">
        <v>4386</v>
      </c>
      <c r="K15" s="39">
        <v>452171</v>
      </c>
      <c r="L15" s="39">
        <v>4745</v>
      </c>
      <c r="M15" s="39">
        <v>511528</v>
      </c>
      <c r="N15" s="39">
        <v>38688</v>
      </c>
      <c r="O15" s="39">
        <v>9047053</v>
      </c>
      <c r="P15" s="39">
        <v>19208</v>
      </c>
      <c r="Q15" s="39">
        <v>3723364</v>
      </c>
      <c r="R15" s="67" t="s">
        <v>26</v>
      </c>
    </row>
    <row r="16" spans="1:18" ht="15.75" customHeight="1">
      <c r="A16" s="64">
        <v>2</v>
      </c>
      <c r="B16" s="65" t="s">
        <v>27</v>
      </c>
      <c r="C16" s="66"/>
      <c r="D16" s="39">
        <v>117169</v>
      </c>
      <c r="E16" s="39">
        <v>12475275</v>
      </c>
      <c r="F16" s="39">
        <v>87356</v>
      </c>
      <c r="G16" s="39">
        <v>6390952</v>
      </c>
      <c r="H16" s="39">
        <v>61611</v>
      </c>
      <c r="I16" s="39">
        <v>4987678</v>
      </c>
      <c r="J16" s="39">
        <v>2198</v>
      </c>
      <c r="K16" s="39">
        <v>241158</v>
      </c>
      <c r="L16" s="39">
        <v>1084</v>
      </c>
      <c r="M16" s="39">
        <v>122093</v>
      </c>
      <c r="N16" s="39">
        <v>29813</v>
      </c>
      <c r="O16" s="39">
        <v>6084323</v>
      </c>
      <c r="P16" s="39">
        <v>13118</v>
      </c>
      <c r="Q16" s="39">
        <v>2260021</v>
      </c>
      <c r="R16" s="67" t="s">
        <v>28</v>
      </c>
    </row>
    <row r="17" spans="1:18" ht="15.75" customHeight="1">
      <c r="A17" s="64">
        <v>3</v>
      </c>
      <c r="B17" s="65" t="s">
        <v>29</v>
      </c>
      <c r="C17" s="66"/>
      <c r="D17" s="39">
        <v>115768</v>
      </c>
      <c r="E17" s="39">
        <v>14386129</v>
      </c>
      <c r="F17" s="39">
        <v>79495</v>
      </c>
      <c r="G17" s="39">
        <v>7440939</v>
      </c>
      <c r="H17" s="39">
        <v>44965</v>
      </c>
      <c r="I17" s="39">
        <v>4958097</v>
      </c>
      <c r="J17" s="39">
        <v>1520</v>
      </c>
      <c r="K17" s="39">
        <v>201782</v>
      </c>
      <c r="L17" s="39">
        <v>5901</v>
      </c>
      <c r="M17" s="39">
        <v>645038</v>
      </c>
      <c r="N17" s="39">
        <v>36273</v>
      </c>
      <c r="O17" s="39">
        <v>6945190</v>
      </c>
      <c r="P17" s="39">
        <v>19418</v>
      </c>
      <c r="Q17" s="39">
        <v>3237262</v>
      </c>
      <c r="R17" s="67" t="s">
        <v>30</v>
      </c>
    </row>
    <row r="18" spans="1:18" ht="15.75" customHeight="1">
      <c r="A18" s="64">
        <v>4</v>
      </c>
      <c r="B18" s="65" t="s">
        <v>31</v>
      </c>
      <c r="C18" s="66"/>
      <c r="D18" s="39">
        <v>47834</v>
      </c>
      <c r="E18" s="39">
        <v>4538617</v>
      </c>
      <c r="F18" s="39">
        <v>40723</v>
      </c>
      <c r="G18" s="39">
        <v>3292213</v>
      </c>
      <c r="H18" s="39">
        <v>20639</v>
      </c>
      <c r="I18" s="39">
        <v>1863662</v>
      </c>
      <c r="J18" s="39">
        <v>1496</v>
      </c>
      <c r="K18" s="39">
        <v>183609</v>
      </c>
      <c r="L18" s="39">
        <v>5050</v>
      </c>
      <c r="M18" s="39">
        <v>499174</v>
      </c>
      <c r="N18" s="39">
        <v>7111</v>
      </c>
      <c r="O18" s="39">
        <v>1246404</v>
      </c>
      <c r="P18" s="39">
        <v>2512</v>
      </c>
      <c r="Q18" s="39">
        <v>328180</v>
      </c>
      <c r="R18" s="67" t="s">
        <v>32</v>
      </c>
    </row>
    <row r="19" spans="1:18" ht="15.75" customHeight="1">
      <c r="A19" s="64">
        <v>5</v>
      </c>
      <c r="B19" s="65" t="s">
        <v>33</v>
      </c>
      <c r="C19" s="66"/>
      <c r="D19" s="39">
        <v>75653</v>
      </c>
      <c r="E19" s="39">
        <v>8720328</v>
      </c>
      <c r="F19" s="39">
        <v>52116</v>
      </c>
      <c r="G19" s="39">
        <v>3848316</v>
      </c>
      <c r="H19" s="39">
        <v>34863</v>
      </c>
      <c r="I19" s="39">
        <v>2895150</v>
      </c>
      <c r="J19" s="39">
        <v>764</v>
      </c>
      <c r="K19" s="39">
        <v>90874</v>
      </c>
      <c r="L19" s="39">
        <v>2990</v>
      </c>
      <c r="M19" s="39">
        <v>275185</v>
      </c>
      <c r="N19" s="39">
        <v>23537</v>
      </c>
      <c r="O19" s="39">
        <v>4872012</v>
      </c>
      <c r="P19" s="39">
        <v>13414</v>
      </c>
      <c r="Q19" s="39">
        <v>1784253</v>
      </c>
      <c r="R19" s="67" t="s">
        <v>34</v>
      </c>
    </row>
    <row r="20" spans="1:18" ht="15.75" customHeight="1">
      <c r="A20" s="64">
        <v>6</v>
      </c>
      <c r="B20" s="65" t="s">
        <v>35</v>
      </c>
      <c r="C20" s="66"/>
      <c r="D20" s="39">
        <v>31050</v>
      </c>
      <c r="E20" s="39">
        <v>4208128</v>
      </c>
      <c r="F20" s="39">
        <v>21949</v>
      </c>
      <c r="G20" s="39">
        <v>1829129</v>
      </c>
      <c r="H20" s="39">
        <v>16194</v>
      </c>
      <c r="I20" s="39">
        <v>1425829</v>
      </c>
      <c r="J20" s="39">
        <v>569</v>
      </c>
      <c r="K20" s="39">
        <v>66010</v>
      </c>
      <c r="L20" s="39">
        <v>814</v>
      </c>
      <c r="M20" s="39">
        <v>88408</v>
      </c>
      <c r="N20" s="39">
        <v>9101</v>
      </c>
      <c r="O20" s="39">
        <v>2378999</v>
      </c>
      <c r="P20" s="39">
        <v>5035</v>
      </c>
      <c r="Q20" s="39">
        <v>791506</v>
      </c>
      <c r="R20" s="67" t="s">
        <v>36</v>
      </c>
    </row>
    <row r="21" spans="1:18" ht="15.75" customHeight="1">
      <c r="A21" s="64">
        <v>7</v>
      </c>
      <c r="B21" s="65" t="s">
        <v>37</v>
      </c>
      <c r="C21" s="66"/>
      <c r="D21" s="39">
        <v>93145</v>
      </c>
      <c r="E21" s="39">
        <v>10445241</v>
      </c>
      <c r="F21" s="39">
        <v>71572</v>
      </c>
      <c r="G21" s="39">
        <v>6090181</v>
      </c>
      <c r="H21" s="39">
        <v>40150</v>
      </c>
      <c r="I21" s="39">
        <v>4054177</v>
      </c>
      <c r="J21" s="39">
        <v>1940</v>
      </c>
      <c r="K21" s="39">
        <v>229339</v>
      </c>
      <c r="L21" s="39">
        <v>7208</v>
      </c>
      <c r="M21" s="39">
        <v>644839</v>
      </c>
      <c r="N21" s="68">
        <v>21573</v>
      </c>
      <c r="O21" s="39">
        <v>4355060</v>
      </c>
      <c r="P21" s="39">
        <v>10266</v>
      </c>
      <c r="Q21" s="39">
        <v>1614482</v>
      </c>
      <c r="R21" s="67" t="s">
        <v>38</v>
      </c>
    </row>
    <row r="22" spans="1:18" ht="15.75" customHeight="1">
      <c r="A22" s="64">
        <v>8</v>
      </c>
      <c r="B22" s="65" t="s">
        <v>39</v>
      </c>
      <c r="C22" s="66"/>
      <c r="D22" s="39">
        <v>33733</v>
      </c>
      <c r="E22" s="39">
        <v>3968528</v>
      </c>
      <c r="F22" s="39">
        <v>23282</v>
      </c>
      <c r="G22" s="39">
        <v>2028656</v>
      </c>
      <c r="H22" s="39">
        <v>14815</v>
      </c>
      <c r="I22" s="39">
        <v>1551971</v>
      </c>
      <c r="J22" s="39">
        <v>378</v>
      </c>
      <c r="K22" s="39">
        <v>48536</v>
      </c>
      <c r="L22" s="39">
        <v>1202</v>
      </c>
      <c r="M22" s="39">
        <v>130013</v>
      </c>
      <c r="N22" s="39">
        <v>10451</v>
      </c>
      <c r="O22" s="39">
        <v>1939872</v>
      </c>
      <c r="P22" s="39">
        <v>5206</v>
      </c>
      <c r="Q22" s="39">
        <v>697001</v>
      </c>
      <c r="R22" s="67" t="s">
        <v>40</v>
      </c>
    </row>
    <row r="23" spans="1:18" ht="15.75" customHeight="1">
      <c r="A23" s="64">
        <v>9</v>
      </c>
      <c r="B23" s="65" t="s">
        <v>41</v>
      </c>
      <c r="C23" s="66"/>
      <c r="D23" s="39">
        <v>32391</v>
      </c>
      <c r="E23" s="39">
        <v>3743763</v>
      </c>
      <c r="F23" s="39">
        <v>26634</v>
      </c>
      <c r="G23" s="39">
        <v>2491451</v>
      </c>
      <c r="H23" s="39">
        <v>14023</v>
      </c>
      <c r="I23" s="39">
        <v>1454869</v>
      </c>
      <c r="J23" s="39">
        <v>1005</v>
      </c>
      <c r="K23" s="39">
        <v>123038</v>
      </c>
      <c r="L23" s="39">
        <v>2616</v>
      </c>
      <c r="M23" s="39">
        <v>278141</v>
      </c>
      <c r="N23" s="39">
        <v>5757</v>
      </c>
      <c r="O23" s="39">
        <v>1252312</v>
      </c>
      <c r="P23" s="39">
        <v>1909</v>
      </c>
      <c r="Q23" s="39">
        <v>275812</v>
      </c>
      <c r="R23" s="67" t="s">
        <v>42</v>
      </c>
    </row>
    <row r="24" spans="1:18" ht="15.75" customHeight="1">
      <c r="A24" s="64">
        <v>10</v>
      </c>
      <c r="B24" s="69" t="s">
        <v>43</v>
      </c>
      <c r="C24" s="70"/>
      <c r="D24" s="39">
        <v>31701</v>
      </c>
      <c r="E24" s="39">
        <v>2982264</v>
      </c>
      <c r="F24" s="39">
        <v>25954</v>
      </c>
      <c r="G24" s="39">
        <v>1953770</v>
      </c>
      <c r="H24" s="39">
        <v>12912</v>
      </c>
      <c r="I24" s="39">
        <v>1073514</v>
      </c>
      <c r="J24" s="39">
        <v>244</v>
      </c>
      <c r="K24" s="39">
        <v>34373</v>
      </c>
      <c r="L24" s="39">
        <v>5989</v>
      </c>
      <c r="M24" s="39">
        <v>482460</v>
      </c>
      <c r="N24" s="39">
        <v>5747</v>
      </c>
      <c r="O24" s="39">
        <v>1028494</v>
      </c>
      <c r="P24" s="39">
        <v>2615</v>
      </c>
      <c r="Q24" s="39">
        <v>327519</v>
      </c>
      <c r="R24" s="67" t="s">
        <v>44</v>
      </c>
    </row>
    <row r="25" spans="1:18" ht="15.75" customHeight="1">
      <c r="A25" s="64">
        <v>11</v>
      </c>
      <c r="B25" s="69" t="s">
        <v>45</v>
      </c>
      <c r="C25" s="70"/>
      <c r="D25" s="39">
        <v>28984</v>
      </c>
      <c r="E25" s="39">
        <v>2938754</v>
      </c>
      <c r="F25" s="39">
        <v>22846</v>
      </c>
      <c r="G25" s="39">
        <v>1875443</v>
      </c>
      <c r="H25" s="39">
        <v>10929</v>
      </c>
      <c r="I25" s="39">
        <v>1104494</v>
      </c>
      <c r="J25" s="39">
        <v>923</v>
      </c>
      <c r="K25" s="39">
        <v>112142</v>
      </c>
      <c r="L25" s="39">
        <v>1231</v>
      </c>
      <c r="M25" s="39">
        <v>136244</v>
      </c>
      <c r="N25" s="39">
        <v>6138</v>
      </c>
      <c r="O25" s="39">
        <v>1063311</v>
      </c>
      <c r="P25" s="39">
        <v>1578</v>
      </c>
      <c r="Q25" s="39">
        <v>233435</v>
      </c>
      <c r="R25" s="67" t="s">
        <v>46</v>
      </c>
    </row>
    <row r="26" spans="1:18" ht="15.75" customHeight="1">
      <c r="A26" s="64">
        <v>12</v>
      </c>
      <c r="B26" s="69" t="s">
        <v>47</v>
      </c>
      <c r="C26" s="70"/>
      <c r="D26" s="39">
        <v>71929</v>
      </c>
      <c r="E26" s="39">
        <v>11100478</v>
      </c>
      <c r="F26" s="39">
        <v>46889</v>
      </c>
      <c r="G26" s="39">
        <v>5370925</v>
      </c>
      <c r="H26" s="39">
        <v>33327</v>
      </c>
      <c r="I26" s="39">
        <v>3908907</v>
      </c>
      <c r="J26" s="39">
        <v>1662</v>
      </c>
      <c r="K26" s="39">
        <v>232916</v>
      </c>
      <c r="L26" s="39">
        <v>2625</v>
      </c>
      <c r="M26" s="39">
        <v>343418</v>
      </c>
      <c r="N26" s="39">
        <v>25040</v>
      </c>
      <c r="O26" s="39">
        <v>5729553</v>
      </c>
      <c r="P26" s="39">
        <v>10043</v>
      </c>
      <c r="Q26" s="39">
        <v>2116542</v>
      </c>
      <c r="R26" s="67" t="s">
        <v>48</v>
      </c>
    </row>
    <row r="27" spans="1:18" ht="15.75" customHeight="1">
      <c r="A27" s="64">
        <v>13</v>
      </c>
      <c r="B27" s="51" t="s">
        <v>49</v>
      </c>
      <c r="C27" s="52"/>
      <c r="D27" s="39">
        <v>47875</v>
      </c>
      <c r="E27" s="39">
        <v>4947718</v>
      </c>
      <c r="F27" s="39">
        <v>37212</v>
      </c>
      <c r="G27" s="39">
        <v>2703600</v>
      </c>
      <c r="H27" s="39">
        <v>23949</v>
      </c>
      <c r="I27" s="39">
        <v>2009731</v>
      </c>
      <c r="J27" s="39">
        <v>997</v>
      </c>
      <c r="K27" s="39">
        <v>118021</v>
      </c>
      <c r="L27" s="39">
        <v>1201</v>
      </c>
      <c r="M27" s="39">
        <v>116988</v>
      </c>
      <c r="N27" s="39">
        <v>10663</v>
      </c>
      <c r="O27" s="39">
        <v>2244118</v>
      </c>
      <c r="P27" s="39">
        <v>4345</v>
      </c>
      <c r="Q27" s="39">
        <v>637220</v>
      </c>
      <c r="R27" s="67" t="s">
        <v>50</v>
      </c>
    </row>
    <row r="28" spans="1:18" ht="15.75" customHeight="1">
      <c r="A28" s="59" t="s">
        <v>51</v>
      </c>
      <c r="B28" s="59"/>
      <c r="C28" s="60"/>
      <c r="D28" s="39"/>
      <c r="E28" s="39"/>
      <c r="F28" s="39"/>
      <c r="G28" s="39" t="s">
        <v>52</v>
      </c>
      <c r="H28" s="39"/>
      <c r="I28" s="68" t="s">
        <v>53</v>
      </c>
      <c r="J28" s="68"/>
      <c r="K28" s="39"/>
      <c r="L28" s="39"/>
      <c r="M28" s="39"/>
      <c r="N28" s="39"/>
      <c r="O28" s="39"/>
      <c r="P28" s="39"/>
      <c r="Q28" s="39"/>
      <c r="R28" s="53" t="s">
        <v>51</v>
      </c>
    </row>
    <row r="29" spans="1:18" ht="15.75" customHeight="1">
      <c r="A29" s="37"/>
      <c r="B29" s="37"/>
      <c r="C29" s="38"/>
      <c r="D29" s="39"/>
      <c r="E29" s="39"/>
      <c r="F29" s="39" t="s">
        <v>51</v>
      </c>
      <c r="G29" s="39"/>
      <c r="H29" s="39"/>
      <c r="I29" s="68" t="s">
        <v>53</v>
      </c>
      <c r="J29" s="39"/>
      <c r="K29" s="39"/>
      <c r="L29" s="39"/>
      <c r="M29" s="39"/>
      <c r="N29" s="39"/>
      <c r="O29" s="39"/>
      <c r="P29" s="39"/>
      <c r="Q29" s="39"/>
      <c r="R29" s="41"/>
    </row>
    <row r="30" spans="1:18" ht="15.75" customHeight="1">
      <c r="A30" s="61" t="s">
        <v>54</v>
      </c>
      <c r="B30" s="61"/>
      <c r="C30" s="62"/>
      <c r="D30" s="56">
        <f aca="true" t="shared" si="2" ref="D30:Q30">SUM(D32:D40)</f>
        <v>76033</v>
      </c>
      <c r="E30" s="56">
        <f t="shared" si="2"/>
        <v>6052063</v>
      </c>
      <c r="F30" s="56">
        <f t="shared" si="2"/>
        <v>65091</v>
      </c>
      <c r="G30" s="56">
        <f t="shared" si="2"/>
        <v>4488086</v>
      </c>
      <c r="H30" s="56">
        <f t="shared" si="2"/>
        <v>25885</v>
      </c>
      <c r="I30" s="56">
        <f t="shared" si="2"/>
        <v>2379650</v>
      </c>
      <c r="J30" s="56">
        <f t="shared" si="2"/>
        <v>2006</v>
      </c>
      <c r="K30" s="56">
        <f t="shared" si="2"/>
        <v>198422</v>
      </c>
      <c r="L30" s="56">
        <f t="shared" si="2"/>
        <v>9521</v>
      </c>
      <c r="M30" s="56">
        <f t="shared" si="2"/>
        <v>871176</v>
      </c>
      <c r="N30" s="56">
        <f t="shared" si="2"/>
        <v>10942</v>
      </c>
      <c r="O30" s="56">
        <f t="shared" si="2"/>
        <v>1563977</v>
      </c>
      <c r="P30" s="56">
        <f t="shared" si="2"/>
        <v>3864</v>
      </c>
      <c r="Q30" s="56">
        <f t="shared" si="2"/>
        <v>476871</v>
      </c>
      <c r="R30" s="63" t="s">
        <v>54</v>
      </c>
    </row>
    <row r="31" spans="1:18" ht="15.75" customHeight="1">
      <c r="A31" s="37"/>
      <c r="B31" s="37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68" t="s">
        <v>53</v>
      </c>
      <c r="Q31" s="39"/>
      <c r="R31" s="41"/>
    </row>
    <row r="32" spans="1:18" ht="15.75" customHeight="1">
      <c r="A32" s="64">
        <v>14</v>
      </c>
      <c r="B32" s="71" t="s">
        <v>55</v>
      </c>
      <c r="C32" s="72"/>
      <c r="D32" s="39">
        <v>39851</v>
      </c>
      <c r="E32" s="39">
        <v>2420404</v>
      </c>
      <c r="F32" s="39">
        <v>35821</v>
      </c>
      <c r="G32" s="39">
        <v>2060717</v>
      </c>
      <c r="H32" s="39">
        <v>10715</v>
      </c>
      <c r="I32" s="39">
        <v>880664</v>
      </c>
      <c r="J32" s="39">
        <v>1211</v>
      </c>
      <c r="K32" s="39">
        <v>101304</v>
      </c>
      <c r="L32" s="39">
        <v>5825</v>
      </c>
      <c r="M32" s="39">
        <v>517639</v>
      </c>
      <c r="N32" s="39">
        <v>4030</v>
      </c>
      <c r="O32" s="39">
        <v>359687</v>
      </c>
      <c r="P32" s="39">
        <v>1236</v>
      </c>
      <c r="Q32" s="39">
        <v>126662</v>
      </c>
      <c r="R32" s="73">
        <v>14</v>
      </c>
    </row>
    <row r="33" spans="1:18" ht="15.75" customHeight="1">
      <c r="A33" s="64"/>
      <c r="B33" s="74" t="s">
        <v>56</v>
      </c>
      <c r="C33" s="5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73"/>
    </row>
    <row r="34" spans="1:18" ht="15.75" customHeight="1">
      <c r="A34" s="64">
        <v>15</v>
      </c>
      <c r="B34" s="74" t="s">
        <v>57</v>
      </c>
      <c r="C34" s="52"/>
      <c r="D34" s="39">
        <v>3516</v>
      </c>
      <c r="E34" s="39">
        <v>433433</v>
      </c>
      <c r="F34" s="39">
        <v>2318</v>
      </c>
      <c r="G34" s="39">
        <v>195698</v>
      </c>
      <c r="H34" s="39">
        <v>1801</v>
      </c>
      <c r="I34" s="39">
        <v>152648</v>
      </c>
      <c r="J34" s="39">
        <v>66</v>
      </c>
      <c r="K34" s="39">
        <v>7514</v>
      </c>
      <c r="L34" s="39">
        <v>80</v>
      </c>
      <c r="M34" s="39">
        <v>7971</v>
      </c>
      <c r="N34" s="39">
        <v>1198</v>
      </c>
      <c r="O34" s="39">
        <v>237735</v>
      </c>
      <c r="P34" s="39">
        <v>429</v>
      </c>
      <c r="Q34" s="39">
        <v>76700</v>
      </c>
      <c r="R34" s="73">
        <v>15</v>
      </c>
    </row>
    <row r="35" spans="1:18" ht="15.75" customHeight="1">
      <c r="A35" s="64"/>
      <c r="B35" s="74" t="s">
        <v>56</v>
      </c>
      <c r="C35" s="5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73"/>
    </row>
    <row r="36" spans="1:18" ht="15.75" customHeight="1">
      <c r="A36" s="64">
        <v>16</v>
      </c>
      <c r="B36" s="74" t="s">
        <v>58</v>
      </c>
      <c r="C36" s="52"/>
      <c r="D36" s="39">
        <v>4463</v>
      </c>
      <c r="E36" s="39">
        <v>338826</v>
      </c>
      <c r="F36" s="39">
        <v>3691</v>
      </c>
      <c r="G36" s="39">
        <v>280270</v>
      </c>
      <c r="H36" s="39">
        <v>1705</v>
      </c>
      <c r="I36" s="39">
        <v>131663</v>
      </c>
      <c r="J36" s="39">
        <v>203</v>
      </c>
      <c r="K36" s="39">
        <v>24368</v>
      </c>
      <c r="L36" s="39">
        <v>983</v>
      </c>
      <c r="M36" s="39">
        <v>90681</v>
      </c>
      <c r="N36" s="39">
        <v>772</v>
      </c>
      <c r="O36" s="39">
        <v>58556</v>
      </c>
      <c r="P36" s="39">
        <v>460</v>
      </c>
      <c r="Q36" s="39">
        <v>35044</v>
      </c>
      <c r="R36" s="73">
        <v>16</v>
      </c>
    </row>
    <row r="37" spans="1:18" ht="15.75" customHeight="1">
      <c r="A37" s="64">
        <v>17</v>
      </c>
      <c r="B37" s="74" t="s">
        <v>59</v>
      </c>
      <c r="C37" s="52"/>
      <c r="D37" s="39">
        <v>11906</v>
      </c>
      <c r="E37" s="39">
        <v>1308278</v>
      </c>
      <c r="F37" s="39">
        <v>9567</v>
      </c>
      <c r="G37" s="39">
        <v>893769</v>
      </c>
      <c r="H37" s="39">
        <v>5667</v>
      </c>
      <c r="I37" s="39">
        <v>654914</v>
      </c>
      <c r="J37" s="39">
        <v>158</v>
      </c>
      <c r="K37" s="39">
        <v>22693</v>
      </c>
      <c r="L37" s="39">
        <v>368</v>
      </c>
      <c r="M37" s="39">
        <v>39802</v>
      </c>
      <c r="N37" s="39">
        <v>2339</v>
      </c>
      <c r="O37" s="39">
        <v>414509</v>
      </c>
      <c r="P37" s="39">
        <v>842</v>
      </c>
      <c r="Q37" s="39">
        <v>117292</v>
      </c>
      <c r="R37" s="73">
        <v>17</v>
      </c>
    </row>
    <row r="38" spans="1:18" ht="15.75" customHeight="1">
      <c r="A38" s="64">
        <v>18</v>
      </c>
      <c r="B38" s="74" t="s">
        <v>60</v>
      </c>
      <c r="C38" s="52"/>
      <c r="D38" s="39">
        <v>11697</v>
      </c>
      <c r="E38" s="39">
        <v>1142468</v>
      </c>
      <c r="F38" s="39">
        <v>9738</v>
      </c>
      <c r="G38" s="39">
        <v>719883</v>
      </c>
      <c r="H38" s="39">
        <v>5126</v>
      </c>
      <c r="I38" s="39">
        <v>450177</v>
      </c>
      <c r="J38" s="39">
        <v>144</v>
      </c>
      <c r="K38" s="39">
        <v>15647</v>
      </c>
      <c r="L38" s="39">
        <v>1207</v>
      </c>
      <c r="M38" s="39">
        <v>106242</v>
      </c>
      <c r="N38" s="39">
        <v>1959</v>
      </c>
      <c r="O38" s="39">
        <v>422585</v>
      </c>
      <c r="P38" s="39">
        <v>768</v>
      </c>
      <c r="Q38" s="39">
        <v>106579</v>
      </c>
      <c r="R38" s="73">
        <v>18</v>
      </c>
    </row>
    <row r="39" spans="1:18" ht="15.75" customHeight="1">
      <c r="A39" s="64"/>
      <c r="B39" s="74" t="s">
        <v>56</v>
      </c>
      <c r="C39" s="5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73"/>
    </row>
    <row r="40" spans="1:18" ht="15.75" customHeight="1">
      <c r="A40" s="64">
        <v>19</v>
      </c>
      <c r="B40" s="74" t="s">
        <v>61</v>
      </c>
      <c r="C40" s="52"/>
      <c r="D40" s="39">
        <v>4600</v>
      </c>
      <c r="E40" s="39">
        <v>408654</v>
      </c>
      <c r="F40" s="39">
        <v>3956</v>
      </c>
      <c r="G40" s="39">
        <v>337749</v>
      </c>
      <c r="H40" s="39">
        <v>871</v>
      </c>
      <c r="I40" s="39">
        <v>109584</v>
      </c>
      <c r="J40" s="39">
        <v>224</v>
      </c>
      <c r="K40" s="39">
        <v>26896</v>
      </c>
      <c r="L40" s="39">
        <v>1058</v>
      </c>
      <c r="M40" s="39">
        <v>108841</v>
      </c>
      <c r="N40" s="39">
        <v>644</v>
      </c>
      <c r="O40" s="39">
        <v>70905</v>
      </c>
      <c r="P40" s="39">
        <v>129</v>
      </c>
      <c r="Q40" s="39">
        <v>14594</v>
      </c>
      <c r="R40" s="73">
        <v>19</v>
      </c>
    </row>
    <row r="41" spans="1:18" ht="15.75" customHeight="1">
      <c r="A41" s="75" t="s">
        <v>51</v>
      </c>
      <c r="B41" s="75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 t="s">
        <v>51</v>
      </c>
    </row>
    <row r="42" spans="1:18" ht="15.75" customHeight="1">
      <c r="A42" s="5" t="s">
        <v>62</v>
      </c>
      <c r="B42" s="5"/>
      <c r="C42" s="5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</row>
  </sheetData>
  <sheetProtection password="EE7F" sheet="1"/>
  <mergeCells count="6">
    <mergeCell ref="A4:C4"/>
    <mergeCell ref="L5:M5"/>
    <mergeCell ref="A6:C6"/>
    <mergeCell ref="A13:B13"/>
    <mergeCell ref="A30:B30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2014-12-04T08:01:03Z</dcterms:created>
  <dcterms:modified xsi:type="dcterms:W3CDTF">2014-12-04T08:02:22Z</dcterms:modified>
  <cp:category/>
  <cp:version/>
  <cp:contentType/>
  <cp:contentStatus/>
</cp:coreProperties>
</file>