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60" windowWidth="1222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<sst xmlns="http://schemas.openxmlformats.org/spreadsheetml/2006/main" count="110" uniqueCount="59">
  <si>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遠洋漁業</t>
  </si>
  <si>
    <t>沖合漁業</t>
  </si>
  <si>
    <t>沿岸漁業</t>
  </si>
  <si>
    <t>生</t>
  </si>
  <si>
    <t>産</t>
  </si>
  <si>
    <t>量</t>
  </si>
  <si>
    <t>額</t>
  </si>
  <si>
    <t>区　　分</t>
  </si>
  <si>
    <t>４５年</t>
  </si>
  <si>
    <t>５０年</t>
  </si>
  <si>
    <t>５２年</t>
  </si>
  <si>
    <t>５３年</t>
  </si>
  <si>
    <t>５４年</t>
  </si>
  <si>
    <t>５５年</t>
  </si>
  <si>
    <t>５６年</t>
  </si>
  <si>
    <t>５１年</t>
  </si>
  <si>
    <t>県　　　計</t>
  </si>
  <si>
    <t>　</t>
  </si>
  <si>
    <t>山 口 県 計</t>
  </si>
  <si>
    <t>全　 国 　計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</si>
  <si>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</si>
  <si>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</si>
  <si>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</si>
  <si>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</si>
  <si>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</si>
  <si>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</si>
  <si>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</si>
  <si>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</si>
  <si>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</si>
  <si>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</si>
  <si>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</si>
  <si>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</si>
  <si>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</si>
  <si>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</si>
  <si>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</si>
  <si>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</si>
  <si>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</si>
  <si>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</si>
  <si>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</si>
  <si>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４０年</t>
  </si>
  <si>
    <t>４６年</t>
  </si>
  <si>
    <t>４７年</t>
  </si>
  <si>
    <t>４８年</t>
  </si>
  <si>
    <t>４９年</t>
  </si>
  <si>
    <t>海　面　部　門　別　生　産　量　・　生　産　金　額　の　推　移</t>
  </si>
  <si>
    <t>１3年</t>
  </si>
  <si>
    <t>１4年</t>
  </si>
  <si>
    <t>１５年</t>
  </si>
  <si>
    <t>１６年</t>
  </si>
  <si>
    <t>１７年</t>
  </si>
  <si>
    <t>（単位：千トン、億円）</t>
  </si>
  <si>
    <t>漁業</t>
  </si>
  <si>
    <t>養殖業</t>
  </si>
  <si>
    <t>１８年</t>
  </si>
  <si>
    <t>注） 平成５年から沖合漁業に遠洋漁業を含む</t>
  </si>
  <si>
    <t>（山口県農林水産統計年報）</t>
  </si>
  <si>
    <t>１９年</t>
  </si>
  <si>
    <t>２０年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</si>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</sst>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7" fontId="0" fillId="0" borderId="19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33" borderId="21" xfId="0" applyNumberFormat="1" applyFill="1" applyBorder="1" applyAlignment="1">
      <alignment/>
    </xf>
    <xf numFmtId="177" fontId="0" fillId="33" borderId="22" xfId="0" applyNumberFormat="1" applyFill="1" applyBorder="1" applyAlignment="1">
      <alignment/>
    </xf>
    <xf numFmtId="38" fontId="0" fillId="33" borderId="16" xfId="49" applyFont="1" applyFill="1" applyBorder="1" applyAlignment="1">
      <alignment/>
    </xf>
    <xf numFmtId="176" fontId="0" fillId="0" borderId="30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76" fontId="0" fillId="0" borderId="34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0"/>
  <sheetViews>
    <sheetView tabSelected="1" zoomScalePageLayoutView="0" workbookViewId="0" topLeftCell="A1">
      <pane xSplit="4" topLeftCell="E1" activePane="topRight" state="frozen"/>
      <selection pane="topLeft" activeCell="A4" sqref="A4"/>
      <selection pane="topRight" activeCell="I23" sqref="I23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7.50390625" style="0" customWidth="1"/>
  </cols>
  <sheetData>
    <row r="2" spans="2:41" ht="17.25">
      <c r="B2" s="39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1"/>
      <c r="AL2" s="41"/>
      <c r="AM2" s="41"/>
      <c r="AN2" s="41"/>
      <c r="AO2" s="41"/>
    </row>
    <row r="3" spans="35:44" ht="14.25" thickBot="1">
      <c r="AI3" s="47"/>
      <c r="AJ3" s="47"/>
      <c r="AK3" s="28"/>
      <c r="AL3" s="28"/>
      <c r="AM3" s="27"/>
      <c r="AP3" s="32"/>
      <c r="AQ3" s="32"/>
      <c r="AR3" s="32" t="s">
        <v>50</v>
      </c>
    </row>
    <row r="4" spans="2:44" ht="18" customHeight="1" thickBot="1">
      <c r="B4" s="45" t="s">
        <v>7</v>
      </c>
      <c r="C4" s="46"/>
      <c r="D4" s="43"/>
      <c r="E4" s="1" t="s">
        <v>39</v>
      </c>
      <c r="F4" s="1" t="s">
        <v>8</v>
      </c>
      <c r="G4" s="1" t="s">
        <v>40</v>
      </c>
      <c r="H4" s="1" t="s">
        <v>41</v>
      </c>
      <c r="I4" s="1" t="s">
        <v>42</v>
      </c>
      <c r="J4" s="1" t="s">
        <v>43</v>
      </c>
      <c r="K4" s="1" t="s">
        <v>9</v>
      </c>
      <c r="L4" s="1" t="s">
        <v>15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  <c r="AD4" s="1" t="s">
        <v>32</v>
      </c>
      <c r="AE4" s="1" t="s">
        <v>33</v>
      </c>
      <c r="AF4" s="1" t="s">
        <v>34</v>
      </c>
      <c r="AG4" s="1" t="s">
        <v>35</v>
      </c>
      <c r="AH4" s="1" t="s">
        <v>36</v>
      </c>
      <c r="AI4" s="1" t="s">
        <v>37</v>
      </c>
      <c r="AJ4" s="15" t="s">
        <v>38</v>
      </c>
      <c r="AK4" s="15" t="s">
        <v>45</v>
      </c>
      <c r="AL4" s="15" t="s">
        <v>46</v>
      </c>
      <c r="AM4" s="15" t="s">
        <v>47</v>
      </c>
      <c r="AN4" s="15" t="s">
        <v>48</v>
      </c>
      <c r="AO4" s="1" t="s">
        <v>49</v>
      </c>
      <c r="AP4" s="1" t="s">
        <v>53</v>
      </c>
      <c r="AQ4" s="1" t="s">
        <v>56</v>
      </c>
      <c r="AR4" s="49" t="s">
        <v>57</v>
      </c>
    </row>
    <row r="5" spans="2:44" ht="18" customHeight="1" thickBot="1">
      <c r="B5" s="21"/>
      <c r="C5" s="44" t="s">
        <v>19</v>
      </c>
      <c r="D5" s="43"/>
      <c r="E5" s="5">
        <v>6762</v>
      </c>
      <c r="F5" s="5">
        <v>9147</v>
      </c>
      <c r="G5" s="5">
        <v>9758</v>
      </c>
      <c r="H5" s="5">
        <v>10048</v>
      </c>
      <c r="I5" s="5">
        <v>10584</v>
      </c>
      <c r="J5" s="5">
        <v>10629</v>
      </c>
      <c r="K5" s="5">
        <v>10346</v>
      </c>
      <c r="L5" s="5">
        <v>10455</v>
      </c>
      <c r="M5" s="5">
        <v>10549</v>
      </c>
      <c r="N5" s="5">
        <v>10599</v>
      </c>
      <c r="O5" s="5">
        <v>10324</v>
      </c>
      <c r="P5" s="5">
        <v>10901</v>
      </c>
      <c r="Q5" s="5">
        <v>11103</v>
      </c>
      <c r="R5" s="5">
        <v>11169</v>
      </c>
      <c r="S5" s="5">
        <v>11757</v>
      </c>
      <c r="T5" s="5">
        <v>11501</v>
      </c>
      <c r="U5" s="5">
        <v>11965</v>
      </c>
      <c r="V5" s="5">
        <v>12539</v>
      </c>
      <c r="W5" s="5">
        <v>12267</v>
      </c>
      <c r="X5" s="5">
        <v>12587</v>
      </c>
      <c r="Y5" s="5">
        <v>11712</v>
      </c>
      <c r="Z5" s="5">
        <v>10843</v>
      </c>
      <c r="AA5" s="5">
        <v>9773</v>
      </c>
      <c r="AB5" s="5">
        <v>9078</v>
      </c>
      <c r="AC5" s="5">
        <v>8530</v>
      </c>
      <c r="AD5" s="5">
        <v>7934</v>
      </c>
      <c r="AE5" s="5">
        <v>7322</v>
      </c>
      <c r="AF5" s="5">
        <v>7250</v>
      </c>
      <c r="AG5" s="5">
        <v>7258</v>
      </c>
      <c r="AH5" s="5">
        <v>6582</v>
      </c>
      <c r="AI5" s="5">
        <v>6492</v>
      </c>
      <c r="AJ5" s="16">
        <v>6252</v>
      </c>
      <c r="AK5" s="16">
        <v>4753</v>
      </c>
      <c r="AL5" s="16">
        <v>4434</v>
      </c>
      <c r="AM5" s="5">
        <v>5973</v>
      </c>
      <c r="AN5" s="5">
        <v>5670</v>
      </c>
      <c r="AO5" s="6">
        <v>5669</v>
      </c>
      <c r="AP5" s="6">
        <v>5652</v>
      </c>
      <c r="AQ5" s="6"/>
      <c r="AR5" s="48"/>
    </row>
    <row r="6" spans="2:44" ht="18" customHeight="1" thickBot="1">
      <c r="B6" s="22" t="s">
        <v>3</v>
      </c>
      <c r="C6" s="44" t="s">
        <v>18</v>
      </c>
      <c r="D6" s="43"/>
      <c r="E6" s="6">
        <f>E7+E11</f>
        <v>356</v>
      </c>
      <c r="F6" s="6">
        <f aca="true" t="shared" si="0" ref="F6:AO6">F7+F11</f>
        <v>326</v>
      </c>
      <c r="G6" s="6">
        <f t="shared" si="0"/>
        <v>301</v>
      </c>
      <c r="H6" s="6">
        <f t="shared" si="0"/>
        <v>279</v>
      </c>
      <c r="I6" s="6">
        <f t="shared" si="0"/>
        <v>307</v>
      </c>
      <c r="J6" s="6">
        <f t="shared" si="0"/>
        <v>313</v>
      </c>
      <c r="K6" s="6">
        <f t="shared" si="0"/>
        <v>308</v>
      </c>
      <c r="L6" s="6">
        <f t="shared" si="0"/>
        <v>292</v>
      </c>
      <c r="M6" s="6">
        <f t="shared" si="0"/>
        <v>310</v>
      </c>
      <c r="N6" s="6">
        <f t="shared" si="0"/>
        <v>299</v>
      </c>
      <c r="O6" s="6">
        <f t="shared" si="0"/>
        <v>314</v>
      </c>
      <c r="P6" s="6">
        <f t="shared" si="0"/>
        <v>299</v>
      </c>
      <c r="Q6" s="6">
        <f t="shared" si="0"/>
        <v>244</v>
      </c>
      <c r="R6" s="6">
        <f t="shared" si="0"/>
        <v>228</v>
      </c>
      <c r="S6" s="6">
        <f t="shared" si="0"/>
        <v>279</v>
      </c>
      <c r="T6" s="6">
        <f t="shared" si="0"/>
        <v>313</v>
      </c>
      <c r="U6" s="6">
        <f t="shared" si="0"/>
        <v>236.75900000000001</v>
      </c>
      <c r="V6" s="6">
        <f t="shared" si="0"/>
        <v>234.39000000000001</v>
      </c>
      <c r="W6" s="6">
        <f t="shared" si="0"/>
        <v>220.896</v>
      </c>
      <c r="X6" s="6">
        <f t="shared" si="0"/>
        <v>244.562</v>
      </c>
      <c r="Y6" s="6">
        <f t="shared" si="0"/>
        <v>240.59299999999996</v>
      </c>
      <c r="Z6" s="6">
        <f t="shared" si="0"/>
        <v>220.992</v>
      </c>
      <c r="AA6" s="6">
        <f t="shared" si="0"/>
        <v>179.209</v>
      </c>
      <c r="AB6" s="6">
        <f t="shared" si="0"/>
        <v>145.27100000000002</v>
      </c>
      <c r="AC6" s="6">
        <f t="shared" si="0"/>
        <v>135.54399999999998</v>
      </c>
      <c r="AD6" s="6">
        <f t="shared" si="0"/>
        <v>131.67200000000003</v>
      </c>
      <c r="AE6" s="6">
        <f t="shared" si="0"/>
        <v>99.945</v>
      </c>
      <c r="AF6" s="6">
        <f t="shared" si="0"/>
        <v>101.51299999999999</v>
      </c>
      <c r="AG6" s="6">
        <f t="shared" si="0"/>
        <v>89.89</v>
      </c>
      <c r="AH6" s="6">
        <f t="shared" si="0"/>
        <v>89.162</v>
      </c>
      <c r="AI6" s="6">
        <f t="shared" si="0"/>
        <v>79.23599999999999</v>
      </c>
      <c r="AJ6" s="6">
        <f t="shared" si="0"/>
        <v>69.065</v>
      </c>
      <c r="AK6" s="6">
        <f t="shared" si="0"/>
        <v>70</v>
      </c>
      <c r="AL6" s="6">
        <f t="shared" si="0"/>
        <v>63</v>
      </c>
      <c r="AM6" s="6">
        <f t="shared" si="0"/>
        <v>60.092999999999996</v>
      </c>
      <c r="AN6" s="6">
        <f t="shared" si="0"/>
        <v>54.464</v>
      </c>
      <c r="AO6" s="6">
        <f t="shared" si="0"/>
        <v>54.138999999999996</v>
      </c>
      <c r="AP6" s="6">
        <f>AP7+AP11</f>
        <v>53.117</v>
      </c>
      <c r="AQ6" s="6">
        <f>AQ7+AQ11</f>
        <v>55.377</v>
      </c>
      <c r="AR6" s="48">
        <f>AR7+AR11</f>
        <v>50.202000000000005</v>
      </c>
    </row>
    <row r="7" spans="2:44" ht="18" customHeight="1" thickBot="1">
      <c r="B7" s="22"/>
      <c r="C7" s="11"/>
      <c r="D7" s="1" t="s">
        <v>16</v>
      </c>
      <c r="E7" s="6">
        <f aca="true" t="shared" si="1" ref="E7:J7">E8+E9+E10</f>
        <v>348</v>
      </c>
      <c r="F7" s="6">
        <f t="shared" si="1"/>
        <v>302</v>
      </c>
      <c r="G7" s="6">
        <f t="shared" si="1"/>
        <v>283</v>
      </c>
      <c r="H7" s="6">
        <f t="shared" si="1"/>
        <v>261</v>
      </c>
      <c r="I7" s="6">
        <f t="shared" si="1"/>
        <v>281</v>
      </c>
      <c r="J7" s="6">
        <f t="shared" si="1"/>
        <v>285</v>
      </c>
      <c r="K7" s="6">
        <f aca="true" t="shared" si="2" ref="K7:AB7">K8+K9+K10</f>
        <v>280</v>
      </c>
      <c r="L7" s="6">
        <f t="shared" si="2"/>
        <v>263</v>
      </c>
      <c r="M7" s="6">
        <f t="shared" si="2"/>
        <v>284</v>
      </c>
      <c r="N7" s="6">
        <f t="shared" si="2"/>
        <v>273</v>
      </c>
      <c r="O7" s="6">
        <f t="shared" si="2"/>
        <v>286</v>
      </c>
      <c r="P7" s="6">
        <f t="shared" si="2"/>
        <v>268</v>
      </c>
      <c r="Q7" s="6">
        <f t="shared" si="2"/>
        <v>226</v>
      </c>
      <c r="R7" s="6">
        <f t="shared" si="2"/>
        <v>214</v>
      </c>
      <c r="S7" s="6">
        <f t="shared" si="2"/>
        <v>261</v>
      </c>
      <c r="T7" s="6">
        <f t="shared" si="2"/>
        <v>290</v>
      </c>
      <c r="U7" s="6">
        <f t="shared" si="2"/>
        <v>220.75900000000001</v>
      </c>
      <c r="V7" s="6">
        <f t="shared" si="2"/>
        <v>218.508</v>
      </c>
      <c r="W7" s="6">
        <f t="shared" si="2"/>
        <v>207.71699999999998</v>
      </c>
      <c r="X7" s="6">
        <f t="shared" si="2"/>
        <v>226.728</v>
      </c>
      <c r="Y7" s="6">
        <f t="shared" si="2"/>
        <v>222.94099999999997</v>
      </c>
      <c r="Z7" s="6">
        <f t="shared" si="2"/>
        <v>204.819</v>
      </c>
      <c r="AA7" s="6">
        <f t="shared" si="2"/>
        <v>163.899</v>
      </c>
      <c r="AB7" s="6">
        <f t="shared" si="2"/>
        <v>129.966</v>
      </c>
      <c r="AC7" s="6">
        <f aca="true" t="shared" si="3" ref="AC7:AI7">AC9+AC10</f>
        <v>122.39099999999999</v>
      </c>
      <c r="AD7" s="6">
        <f t="shared" si="3"/>
        <v>118.15100000000001</v>
      </c>
      <c r="AE7" s="6">
        <f t="shared" si="3"/>
        <v>88.622</v>
      </c>
      <c r="AF7" s="6">
        <f t="shared" si="3"/>
        <v>91.791</v>
      </c>
      <c r="AG7" s="6">
        <f t="shared" si="3"/>
        <v>80.362</v>
      </c>
      <c r="AH7" s="6">
        <f t="shared" si="3"/>
        <v>79.887</v>
      </c>
      <c r="AI7" s="6">
        <f t="shared" si="3"/>
        <v>68.53399999999999</v>
      </c>
      <c r="AJ7" s="17">
        <f>AJ9+AJ10</f>
        <v>60.343</v>
      </c>
      <c r="AK7" s="29">
        <v>59</v>
      </c>
      <c r="AL7" s="29">
        <v>55</v>
      </c>
      <c r="AM7" s="17">
        <f>AM9+AM10</f>
        <v>53.126999999999995</v>
      </c>
      <c r="AN7" s="17">
        <f>AN9+AN10</f>
        <v>49.281</v>
      </c>
      <c r="AO7" s="6">
        <f>AO9+AO10</f>
        <v>49.705</v>
      </c>
      <c r="AP7" s="6">
        <f>AP9+AP10</f>
        <v>48.147999999999996</v>
      </c>
      <c r="AQ7" s="6">
        <v>50.78</v>
      </c>
      <c r="AR7" s="48">
        <v>46.578</v>
      </c>
    </row>
    <row r="8" spans="2:44" ht="18" customHeight="1">
      <c r="B8" s="22" t="s">
        <v>4</v>
      </c>
      <c r="C8" s="11" t="s">
        <v>51</v>
      </c>
      <c r="D8" s="2" t="s">
        <v>0</v>
      </c>
      <c r="E8" s="7">
        <v>123</v>
      </c>
      <c r="F8" s="7">
        <v>148</v>
      </c>
      <c r="G8" s="7">
        <v>125</v>
      </c>
      <c r="H8" s="7">
        <v>107</v>
      </c>
      <c r="I8" s="7">
        <v>112</v>
      </c>
      <c r="J8" s="7">
        <v>99</v>
      </c>
      <c r="K8" s="7">
        <v>94</v>
      </c>
      <c r="L8" s="7">
        <v>79</v>
      </c>
      <c r="M8" s="7">
        <v>101</v>
      </c>
      <c r="N8" s="7">
        <v>71</v>
      </c>
      <c r="O8" s="7">
        <v>48</v>
      </c>
      <c r="P8" s="7">
        <v>42</v>
      </c>
      <c r="Q8" s="7">
        <v>42</v>
      </c>
      <c r="R8" s="7">
        <v>38</v>
      </c>
      <c r="S8" s="7">
        <v>36</v>
      </c>
      <c r="T8" s="7">
        <v>56</v>
      </c>
      <c r="U8" s="7">
        <v>11.088</v>
      </c>
      <c r="V8" s="7">
        <v>10.88</v>
      </c>
      <c r="W8" s="7">
        <v>13.039</v>
      </c>
      <c r="X8" s="7">
        <v>10.918</v>
      </c>
      <c r="Y8" s="7">
        <v>9.242</v>
      </c>
      <c r="Z8" s="7">
        <v>3.767</v>
      </c>
      <c r="AA8" s="7">
        <v>1.715</v>
      </c>
      <c r="AB8" s="7">
        <v>0.527</v>
      </c>
      <c r="AC8" s="54" t="s">
        <v>58</v>
      </c>
      <c r="AD8" s="54" t="s">
        <v>58</v>
      </c>
      <c r="AE8" s="54" t="s">
        <v>58</v>
      </c>
      <c r="AF8" s="54" t="s">
        <v>58</v>
      </c>
      <c r="AG8" s="54" t="s">
        <v>58</v>
      </c>
      <c r="AH8" s="54" t="s">
        <v>58</v>
      </c>
      <c r="AI8" s="54" t="s">
        <v>58</v>
      </c>
      <c r="AJ8" s="54" t="s">
        <v>58</v>
      </c>
      <c r="AK8" s="54" t="s">
        <v>58</v>
      </c>
      <c r="AL8" s="54" t="s">
        <v>58</v>
      </c>
      <c r="AM8" s="54" t="s">
        <v>58</v>
      </c>
      <c r="AN8" s="54" t="s">
        <v>58</v>
      </c>
      <c r="AO8" s="54" t="s">
        <v>58</v>
      </c>
      <c r="AP8" s="54" t="s">
        <v>58</v>
      </c>
      <c r="AQ8" s="54" t="s">
        <v>58</v>
      </c>
      <c r="AR8" s="59" t="s">
        <v>58</v>
      </c>
    </row>
    <row r="9" spans="2:44" ht="18" customHeight="1">
      <c r="B9" s="22" t="s">
        <v>17</v>
      </c>
      <c r="C9" s="11"/>
      <c r="D9" s="3" t="s">
        <v>1</v>
      </c>
      <c r="E9" s="8">
        <v>164</v>
      </c>
      <c r="F9" s="8">
        <v>80</v>
      </c>
      <c r="G9" s="8">
        <v>88</v>
      </c>
      <c r="H9" s="8">
        <v>84</v>
      </c>
      <c r="I9" s="8">
        <v>101</v>
      </c>
      <c r="J9" s="8">
        <v>114</v>
      </c>
      <c r="K9" s="8">
        <v>115</v>
      </c>
      <c r="L9" s="8">
        <v>121</v>
      </c>
      <c r="M9" s="8">
        <v>116</v>
      </c>
      <c r="N9" s="8">
        <v>138</v>
      </c>
      <c r="O9" s="8">
        <v>172</v>
      </c>
      <c r="P9" s="8">
        <v>167</v>
      </c>
      <c r="Q9" s="8">
        <v>120</v>
      </c>
      <c r="R9" s="8">
        <v>107</v>
      </c>
      <c r="S9" s="8">
        <v>158</v>
      </c>
      <c r="T9" s="8">
        <v>162</v>
      </c>
      <c r="U9" s="8">
        <v>146.763</v>
      </c>
      <c r="V9" s="8">
        <v>146.983</v>
      </c>
      <c r="W9" s="8">
        <v>140.027</v>
      </c>
      <c r="X9" s="8">
        <v>159.765</v>
      </c>
      <c r="Y9" s="8">
        <v>161.518</v>
      </c>
      <c r="Z9" s="8">
        <v>153.629</v>
      </c>
      <c r="AA9" s="8">
        <v>116.46</v>
      </c>
      <c r="AB9" s="8">
        <v>82.86</v>
      </c>
      <c r="AC9" s="8">
        <v>81.615</v>
      </c>
      <c r="AD9" s="8">
        <v>80.676</v>
      </c>
      <c r="AE9" s="8">
        <v>53.03</v>
      </c>
      <c r="AF9" s="8">
        <v>57.525</v>
      </c>
      <c r="AG9" s="8">
        <v>45.942</v>
      </c>
      <c r="AH9" s="8">
        <v>47.062</v>
      </c>
      <c r="AI9" s="8">
        <v>37.452</v>
      </c>
      <c r="AJ9" s="18">
        <v>32.325</v>
      </c>
      <c r="AK9" s="35">
        <v>34</v>
      </c>
      <c r="AL9" s="35">
        <v>30</v>
      </c>
      <c r="AM9" s="18">
        <v>28.403</v>
      </c>
      <c r="AN9" s="18">
        <v>26.726</v>
      </c>
      <c r="AO9" s="8">
        <v>27.226</v>
      </c>
      <c r="AP9" s="8">
        <v>27.026</v>
      </c>
      <c r="AQ9" s="53" t="s">
        <v>58</v>
      </c>
      <c r="AR9" s="57" t="s">
        <v>58</v>
      </c>
    </row>
    <row r="10" spans="2:44" ht="18" customHeight="1" thickBot="1">
      <c r="B10" s="22" t="s">
        <v>5</v>
      </c>
      <c r="C10" s="12"/>
      <c r="D10" s="4" t="s">
        <v>2</v>
      </c>
      <c r="E10" s="9">
        <v>61</v>
      </c>
      <c r="F10" s="9">
        <v>74</v>
      </c>
      <c r="G10" s="9">
        <v>70</v>
      </c>
      <c r="H10" s="9">
        <v>70</v>
      </c>
      <c r="I10" s="9">
        <v>68</v>
      </c>
      <c r="J10" s="9">
        <v>72</v>
      </c>
      <c r="K10" s="9">
        <v>71</v>
      </c>
      <c r="L10" s="9">
        <v>63</v>
      </c>
      <c r="M10" s="9">
        <v>67</v>
      </c>
      <c r="N10" s="9">
        <v>64</v>
      </c>
      <c r="O10" s="9">
        <v>66</v>
      </c>
      <c r="P10" s="9">
        <v>59</v>
      </c>
      <c r="Q10" s="9">
        <v>64</v>
      </c>
      <c r="R10" s="9">
        <v>69</v>
      </c>
      <c r="S10" s="9">
        <v>67</v>
      </c>
      <c r="T10" s="9">
        <v>72</v>
      </c>
      <c r="U10" s="9">
        <v>62.908</v>
      </c>
      <c r="V10" s="9">
        <v>60.645</v>
      </c>
      <c r="W10" s="9">
        <v>54.651</v>
      </c>
      <c r="X10" s="9">
        <v>56.045</v>
      </c>
      <c r="Y10" s="9">
        <v>52.181</v>
      </c>
      <c r="Z10" s="9">
        <v>47.423</v>
      </c>
      <c r="AA10" s="9">
        <v>45.724</v>
      </c>
      <c r="AB10" s="9">
        <v>46.579</v>
      </c>
      <c r="AC10" s="9">
        <v>40.776</v>
      </c>
      <c r="AD10" s="9">
        <v>37.475</v>
      </c>
      <c r="AE10" s="9">
        <v>35.592</v>
      </c>
      <c r="AF10" s="9">
        <v>34.266</v>
      </c>
      <c r="AG10" s="9">
        <v>34.42</v>
      </c>
      <c r="AH10" s="9">
        <v>32.825</v>
      </c>
      <c r="AI10" s="9">
        <v>31.082</v>
      </c>
      <c r="AJ10" s="19">
        <v>28.018</v>
      </c>
      <c r="AK10" s="36">
        <v>25</v>
      </c>
      <c r="AL10" s="36">
        <v>26</v>
      </c>
      <c r="AM10" s="19">
        <v>24.724</v>
      </c>
      <c r="AN10" s="19">
        <v>22.555</v>
      </c>
      <c r="AO10" s="9">
        <v>22.479</v>
      </c>
      <c r="AP10" s="9">
        <v>21.122</v>
      </c>
      <c r="AQ10" s="55" t="s">
        <v>58</v>
      </c>
      <c r="AR10" s="58" t="s">
        <v>58</v>
      </c>
    </row>
    <row r="11" spans="2:44" ht="18" customHeight="1" thickBot="1">
      <c r="B11" s="23"/>
      <c r="C11" s="33" t="s">
        <v>52</v>
      </c>
      <c r="D11" s="13" t="s">
        <v>16</v>
      </c>
      <c r="E11" s="14">
        <v>8</v>
      </c>
      <c r="F11" s="14">
        <v>24</v>
      </c>
      <c r="G11" s="14">
        <v>18</v>
      </c>
      <c r="H11" s="14">
        <v>18</v>
      </c>
      <c r="I11" s="14">
        <v>26</v>
      </c>
      <c r="J11" s="14">
        <v>28</v>
      </c>
      <c r="K11" s="14">
        <v>28</v>
      </c>
      <c r="L11" s="14">
        <v>29</v>
      </c>
      <c r="M11" s="14">
        <v>26</v>
      </c>
      <c r="N11" s="14">
        <v>26</v>
      </c>
      <c r="O11" s="14">
        <v>28</v>
      </c>
      <c r="P11" s="14">
        <v>31</v>
      </c>
      <c r="Q11" s="14">
        <v>18</v>
      </c>
      <c r="R11" s="14">
        <v>14</v>
      </c>
      <c r="S11" s="14">
        <v>18</v>
      </c>
      <c r="T11" s="14">
        <v>23</v>
      </c>
      <c r="U11" s="14">
        <v>16</v>
      </c>
      <c r="V11" s="14">
        <v>15.882</v>
      </c>
      <c r="W11" s="14">
        <v>13.179</v>
      </c>
      <c r="X11" s="14">
        <v>17.834</v>
      </c>
      <c r="Y11" s="14">
        <v>17.652</v>
      </c>
      <c r="Z11" s="14">
        <v>16.173</v>
      </c>
      <c r="AA11" s="14">
        <v>15.31</v>
      </c>
      <c r="AB11" s="14">
        <v>15.305</v>
      </c>
      <c r="AC11" s="14">
        <v>13.153</v>
      </c>
      <c r="AD11" s="14">
        <v>13.521</v>
      </c>
      <c r="AE11" s="14">
        <v>11.323</v>
      </c>
      <c r="AF11" s="14">
        <v>9.722</v>
      </c>
      <c r="AG11" s="14">
        <v>9.528</v>
      </c>
      <c r="AH11" s="14">
        <v>9.275</v>
      </c>
      <c r="AI11" s="14">
        <v>10.702</v>
      </c>
      <c r="AJ11" s="20">
        <v>8.722</v>
      </c>
      <c r="AK11" s="30">
        <v>11</v>
      </c>
      <c r="AL11" s="30">
        <v>8</v>
      </c>
      <c r="AM11" s="20">
        <v>6.966</v>
      </c>
      <c r="AN11" s="20">
        <v>5.183</v>
      </c>
      <c r="AO11" s="14">
        <v>4.434</v>
      </c>
      <c r="AP11" s="14">
        <v>4.969</v>
      </c>
      <c r="AQ11" s="14">
        <v>4.597</v>
      </c>
      <c r="AR11" s="50">
        <v>3.624</v>
      </c>
    </row>
    <row r="12" spans="2:44" ht="18" customHeight="1" thickBot="1" thickTop="1">
      <c r="B12" s="22"/>
      <c r="C12" s="42" t="s">
        <v>19</v>
      </c>
      <c r="D12" s="43"/>
      <c r="E12" s="5">
        <v>5332</v>
      </c>
      <c r="F12" s="5">
        <v>9204</v>
      </c>
      <c r="G12" s="5">
        <v>10331</v>
      </c>
      <c r="H12" s="5">
        <v>11125</v>
      </c>
      <c r="I12" s="5">
        <v>13815</v>
      </c>
      <c r="J12" s="5">
        <v>16114</v>
      </c>
      <c r="K12" s="5">
        <v>17740</v>
      </c>
      <c r="L12" s="5">
        <v>20635</v>
      </c>
      <c r="M12" s="5">
        <v>24035</v>
      </c>
      <c r="N12" s="5">
        <v>22923</v>
      </c>
      <c r="O12" s="5">
        <v>24782</v>
      </c>
      <c r="P12" s="5">
        <v>26024</v>
      </c>
      <c r="Q12" s="5">
        <v>26090</v>
      </c>
      <c r="R12" s="5">
        <v>27684</v>
      </c>
      <c r="S12" s="5">
        <v>27239</v>
      </c>
      <c r="T12" s="5">
        <v>27450</v>
      </c>
      <c r="U12" s="5">
        <v>27141</v>
      </c>
      <c r="V12" s="5">
        <v>25437</v>
      </c>
      <c r="W12" s="5">
        <v>24174</v>
      </c>
      <c r="X12" s="5">
        <v>25495</v>
      </c>
      <c r="Y12" s="5">
        <v>25208</v>
      </c>
      <c r="Z12" s="5">
        <v>25617</v>
      </c>
      <c r="AA12" s="5">
        <v>25557</v>
      </c>
      <c r="AB12" s="5">
        <v>24398</v>
      </c>
      <c r="AC12" s="5">
        <v>23232</v>
      </c>
      <c r="AD12" s="5">
        <v>22089</v>
      </c>
      <c r="AE12" s="5">
        <v>20851</v>
      </c>
      <c r="AF12" s="5">
        <v>20281</v>
      </c>
      <c r="AG12" s="5">
        <v>20663</v>
      </c>
      <c r="AH12" s="5">
        <v>18843</v>
      </c>
      <c r="AI12" s="5">
        <v>18568</v>
      </c>
      <c r="AJ12" s="16">
        <v>17612</v>
      </c>
      <c r="AK12" s="37"/>
      <c r="AL12" s="37"/>
      <c r="AM12" s="5">
        <v>14843.25</v>
      </c>
      <c r="AN12" s="5">
        <v>14997.91</v>
      </c>
      <c r="AO12" s="38">
        <v>14981.72</v>
      </c>
      <c r="AP12" s="38">
        <v>15279.46</v>
      </c>
      <c r="AQ12" s="38"/>
      <c r="AR12" s="51"/>
    </row>
    <row r="13" spans="2:44" ht="18" customHeight="1" thickBot="1">
      <c r="B13" s="22" t="s">
        <v>3</v>
      </c>
      <c r="C13" s="44" t="s">
        <v>18</v>
      </c>
      <c r="D13" s="43"/>
      <c r="E13" s="6">
        <f>E14+E18</f>
        <v>287</v>
      </c>
      <c r="F13" s="6">
        <f aca="true" t="shared" si="4" ref="F13:AO13">F14+F18</f>
        <v>514</v>
      </c>
      <c r="G13" s="6">
        <f t="shared" si="4"/>
        <v>506</v>
      </c>
      <c r="H13" s="6">
        <f t="shared" si="4"/>
        <v>524</v>
      </c>
      <c r="I13" s="6">
        <f t="shared" si="4"/>
        <v>616</v>
      </c>
      <c r="J13" s="6">
        <f t="shared" si="4"/>
        <v>685</v>
      </c>
      <c r="K13" s="6">
        <f t="shared" si="4"/>
        <v>752</v>
      </c>
      <c r="L13" s="6">
        <f t="shared" si="4"/>
        <v>900</v>
      </c>
      <c r="M13" s="6">
        <f t="shared" si="4"/>
        <v>969</v>
      </c>
      <c r="N13" s="6">
        <f t="shared" si="4"/>
        <v>898</v>
      </c>
      <c r="O13" s="6">
        <f t="shared" si="4"/>
        <v>887</v>
      </c>
      <c r="P13" s="6">
        <f t="shared" si="4"/>
        <v>930</v>
      </c>
      <c r="Q13" s="6">
        <f t="shared" si="4"/>
        <v>862</v>
      </c>
      <c r="R13" s="6">
        <f t="shared" si="4"/>
        <v>948</v>
      </c>
      <c r="S13" s="6">
        <f t="shared" si="4"/>
        <v>976</v>
      </c>
      <c r="T13" s="6">
        <f t="shared" si="4"/>
        <v>936</v>
      </c>
      <c r="U13" s="6">
        <f t="shared" si="4"/>
        <v>770</v>
      </c>
      <c r="V13" s="6">
        <f t="shared" si="4"/>
        <v>721</v>
      </c>
      <c r="W13" s="6">
        <f t="shared" si="4"/>
        <v>687</v>
      </c>
      <c r="X13" s="6">
        <f t="shared" si="4"/>
        <v>721</v>
      </c>
      <c r="Y13" s="6">
        <f t="shared" si="4"/>
        <v>728</v>
      </c>
      <c r="Z13" s="6">
        <f t="shared" si="4"/>
        <v>719</v>
      </c>
      <c r="AA13" s="6">
        <f t="shared" si="4"/>
        <v>678</v>
      </c>
      <c r="AB13" s="6">
        <f t="shared" si="4"/>
        <v>620</v>
      </c>
      <c r="AC13" s="6">
        <f t="shared" si="4"/>
        <v>536.7</v>
      </c>
      <c r="AD13" s="6">
        <f t="shared" si="4"/>
        <v>492.06</v>
      </c>
      <c r="AE13" s="6">
        <f t="shared" si="4"/>
        <v>435.5799999999999</v>
      </c>
      <c r="AF13" s="6">
        <f t="shared" si="4"/>
        <v>418.46000000000004</v>
      </c>
      <c r="AG13" s="6">
        <f t="shared" si="4"/>
        <v>401.22999999999996</v>
      </c>
      <c r="AH13" s="6">
        <f t="shared" si="4"/>
        <v>361.85999999999996</v>
      </c>
      <c r="AI13" s="6">
        <f t="shared" si="4"/>
        <v>340.30999999999995</v>
      </c>
      <c r="AJ13" s="6">
        <f t="shared" si="4"/>
        <v>342.12</v>
      </c>
      <c r="AK13" s="6">
        <f t="shared" si="4"/>
        <v>330</v>
      </c>
      <c r="AL13" s="6">
        <f t="shared" si="4"/>
        <v>312</v>
      </c>
      <c r="AM13" s="6">
        <f t="shared" si="4"/>
        <v>275.93</v>
      </c>
      <c r="AN13" s="6">
        <f t="shared" si="4"/>
        <v>265.70000000000005</v>
      </c>
      <c r="AO13" s="6">
        <f t="shared" si="4"/>
        <v>250.57000000000002</v>
      </c>
      <c r="AP13" s="6">
        <f>AP14+AP18</f>
        <v>271.51</v>
      </c>
      <c r="AQ13" s="6">
        <f>AQ14+AQ18</f>
        <v>271.99</v>
      </c>
      <c r="AR13" s="48">
        <f>AR14+AR18</f>
        <v>245.41</v>
      </c>
    </row>
    <row r="14" spans="2:44" ht="18" customHeight="1" thickBot="1">
      <c r="B14" s="22"/>
      <c r="C14" s="11"/>
      <c r="D14" s="1" t="s">
        <v>16</v>
      </c>
      <c r="E14" s="6">
        <f aca="true" t="shared" si="5" ref="E14:AB14">E15+E16+E17</f>
        <v>260</v>
      </c>
      <c r="F14" s="6">
        <f t="shared" si="5"/>
        <v>460</v>
      </c>
      <c r="G14" s="6">
        <f t="shared" si="5"/>
        <v>460</v>
      </c>
      <c r="H14" s="6">
        <f t="shared" si="5"/>
        <v>465</v>
      </c>
      <c r="I14" s="6">
        <f t="shared" si="5"/>
        <v>526</v>
      </c>
      <c r="J14" s="6">
        <f t="shared" si="5"/>
        <v>629</v>
      </c>
      <c r="K14" s="6">
        <f t="shared" si="5"/>
        <v>684</v>
      </c>
      <c r="L14" s="6">
        <f t="shared" si="5"/>
        <v>814</v>
      </c>
      <c r="M14" s="6">
        <f t="shared" si="5"/>
        <v>882</v>
      </c>
      <c r="N14" s="6">
        <f t="shared" si="5"/>
        <v>800</v>
      </c>
      <c r="O14" s="6">
        <f t="shared" si="5"/>
        <v>767</v>
      </c>
      <c r="P14" s="6">
        <f t="shared" si="5"/>
        <v>791</v>
      </c>
      <c r="Q14" s="6">
        <f t="shared" si="5"/>
        <v>778</v>
      </c>
      <c r="R14" s="6">
        <f t="shared" si="5"/>
        <v>857</v>
      </c>
      <c r="S14" s="6">
        <f t="shared" si="5"/>
        <v>881</v>
      </c>
      <c r="T14" s="6">
        <f t="shared" si="5"/>
        <v>839</v>
      </c>
      <c r="U14" s="6">
        <f t="shared" si="5"/>
        <v>690</v>
      </c>
      <c r="V14" s="6">
        <f t="shared" si="5"/>
        <v>640</v>
      </c>
      <c r="W14" s="6">
        <f t="shared" si="5"/>
        <v>608</v>
      </c>
      <c r="X14" s="6">
        <f t="shared" si="5"/>
        <v>629</v>
      </c>
      <c r="Y14" s="6">
        <f t="shared" si="5"/>
        <v>646</v>
      </c>
      <c r="Z14" s="6">
        <f t="shared" si="5"/>
        <v>640</v>
      </c>
      <c r="AA14" s="6">
        <f t="shared" si="5"/>
        <v>600</v>
      </c>
      <c r="AB14" s="6">
        <f t="shared" si="5"/>
        <v>540</v>
      </c>
      <c r="AC14" s="6">
        <f aca="true" t="shared" si="6" ref="AC14:AI14">AC16+AC17</f>
        <v>476.19000000000005</v>
      </c>
      <c r="AD14" s="6">
        <f t="shared" si="6"/>
        <v>441.36</v>
      </c>
      <c r="AE14" s="6">
        <f t="shared" si="6"/>
        <v>393.67999999999995</v>
      </c>
      <c r="AF14" s="6">
        <f t="shared" si="6"/>
        <v>378.21000000000004</v>
      </c>
      <c r="AG14" s="6">
        <f t="shared" si="6"/>
        <v>359.65999999999997</v>
      </c>
      <c r="AH14" s="6">
        <f t="shared" si="6"/>
        <v>321.03</v>
      </c>
      <c r="AI14" s="6">
        <f t="shared" si="6"/>
        <v>300.28999999999996</v>
      </c>
      <c r="AJ14" s="17">
        <f>AJ16+AJ17</f>
        <v>303.35</v>
      </c>
      <c r="AK14" s="29">
        <v>293</v>
      </c>
      <c r="AL14" s="29">
        <v>282</v>
      </c>
      <c r="AM14" s="17">
        <f>AM16+AM17</f>
        <v>249.01000000000002</v>
      </c>
      <c r="AN14" s="17">
        <f>AN16+AN17</f>
        <v>244.67000000000002</v>
      </c>
      <c r="AO14" s="6">
        <f>AO16+AO17</f>
        <v>231.72000000000003</v>
      </c>
      <c r="AP14" s="6">
        <f>AP16+AP17</f>
        <v>251.95999999999998</v>
      </c>
      <c r="AQ14" s="6">
        <v>254.21</v>
      </c>
      <c r="AR14" s="48">
        <v>228.17</v>
      </c>
    </row>
    <row r="15" spans="2:44" ht="18" customHeight="1">
      <c r="B15" s="22" t="s">
        <v>4</v>
      </c>
      <c r="C15" s="11" t="s">
        <v>51</v>
      </c>
      <c r="D15" s="2" t="s">
        <v>0</v>
      </c>
      <c r="E15" s="7">
        <v>123</v>
      </c>
      <c r="F15" s="7">
        <v>230</v>
      </c>
      <c r="G15" s="7">
        <v>210</v>
      </c>
      <c r="H15" s="7">
        <v>181</v>
      </c>
      <c r="I15" s="7">
        <v>210</v>
      </c>
      <c r="J15" s="7">
        <v>212</v>
      </c>
      <c r="K15" s="7">
        <v>215</v>
      </c>
      <c r="L15" s="7">
        <v>220</v>
      </c>
      <c r="M15" s="7">
        <v>282</v>
      </c>
      <c r="N15" s="7">
        <v>228</v>
      </c>
      <c r="O15" s="7">
        <v>152</v>
      </c>
      <c r="P15" s="7">
        <v>148</v>
      </c>
      <c r="Q15" s="7">
        <v>146</v>
      </c>
      <c r="R15" s="7">
        <v>132</v>
      </c>
      <c r="S15" s="7">
        <v>140</v>
      </c>
      <c r="T15" s="7">
        <v>177</v>
      </c>
      <c r="U15" s="7">
        <v>43</v>
      </c>
      <c r="V15" s="7">
        <v>44</v>
      </c>
      <c r="W15" s="7">
        <v>45</v>
      </c>
      <c r="X15" s="7">
        <v>37</v>
      </c>
      <c r="Y15" s="7">
        <v>34</v>
      </c>
      <c r="Z15" s="7">
        <v>16</v>
      </c>
      <c r="AA15" s="7">
        <v>7</v>
      </c>
      <c r="AB15" s="7">
        <v>3</v>
      </c>
      <c r="AC15" s="54" t="s">
        <v>58</v>
      </c>
      <c r="AD15" s="54" t="s">
        <v>58</v>
      </c>
      <c r="AE15" s="54" t="s">
        <v>58</v>
      </c>
      <c r="AF15" s="54" t="s">
        <v>58</v>
      </c>
      <c r="AG15" s="54" t="s">
        <v>58</v>
      </c>
      <c r="AH15" s="54" t="s">
        <v>58</v>
      </c>
      <c r="AI15" s="54" t="s">
        <v>58</v>
      </c>
      <c r="AJ15" s="54" t="s">
        <v>58</v>
      </c>
      <c r="AK15" s="54" t="s">
        <v>58</v>
      </c>
      <c r="AL15" s="54" t="s">
        <v>58</v>
      </c>
      <c r="AM15" s="54" t="s">
        <v>58</v>
      </c>
      <c r="AN15" s="54" t="s">
        <v>58</v>
      </c>
      <c r="AO15" s="54" t="s">
        <v>58</v>
      </c>
      <c r="AP15" s="54" t="s">
        <v>58</v>
      </c>
      <c r="AQ15" s="54" t="s">
        <v>58</v>
      </c>
      <c r="AR15" s="56" t="s">
        <v>58</v>
      </c>
    </row>
    <row r="16" spans="2:44" ht="18" customHeight="1">
      <c r="B16" s="22"/>
      <c r="C16" s="11"/>
      <c r="D16" s="3" t="s">
        <v>1</v>
      </c>
      <c r="E16" s="8">
        <v>81</v>
      </c>
      <c r="F16" s="8">
        <v>112</v>
      </c>
      <c r="G16" s="8">
        <v>123</v>
      </c>
      <c r="H16" s="8">
        <v>149</v>
      </c>
      <c r="I16" s="8">
        <v>178</v>
      </c>
      <c r="J16" s="8">
        <v>236</v>
      </c>
      <c r="K16" s="8">
        <v>265</v>
      </c>
      <c r="L16" s="8">
        <v>352</v>
      </c>
      <c r="M16" s="8">
        <v>345</v>
      </c>
      <c r="N16" s="8">
        <v>305</v>
      </c>
      <c r="O16" s="8">
        <v>349</v>
      </c>
      <c r="P16" s="8">
        <v>382</v>
      </c>
      <c r="Q16" s="8">
        <v>358</v>
      </c>
      <c r="R16" s="8">
        <v>400</v>
      </c>
      <c r="S16" s="8">
        <v>429</v>
      </c>
      <c r="T16" s="8">
        <v>370</v>
      </c>
      <c r="U16" s="8">
        <v>363</v>
      </c>
      <c r="V16" s="8">
        <v>318</v>
      </c>
      <c r="W16" s="8">
        <v>310</v>
      </c>
      <c r="X16" s="8">
        <v>327</v>
      </c>
      <c r="Y16" s="8">
        <v>334</v>
      </c>
      <c r="Z16" s="8">
        <v>315</v>
      </c>
      <c r="AA16" s="8">
        <v>312</v>
      </c>
      <c r="AB16" s="8">
        <v>262</v>
      </c>
      <c r="AC16" s="8">
        <v>213.28</v>
      </c>
      <c r="AD16" s="8">
        <v>193.09</v>
      </c>
      <c r="AE16" s="8">
        <v>157.48</v>
      </c>
      <c r="AF16" s="8">
        <v>153.09</v>
      </c>
      <c r="AG16" s="8">
        <v>146.71</v>
      </c>
      <c r="AH16" s="8">
        <v>130.29</v>
      </c>
      <c r="AI16" s="8">
        <v>121.25</v>
      </c>
      <c r="AJ16" s="18">
        <v>120.74</v>
      </c>
      <c r="AK16" s="35">
        <v>122</v>
      </c>
      <c r="AL16" s="35">
        <v>116</v>
      </c>
      <c r="AM16" s="18">
        <v>102.65</v>
      </c>
      <c r="AN16" s="18">
        <v>98.65</v>
      </c>
      <c r="AO16" s="8">
        <v>91.76</v>
      </c>
      <c r="AP16" s="8">
        <v>120.48</v>
      </c>
      <c r="AQ16" s="53" t="s">
        <v>58</v>
      </c>
      <c r="AR16" s="57" t="s">
        <v>58</v>
      </c>
    </row>
    <row r="17" spans="2:44" ht="18" customHeight="1" thickBot="1">
      <c r="B17" s="22" t="s">
        <v>6</v>
      </c>
      <c r="C17" s="11"/>
      <c r="D17" s="34" t="s">
        <v>2</v>
      </c>
      <c r="E17" s="10">
        <v>56</v>
      </c>
      <c r="F17" s="9">
        <v>118</v>
      </c>
      <c r="G17" s="9">
        <v>127</v>
      </c>
      <c r="H17" s="9">
        <v>135</v>
      </c>
      <c r="I17" s="9">
        <v>138</v>
      </c>
      <c r="J17" s="9">
        <v>181</v>
      </c>
      <c r="K17" s="9">
        <v>204</v>
      </c>
      <c r="L17" s="9">
        <v>242</v>
      </c>
      <c r="M17" s="9">
        <v>255</v>
      </c>
      <c r="N17" s="9">
        <v>267</v>
      </c>
      <c r="O17" s="9">
        <v>266</v>
      </c>
      <c r="P17" s="9">
        <v>261</v>
      </c>
      <c r="Q17" s="9">
        <v>274</v>
      </c>
      <c r="R17" s="9">
        <v>325</v>
      </c>
      <c r="S17" s="9">
        <v>312</v>
      </c>
      <c r="T17" s="9">
        <v>292</v>
      </c>
      <c r="U17" s="9">
        <v>284</v>
      </c>
      <c r="V17" s="9">
        <v>278</v>
      </c>
      <c r="W17" s="9">
        <v>253</v>
      </c>
      <c r="X17" s="9">
        <v>265</v>
      </c>
      <c r="Y17" s="9">
        <v>278</v>
      </c>
      <c r="Z17" s="9">
        <v>309</v>
      </c>
      <c r="AA17" s="9">
        <v>281</v>
      </c>
      <c r="AB17" s="9">
        <v>275</v>
      </c>
      <c r="AC17" s="9">
        <v>262.91</v>
      </c>
      <c r="AD17" s="9">
        <v>248.27</v>
      </c>
      <c r="AE17" s="9">
        <v>236.2</v>
      </c>
      <c r="AF17" s="9">
        <v>225.12</v>
      </c>
      <c r="AG17" s="9">
        <v>212.95</v>
      </c>
      <c r="AH17" s="9">
        <v>190.74</v>
      </c>
      <c r="AI17" s="9">
        <v>179.04</v>
      </c>
      <c r="AJ17" s="19">
        <v>182.61</v>
      </c>
      <c r="AK17" s="36">
        <v>171</v>
      </c>
      <c r="AL17" s="36">
        <v>166</v>
      </c>
      <c r="AM17" s="19">
        <v>146.36</v>
      </c>
      <c r="AN17" s="19">
        <v>146.02</v>
      </c>
      <c r="AO17" s="9">
        <v>139.96</v>
      </c>
      <c r="AP17" s="9">
        <v>131.48</v>
      </c>
      <c r="AQ17" s="55" t="s">
        <v>58</v>
      </c>
      <c r="AR17" s="58" t="s">
        <v>58</v>
      </c>
    </row>
    <row r="18" spans="2:44" ht="18" customHeight="1" thickBot="1">
      <c r="B18" s="24"/>
      <c r="C18" s="15" t="s">
        <v>52</v>
      </c>
      <c r="D18" s="1" t="s">
        <v>16</v>
      </c>
      <c r="E18" s="6">
        <v>27</v>
      </c>
      <c r="F18" s="25">
        <v>54</v>
      </c>
      <c r="G18" s="25">
        <v>46</v>
      </c>
      <c r="H18" s="25">
        <v>59</v>
      </c>
      <c r="I18" s="25">
        <v>90</v>
      </c>
      <c r="J18" s="25">
        <v>56</v>
      </c>
      <c r="K18" s="25">
        <v>68</v>
      </c>
      <c r="L18" s="25">
        <v>86</v>
      </c>
      <c r="M18" s="25">
        <v>87</v>
      </c>
      <c r="N18" s="25">
        <v>98</v>
      </c>
      <c r="O18" s="25">
        <v>120</v>
      </c>
      <c r="P18" s="25">
        <v>139</v>
      </c>
      <c r="Q18" s="25">
        <v>84</v>
      </c>
      <c r="R18" s="25">
        <v>91</v>
      </c>
      <c r="S18" s="25">
        <v>95</v>
      </c>
      <c r="T18" s="25">
        <v>97</v>
      </c>
      <c r="U18" s="25">
        <v>80</v>
      </c>
      <c r="V18" s="25">
        <v>81</v>
      </c>
      <c r="W18" s="25">
        <v>79</v>
      </c>
      <c r="X18" s="25">
        <v>92</v>
      </c>
      <c r="Y18" s="25">
        <v>82</v>
      </c>
      <c r="Z18" s="25">
        <v>79</v>
      </c>
      <c r="AA18" s="25">
        <v>78</v>
      </c>
      <c r="AB18" s="25">
        <v>80</v>
      </c>
      <c r="AC18" s="25">
        <v>60.51</v>
      </c>
      <c r="AD18" s="25">
        <v>50.7</v>
      </c>
      <c r="AE18" s="25">
        <v>41.9</v>
      </c>
      <c r="AF18" s="25">
        <v>40.25</v>
      </c>
      <c r="AG18" s="25">
        <v>41.57</v>
      </c>
      <c r="AH18" s="25">
        <v>40.83</v>
      </c>
      <c r="AI18" s="25">
        <v>40.02</v>
      </c>
      <c r="AJ18" s="26">
        <v>38.77</v>
      </c>
      <c r="AK18" s="31">
        <v>37</v>
      </c>
      <c r="AL18" s="31">
        <v>30</v>
      </c>
      <c r="AM18" s="26">
        <v>26.92</v>
      </c>
      <c r="AN18" s="26">
        <v>21.03</v>
      </c>
      <c r="AO18" s="25">
        <v>18.85</v>
      </c>
      <c r="AP18" s="25">
        <v>19.55</v>
      </c>
      <c r="AQ18" s="25">
        <v>17.78</v>
      </c>
      <c r="AR18" s="52">
        <v>17.24</v>
      </c>
    </row>
    <row r="19" spans="42:44" ht="13.5">
      <c r="AP19" s="32"/>
      <c r="AQ19" s="32"/>
      <c r="AR19" s="32" t="s">
        <v>55</v>
      </c>
    </row>
    <row r="20" ht="13.5">
      <c r="B20" t="s">
        <v>54</v>
      </c>
    </row>
  </sheetData>
  <sheetProtection/>
  <mergeCells count="7">
    <mergeCell ref="B2:AO2"/>
    <mergeCell ref="C12:D12"/>
    <mergeCell ref="C13:D13"/>
    <mergeCell ref="B4:D4"/>
    <mergeCell ref="AI3:AJ3"/>
    <mergeCell ref="C5:D5"/>
    <mergeCell ref="C6:D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淺川正司</dc:creator>
  <cp:keywords/>
  <dc:description/>
  <cp:lastModifiedBy>011484</cp:lastModifiedBy>
  <dcterms:created xsi:type="dcterms:W3CDTF">2002-07-18T08:41:30Z</dcterms:created>
  <dcterms:modified xsi:type="dcterms:W3CDTF">2010-09-08T04:21:24Z</dcterms:modified>
  <cp:category/>
  <cp:version/>
  <cp:contentType/>
  <cp:contentStatus/>
</cp:coreProperties>
</file>