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55" yWindow="1560" windowWidth="8445" windowHeight="7050" activeTab="0"/>
  </bookViews>
  <sheets>
    <sheet name="Sheet1" sheetId="1" r:id="rId1"/>
  </sheets>
  <definedNames/>
  <calcPr fullCalcOnLoad="1"/>
</workbook>
</file>

<file path=xl/sharedStrings.xml><?xml version="1.0" encoding="utf-8"?>
<sst xmlns="http://schemas.openxmlformats.org/spreadsheetml/2006/main" count="27" uniqueCount="27">
  <si>
    <t>男</t>
  </si>
  <si>
    <t>女</t>
  </si>
  <si>
    <t>小計</t>
  </si>
  <si>
    <t>15～24歳</t>
  </si>
  <si>
    <t>25～39歳</t>
  </si>
  <si>
    <t>40～59歳</t>
  </si>
  <si>
    <t>60歳以上</t>
  </si>
  <si>
    <t>総　　数</t>
  </si>
  <si>
    <t>区分　　　年次</t>
  </si>
  <si>
    <t>６３</t>
  </si>
  <si>
    <t>５</t>
  </si>
  <si>
    <t>１０</t>
  </si>
  <si>
    <t>５８</t>
  </si>
  <si>
    <t>５３</t>
  </si>
  <si>
    <t>４８</t>
  </si>
  <si>
    <t>４３</t>
  </si>
  <si>
    <t>３８</t>
  </si>
  <si>
    <t>（単位：人）</t>
  </si>
  <si>
    <t>年齢階層別漁業者数の推移</t>
  </si>
  <si>
    <t>11</t>
  </si>
  <si>
    <t>12</t>
  </si>
  <si>
    <t>13</t>
  </si>
  <si>
    <t>14</t>
  </si>
  <si>
    <t>15</t>
  </si>
  <si>
    <t>注）平成１６年調査から、県別の年齢階層別就業者数はセンサス年のみ調査されることになった</t>
  </si>
  <si>
    <t>（山口県農林水産統計年報）</t>
  </si>
  <si>
    <r>
      <t>2</t>
    </r>
    <r>
      <rPr>
        <sz val="11"/>
        <rFont val="ＭＳ Ｐゴシック"/>
        <family val="3"/>
      </rPr>
      <t>0</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</si>
</sst>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7">
    <font>
      <sz val="11"/>
      <name val="ＭＳ Ｐゴシック"/>
      <family val="3"/>
    </font>
    <font>
      <sz val="6"/>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thin"/>
      <top style="medium"/>
      <bottom style="medium"/>
    </border>
    <border>
      <left style="medium"/>
      <right style="thin"/>
      <top style="thin"/>
      <bottom>
        <color indexed="63"/>
      </bottom>
    </border>
    <border>
      <left style="thin"/>
      <right style="thin"/>
      <top style="thin"/>
      <bottom style="thin"/>
    </border>
    <border>
      <left style="medium"/>
      <right style="thin"/>
      <top>
        <color indexed="63"/>
      </top>
      <bottom>
        <color indexed="63"/>
      </bottom>
    </border>
    <border>
      <left style="medium"/>
      <right style="thin"/>
      <top>
        <color indexed="63"/>
      </top>
      <bottom style="medium"/>
    </border>
    <border>
      <left style="thin"/>
      <right style="thin"/>
      <top style="thin"/>
      <bottom style="medium"/>
    </border>
    <border>
      <left style="thin"/>
      <right style="thin"/>
      <top style="medium"/>
      <bottom style="medium"/>
    </border>
    <border>
      <left style="thin"/>
      <right style="thin"/>
      <top>
        <color indexed="63"/>
      </top>
      <bottom style="thin"/>
    </border>
    <border>
      <left style="thin"/>
      <right style="thin"/>
      <top>
        <color indexed="63"/>
      </top>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style="thin"/>
      <right style="medium"/>
      <top style="thin"/>
      <bottom style="thin"/>
    </border>
    <border>
      <left style="thin"/>
      <right style="medium"/>
      <top style="thin"/>
      <bottom style="medium"/>
    </border>
    <border>
      <left style="thin"/>
      <right style="medium"/>
      <top>
        <color indexed="63"/>
      </top>
      <bottom style="medium"/>
    </border>
    <border>
      <left style="thin"/>
      <right style="medium"/>
      <top>
        <color indexed="63"/>
      </top>
      <bottom style="thin"/>
    </border>
    <border>
      <left>
        <color indexed="63"/>
      </left>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6">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49" fontId="0" fillId="0" borderId="17" xfId="0" applyNumberFormat="1" applyBorder="1" applyAlignment="1">
      <alignment horizontal="center" vertical="center"/>
    </xf>
    <xf numFmtId="176" fontId="0" fillId="0" borderId="18" xfId="0" applyNumberFormat="1" applyBorder="1" applyAlignment="1">
      <alignment vertical="center"/>
    </xf>
    <xf numFmtId="176" fontId="0" fillId="0" borderId="13" xfId="0" applyNumberFormat="1" applyBorder="1" applyAlignment="1">
      <alignment vertical="center"/>
    </xf>
    <xf numFmtId="176" fontId="0" fillId="0" borderId="16" xfId="0" applyNumberFormat="1" applyBorder="1" applyAlignment="1">
      <alignment vertical="center"/>
    </xf>
    <xf numFmtId="176" fontId="0" fillId="0" borderId="19" xfId="0" applyNumberFormat="1" applyBorder="1" applyAlignment="1">
      <alignment vertical="center"/>
    </xf>
    <xf numFmtId="49" fontId="0" fillId="0" borderId="17" xfId="0" applyNumberFormat="1" applyFill="1" applyBorder="1" applyAlignment="1">
      <alignment horizontal="center" vertical="center"/>
    </xf>
    <xf numFmtId="176" fontId="0" fillId="0" borderId="18" xfId="0" applyNumberFormat="1" applyFill="1" applyBorder="1" applyAlignment="1">
      <alignment vertical="center"/>
    </xf>
    <xf numFmtId="176" fontId="0" fillId="0" borderId="13" xfId="0" applyNumberFormat="1" applyFill="1" applyBorder="1" applyAlignment="1">
      <alignment vertical="center"/>
    </xf>
    <xf numFmtId="176" fontId="0" fillId="0" borderId="16" xfId="0" applyNumberFormat="1" applyFill="1" applyBorder="1" applyAlignment="1">
      <alignment vertical="center"/>
    </xf>
    <xf numFmtId="176" fontId="0" fillId="0" borderId="19" xfId="0" applyNumberFormat="1" applyFill="1" applyBorder="1" applyAlignment="1">
      <alignment vertical="center"/>
    </xf>
    <xf numFmtId="49" fontId="0" fillId="0" borderId="20" xfId="0" applyNumberFormat="1" applyFill="1" applyBorder="1" applyAlignment="1">
      <alignment horizontal="center" vertical="center"/>
    </xf>
    <xf numFmtId="176" fontId="0" fillId="0" borderId="21" xfId="0" applyNumberFormat="1" applyFill="1" applyBorder="1" applyAlignment="1">
      <alignment vertical="center"/>
    </xf>
    <xf numFmtId="176" fontId="0" fillId="0" borderId="22" xfId="0" applyNumberFormat="1" applyFill="1" applyBorder="1" applyAlignment="1">
      <alignment vertical="center"/>
    </xf>
    <xf numFmtId="176" fontId="0" fillId="0" borderId="23" xfId="0" applyNumberFormat="1" applyFill="1" applyBorder="1" applyAlignment="1">
      <alignment vertical="center"/>
    </xf>
    <xf numFmtId="176" fontId="0" fillId="0" borderId="24" xfId="0" applyNumberFormat="1" applyFill="1" applyBorder="1" applyAlignment="1">
      <alignment vertical="center"/>
    </xf>
    <xf numFmtId="49" fontId="0" fillId="0" borderId="25" xfId="0" applyNumberFormat="1" applyFill="1" applyBorder="1" applyAlignment="1">
      <alignment horizontal="center" vertical="center"/>
    </xf>
    <xf numFmtId="176" fontId="0" fillId="0" borderId="26" xfId="0" applyNumberFormat="1" applyFill="1" applyBorder="1" applyAlignment="1">
      <alignment vertical="center"/>
    </xf>
    <xf numFmtId="176" fontId="0" fillId="0" borderId="27" xfId="0" applyNumberFormat="1" applyFill="1" applyBorder="1" applyAlignment="1">
      <alignment vertical="center"/>
    </xf>
    <xf numFmtId="176" fontId="0" fillId="0" borderId="28" xfId="0" applyNumberFormat="1" applyFill="1" applyBorder="1" applyAlignment="1">
      <alignment vertical="center"/>
    </xf>
    <xf numFmtId="176" fontId="0" fillId="0" borderId="29" xfId="0" applyNumberFormat="1" applyFill="1" applyBorder="1" applyAlignment="1">
      <alignment vertical="center"/>
    </xf>
    <xf numFmtId="176" fontId="0" fillId="0" borderId="30" xfId="0" applyNumberFormat="1" applyFill="1" applyBorder="1" applyAlignment="1">
      <alignment vertical="center"/>
    </xf>
    <xf numFmtId="176" fontId="0" fillId="0" borderId="31" xfId="0" applyNumberFormat="1" applyFill="1" applyBorder="1" applyAlignment="1">
      <alignment vertical="center"/>
    </xf>
    <xf numFmtId="176" fontId="0" fillId="0" borderId="32" xfId="0" applyNumberFormat="1" applyFill="1" applyBorder="1" applyAlignment="1">
      <alignment vertical="center"/>
    </xf>
    <xf numFmtId="0" fontId="0" fillId="0" borderId="33" xfId="0" applyBorder="1" applyAlignment="1">
      <alignment horizontal="right"/>
    </xf>
    <xf numFmtId="0" fontId="0" fillId="0" borderId="28" xfId="0" applyBorder="1" applyAlignment="1">
      <alignment horizontal="right"/>
    </xf>
    <xf numFmtId="0" fontId="2" fillId="0" borderId="0" xfId="0" applyFont="1" applyAlignment="1">
      <alignment horizontal="center"/>
    </xf>
    <xf numFmtId="0" fontId="0" fillId="0" borderId="28" xfId="0" applyBorder="1" applyAlignment="1">
      <alignment horizontal="right"/>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176" fontId="0" fillId="0" borderId="38" xfId="0" applyNumberFormat="1" applyBorder="1" applyAlignment="1">
      <alignment vertical="center"/>
    </xf>
    <xf numFmtId="0" fontId="0" fillId="0" borderId="18" xfId="0" applyBorder="1" applyAlignment="1">
      <alignment vertical="center"/>
    </xf>
    <xf numFmtId="176" fontId="0" fillId="0" borderId="38" xfId="0" applyNumberFormat="1" applyFill="1" applyBorder="1" applyAlignment="1">
      <alignment vertical="center"/>
    </xf>
    <xf numFmtId="0" fontId="0" fillId="0" borderId="33" xfId="0" applyBorder="1" applyAlignment="1">
      <alignment horizontal="right"/>
    </xf>
    <xf numFmtId="49" fontId="0" fillId="0" borderId="39"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9525</xdr:rowOff>
    </xdr:from>
    <xdr:to>
      <xdr:col>3</xdr:col>
      <xdr:colOff>0</xdr:colOff>
      <xdr:row>4</xdr:row>
      <xdr:rowOff>381000</xdr:rowOff>
    </xdr:to>
    <xdr:sp>
      <xdr:nvSpPr>
        <xdr:cNvPr id="1" name="Line 1"/>
        <xdr:cNvSpPr>
          <a:spLocks/>
        </xdr:cNvSpPr>
      </xdr:nvSpPr>
      <xdr:spPr>
        <a:xfrm>
          <a:off x="685800" y="752475"/>
          <a:ext cx="9620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Q14"/>
  <sheetViews>
    <sheetView tabSelected="1" zoomScalePageLayoutView="0" workbookViewId="0" topLeftCell="B2">
      <pane xSplit="2" ySplit="1" topLeftCell="D3" activePane="bottomRight" state="frozen"/>
      <selection pane="topLeft" activeCell="B2" sqref="B2"/>
      <selection pane="topRight" activeCell="D2" sqref="D2"/>
      <selection pane="bottomLeft" activeCell="B3" sqref="B3"/>
      <selection pane="bottomRight" activeCell="Q14" sqref="Q14"/>
    </sheetView>
  </sheetViews>
  <sheetFormatPr defaultColWidth="9.00390625" defaultRowHeight="13.5"/>
  <cols>
    <col min="2" max="2" width="3.625" style="0" customWidth="1"/>
    <col min="4" max="17" width="7.625" style="0" customWidth="1"/>
  </cols>
  <sheetData>
    <row r="2" spans="2:17" ht="17.25">
      <c r="B2" s="35" t="s">
        <v>18</v>
      </c>
      <c r="C2" s="35"/>
      <c r="D2" s="35"/>
      <c r="E2" s="35"/>
      <c r="F2" s="35"/>
      <c r="G2" s="35"/>
      <c r="H2" s="35"/>
      <c r="I2" s="35"/>
      <c r="J2" s="35"/>
      <c r="K2" s="35"/>
      <c r="L2" s="35"/>
      <c r="M2" s="35"/>
      <c r="N2" s="35"/>
      <c r="O2" s="35"/>
      <c r="P2" s="35"/>
      <c r="Q2" s="35"/>
    </row>
    <row r="4" spans="10:17" ht="14.25" thickBot="1">
      <c r="J4" s="36"/>
      <c r="K4" s="36"/>
      <c r="O4" s="34"/>
      <c r="P4" s="34"/>
      <c r="Q4" s="34" t="s">
        <v>17</v>
      </c>
    </row>
    <row r="5" spans="2:17" ht="30.75" customHeight="1" thickBot="1">
      <c r="B5" s="1" t="s">
        <v>8</v>
      </c>
      <c r="C5" s="2"/>
      <c r="D5" s="10" t="s">
        <v>16</v>
      </c>
      <c r="E5" s="10" t="s">
        <v>15</v>
      </c>
      <c r="F5" s="10" t="s">
        <v>14</v>
      </c>
      <c r="G5" s="15" t="s">
        <v>13</v>
      </c>
      <c r="H5" s="15" t="s">
        <v>12</v>
      </c>
      <c r="I5" s="15" t="s">
        <v>9</v>
      </c>
      <c r="J5" s="15" t="s">
        <v>10</v>
      </c>
      <c r="K5" s="20" t="s">
        <v>11</v>
      </c>
      <c r="L5" s="15" t="s">
        <v>19</v>
      </c>
      <c r="M5" s="25" t="s">
        <v>20</v>
      </c>
      <c r="N5" s="15" t="s">
        <v>21</v>
      </c>
      <c r="O5" s="15" t="s">
        <v>22</v>
      </c>
      <c r="P5" s="15" t="s">
        <v>23</v>
      </c>
      <c r="Q5" s="45" t="s">
        <v>26</v>
      </c>
    </row>
    <row r="6" spans="2:17" ht="18" customHeight="1">
      <c r="B6" s="37" t="s">
        <v>7</v>
      </c>
      <c r="C6" s="38"/>
      <c r="D6" s="11">
        <f aca="true" t="shared" si="0" ref="D6:K6">D7+D12</f>
        <v>21247</v>
      </c>
      <c r="E6" s="11">
        <f t="shared" si="0"/>
        <v>22362</v>
      </c>
      <c r="F6" s="11">
        <f t="shared" si="0"/>
        <v>19311</v>
      </c>
      <c r="G6" s="16">
        <f t="shared" si="0"/>
        <v>20033</v>
      </c>
      <c r="H6" s="16">
        <f t="shared" si="0"/>
        <v>18271</v>
      </c>
      <c r="I6" s="16">
        <f t="shared" si="0"/>
        <v>15478</v>
      </c>
      <c r="J6" s="16">
        <f t="shared" si="0"/>
        <v>12016</v>
      </c>
      <c r="K6" s="21">
        <f t="shared" si="0"/>
        <v>9779</v>
      </c>
      <c r="L6" s="21">
        <f>L7+L12</f>
        <v>9220</v>
      </c>
      <c r="M6" s="21">
        <f>M7+M12</f>
        <v>8110</v>
      </c>
      <c r="N6" s="21">
        <f>N7+N12</f>
        <v>7690</v>
      </c>
      <c r="O6" s="21">
        <f>O7+O12</f>
        <v>7330</v>
      </c>
      <c r="P6" s="16">
        <f>P7+P12</f>
        <v>8084</v>
      </c>
      <c r="Q6" s="32">
        <f>Q7+Q12</f>
        <v>7676</v>
      </c>
    </row>
    <row r="7" spans="2:17" ht="18" customHeight="1">
      <c r="B7" s="3"/>
      <c r="C7" s="4" t="s">
        <v>2</v>
      </c>
      <c r="D7" s="12">
        <f aca="true" t="shared" si="1" ref="D7:K7">SUM(D8:D11)</f>
        <v>18246</v>
      </c>
      <c r="E7" s="12">
        <f t="shared" si="1"/>
        <v>18269</v>
      </c>
      <c r="F7" s="12">
        <f t="shared" si="1"/>
        <v>15684</v>
      </c>
      <c r="G7" s="17">
        <f t="shared" si="1"/>
        <v>16058</v>
      </c>
      <c r="H7" s="17">
        <f t="shared" si="1"/>
        <v>14548</v>
      </c>
      <c r="I7" s="17">
        <f t="shared" si="1"/>
        <v>12429</v>
      </c>
      <c r="J7" s="17">
        <f t="shared" si="1"/>
        <v>9783</v>
      </c>
      <c r="K7" s="22">
        <f t="shared" si="1"/>
        <v>8033</v>
      </c>
      <c r="L7" s="17">
        <f>SUM(L8:L11)</f>
        <v>7550</v>
      </c>
      <c r="M7" s="26">
        <f>SUM(M8:M11)</f>
        <v>6510</v>
      </c>
      <c r="N7" s="17">
        <f>SUM(N8:N11)</f>
        <v>6160</v>
      </c>
      <c r="O7" s="17">
        <f>SUM(O8:O11)</f>
        <v>5930</v>
      </c>
      <c r="P7" s="17">
        <f>SUM(P8:P11)</f>
        <v>6815</v>
      </c>
      <c r="Q7" s="29">
        <f>SUM(Q8:Q11)</f>
        <v>6723</v>
      </c>
    </row>
    <row r="8" spans="2:17" ht="18" customHeight="1">
      <c r="B8" s="5"/>
      <c r="C8" s="6" t="s">
        <v>3</v>
      </c>
      <c r="D8" s="41">
        <v>8814</v>
      </c>
      <c r="E8" s="41">
        <v>8406</v>
      </c>
      <c r="F8" s="41">
        <v>5595</v>
      </c>
      <c r="G8" s="43">
        <v>4876</v>
      </c>
      <c r="H8" s="17">
        <v>506</v>
      </c>
      <c r="I8" s="17">
        <v>416</v>
      </c>
      <c r="J8" s="17">
        <v>189</v>
      </c>
      <c r="K8" s="22">
        <v>113</v>
      </c>
      <c r="L8" s="17">
        <v>70</v>
      </c>
      <c r="M8" s="26">
        <v>70</v>
      </c>
      <c r="N8" s="17">
        <v>60</v>
      </c>
      <c r="O8" s="17">
        <v>60</v>
      </c>
      <c r="P8" s="17">
        <v>108</v>
      </c>
      <c r="Q8" s="29">
        <v>82</v>
      </c>
    </row>
    <row r="9" spans="2:17" ht="18" customHeight="1">
      <c r="B9" s="7" t="s">
        <v>0</v>
      </c>
      <c r="C9" s="6" t="s">
        <v>4</v>
      </c>
      <c r="D9" s="42"/>
      <c r="E9" s="42"/>
      <c r="F9" s="42"/>
      <c r="G9" s="42"/>
      <c r="H9" s="17">
        <v>3057</v>
      </c>
      <c r="I9" s="17">
        <v>2157</v>
      </c>
      <c r="J9" s="17">
        <v>1036</v>
      </c>
      <c r="K9" s="22">
        <v>634</v>
      </c>
      <c r="L9" s="17">
        <v>540</v>
      </c>
      <c r="M9" s="26">
        <v>420</v>
      </c>
      <c r="N9" s="17">
        <v>330</v>
      </c>
      <c r="O9" s="17">
        <v>290</v>
      </c>
      <c r="P9" s="17">
        <v>494</v>
      </c>
      <c r="Q9" s="29">
        <v>454</v>
      </c>
    </row>
    <row r="10" spans="2:17" ht="18" customHeight="1">
      <c r="B10" s="5"/>
      <c r="C10" s="6" t="s">
        <v>5</v>
      </c>
      <c r="D10" s="12">
        <v>6061</v>
      </c>
      <c r="E10" s="12">
        <v>6541</v>
      </c>
      <c r="F10" s="12">
        <v>6903</v>
      </c>
      <c r="G10" s="17">
        <v>8089</v>
      </c>
      <c r="H10" s="17">
        <v>7808</v>
      </c>
      <c r="I10" s="17">
        <v>6337</v>
      </c>
      <c r="J10" s="17">
        <v>4379</v>
      </c>
      <c r="K10" s="22">
        <v>2892</v>
      </c>
      <c r="L10" s="17">
        <v>2510</v>
      </c>
      <c r="M10" s="26">
        <v>2030</v>
      </c>
      <c r="N10" s="17">
        <v>2030</v>
      </c>
      <c r="O10" s="17">
        <v>1970</v>
      </c>
      <c r="P10" s="17">
        <v>2157</v>
      </c>
      <c r="Q10" s="29">
        <v>1910</v>
      </c>
    </row>
    <row r="11" spans="2:17" ht="18" customHeight="1" thickBot="1">
      <c r="B11" s="8"/>
      <c r="C11" s="9" t="s">
        <v>6</v>
      </c>
      <c r="D11" s="13">
        <v>3371</v>
      </c>
      <c r="E11" s="13">
        <v>3322</v>
      </c>
      <c r="F11" s="13">
        <v>3186</v>
      </c>
      <c r="G11" s="18">
        <v>3093</v>
      </c>
      <c r="H11" s="18">
        <v>3177</v>
      </c>
      <c r="I11" s="18">
        <v>3519</v>
      </c>
      <c r="J11" s="18">
        <v>4179</v>
      </c>
      <c r="K11" s="23">
        <v>4394</v>
      </c>
      <c r="L11" s="18">
        <v>4430</v>
      </c>
      <c r="M11" s="27">
        <v>3990</v>
      </c>
      <c r="N11" s="18">
        <v>3740</v>
      </c>
      <c r="O11" s="18">
        <v>3610</v>
      </c>
      <c r="P11" s="18">
        <v>4056</v>
      </c>
      <c r="Q11" s="30">
        <v>4277</v>
      </c>
    </row>
    <row r="12" spans="2:17" ht="18" customHeight="1" thickBot="1">
      <c r="B12" s="39" t="s">
        <v>1</v>
      </c>
      <c r="C12" s="40"/>
      <c r="D12" s="14">
        <v>3001</v>
      </c>
      <c r="E12" s="14">
        <v>4093</v>
      </c>
      <c r="F12" s="14">
        <v>3627</v>
      </c>
      <c r="G12" s="19">
        <v>3975</v>
      </c>
      <c r="H12" s="19">
        <v>3723</v>
      </c>
      <c r="I12" s="19">
        <v>3049</v>
      </c>
      <c r="J12" s="19">
        <v>2233</v>
      </c>
      <c r="K12" s="24">
        <v>1746</v>
      </c>
      <c r="L12" s="19">
        <v>1670</v>
      </c>
      <c r="M12" s="28">
        <v>1600</v>
      </c>
      <c r="N12" s="19">
        <v>1530</v>
      </c>
      <c r="O12" s="19">
        <v>1400</v>
      </c>
      <c r="P12" s="19">
        <v>1269</v>
      </c>
      <c r="Q12" s="31">
        <v>953</v>
      </c>
    </row>
    <row r="13" spans="9:17" ht="13.5">
      <c r="I13" s="44"/>
      <c r="J13" s="44"/>
      <c r="K13" s="44"/>
      <c r="N13" s="33"/>
      <c r="O13" s="33"/>
      <c r="P13" s="33"/>
      <c r="Q13" s="33" t="s">
        <v>25</v>
      </c>
    </row>
    <row r="14" ht="13.5">
      <c r="B14" t="s">
        <v>24</v>
      </c>
    </row>
  </sheetData>
  <sheetProtection/>
  <mergeCells count="9">
    <mergeCell ref="I13:K13"/>
    <mergeCell ref="B2:Q2"/>
    <mergeCell ref="J4:K4"/>
    <mergeCell ref="B6:C6"/>
    <mergeCell ref="B12:C12"/>
    <mergeCell ref="D8:D9"/>
    <mergeCell ref="G8:G9"/>
    <mergeCell ref="F8:F9"/>
    <mergeCell ref="E8:E9"/>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淺川正司</dc:creator>
  <cp:keywords/>
  <dc:description/>
  <cp:lastModifiedBy>011484</cp:lastModifiedBy>
  <dcterms:created xsi:type="dcterms:W3CDTF">2002-07-11T07:20:50Z</dcterms:created>
  <dcterms:modified xsi:type="dcterms:W3CDTF">2010-09-08T02:27:09Z</dcterms:modified>
  <cp:category/>
  <cp:version/>
  <cp:contentType/>
  <cp:contentStatus/>
</cp:coreProperties>
</file>