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7365" activeTab="0"/>
  </bookViews>
  <sheets>
    <sheet name="SHIKKH" sheetId="1" r:id="rId1"/>
  </sheets>
  <definedNames>
    <definedName name="_Regression_Int" localSheetId="0" hidden="1">1</definedName>
    <definedName name="\l">'SHIKKH'!#REF!</definedName>
    <definedName name="\m">'SHIKKH'!#REF!</definedName>
    <definedName name="A">'SHIKKH'!#REF!</definedName>
    <definedName name="C_">'SHIKKH'!#REF!</definedName>
    <definedName name="CHECK2">'SHIKKH'!#REF!</definedName>
    <definedName name="CHECK3">'SHIKKH'!#REF!</definedName>
    <definedName name="CHECK4">'SHIKKH'!#REF!</definedName>
    <definedName name="CHECK5">'SHIKKH'!#REF!</definedName>
    <definedName name="CHECK6">'SHIKKH'!#REF!</definedName>
    <definedName name="D">'SHIKKH'!#REF!</definedName>
    <definedName name="ERR">'SHIKKH'!#REF!</definedName>
    <definedName name="ERR2">'SHIKKH'!#REF!</definedName>
    <definedName name="F">'SHIKKH'!#REF!</definedName>
    <definedName name="GAISU">'SHIKKH'!#REF!</definedName>
    <definedName name="H">'SHIKKH'!#REF!</definedName>
    <definedName name="INIT">'SHIKKH'!#REF!</definedName>
    <definedName name="LGAISU">'SHIKKH'!#REF!</definedName>
    <definedName name="LOCAL">'SHIKKH'!#REF!</definedName>
    <definedName name="LTOHYO">'SHIKKH'!#REF!</definedName>
    <definedName name="MENU">'SHIKKH'!#REF!</definedName>
    <definedName name="PER">'SHIKKH'!#REF!</definedName>
    <definedName name="PR2">'SHIKKH'!#REF!</definedName>
    <definedName name="PR3">'SHIKKH'!#REF!</definedName>
    <definedName name="PR4">'SHIKKH'!#REF!</definedName>
    <definedName name="PR5">'SHIKKH'!#REF!</definedName>
    <definedName name="PR6">'SHIKKH'!#REF!</definedName>
    <definedName name="_xlnm.Print_Area" localSheetId="0">'SHIKKH'!$A$1:$W$75</definedName>
    <definedName name="Print_Area_MI" localSheetId="0">'SHIKKH'!$N$1:$W$74</definedName>
    <definedName name="SUBLOCAL">'SHIKKH'!#REF!</definedName>
    <definedName name="SUBMENU">'SHIKKH'!#REF!</definedName>
    <definedName name="TOHYO">'SHIKKH'!#REF!</definedName>
    <definedName name="あ">'SHIKKH'!#REF!</definedName>
    <definedName name="い">'SHIKKH'!#REF!</definedName>
    <definedName name="う">'SHIKKH'!#REF!</definedName>
    <definedName name="え">'SHIKKH'!#REF!</definedName>
    <definedName name="お">'SHIKKH'!#REF!</definedName>
    <definedName name="か">'SHIKKH'!#REF!</definedName>
    <definedName name="さ">'SHIKKH'!#REF!</definedName>
    <definedName name="し">'SHIKKH'!#REF!</definedName>
    <definedName name="ページ数">'SHIKKH'!#REF!</definedName>
    <definedName name="結合位置">'SHIKKH'!#REF!</definedName>
    <definedName name="先頭位置">'SHIKKH'!#REF!</definedName>
    <definedName name="表題位置">'SHIKKH'!#REF!</definedName>
  </definedNames>
  <calcPr fullCalcOnLoad="1"/>
</workbook>
</file>

<file path=xl/sharedStrings.xml><?xml version="1.0" encoding="utf-8"?>
<sst xmlns="http://schemas.openxmlformats.org/spreadsheetml/2006/main" count="181" uniqueCount="111">
  <si>
    <t xml:space="preserve">  １／２  </t>
  </si>
  <si>
    <t xml:space="preserve">  ２／２  </t>
  </si>
  <si>
    <t>得票総数</t>
  </si>
  <si>
    <t>按分の際</t>
  </si>
  <si>
    <t>いずれの</t>
  </si>
  <si>
    <t>開票率</t>
  </si>
  <si>
    <t>有効</t>
  </si>
  <si>
    <t>無効</t>
  </si>
  <si>
    <t>投票総数</t>
  </si>
  <si>
    <t>持ち帰り</t>
  </si>
  <si>
    <t>投票者</t>
  </si>
  <si>
    <t>区分</t>
  </si>
  <si>
    <t>小計</t>
  </si>
  <si>
    <t>切り捨て</t>
  </si>
  <si>
    <t>政党等に</t>
  </si>
  <si>
    <t>%</t>
  </si>
  <si>
    <t>投票数</t>
  </si>
  <si>
    <t>その他</t>
  </si>
  <si>
    <t>総数</t>
  </si>
  <si>
    <t>られた投</t>
  </si>
  <si>
    <t>も属さな</t>
  </si>
  <si>
    <t>A</t>
  </si>
  <si>
    <t>B</t>
  </si>
  <si>
    <t>A+B=C</t>
  </si>
  <si>
    <t>D</t>
  </si>
  <si>
    <t>C+D</t>
  </si>
  <si>
    <t>票</t>
  </si>
  <si>
    <t>い投票</t>
  </si>
  <si>
    <t>下  関  市</t>
  </si>
  <si>
    <t>宇  部  市</t>
  </si>
  <si>
    <t>山  口  市</t>
  </si>
  <si>
    <t>萩      市</t>
  </si>
  <si>
    <t>防  府  市</t>
  </si>
  <si>
    <t>下  松  市</t>
  </si>
  <si>
    <t>岩  国  市</t>
  </si>
  <si>
    <t>光      市</t>
  </si>
  <si>
    <t>長  門  市</t>
  </si>
  <si>
    <t>柳  井  市</t>
  </si>
  <si>
    <t>美  祢  市</t>
  </si>
  <si>
    <t>都  市  計</t>
  </si>
  <si>
    <t>久  賀  町</t>
  </si>
  <si>
    <t>大  島  町</t>
  </si>
  <si>
    <t>東  和  町</t>
  </si>
  <si>
    <t>橘      町</t>
  </si>
  <si>
    <t>和  木  町</t>
  </si>
  <si>
    <t>由  宇  町</t>
  </si>
  <si>
    <t>玖  珂  町</t>
  </si>
  <si>
    <t>　</t>
  </si>
  <si>
    <t>本  郷  村</t>
  </si>
  <si>
    <t>周  東  町</t>
  </si>
  <si>
    <t>錦      町</t>
  </si>
  <si>
    <t>大  畠  町</t>
  </si>
  <si>
    <t>美  川  町</t>
  </si>
  <si>
    <t>美  和  町</t>
  </si>
  <si>
    <t>上  関  町</t>
  </si>
  <si>
    <t>大  和  町</t>
  </si>
  <si>
    <t>平  生  町</t>
  </si>
  <si>
    <t>徳  地  町</t>
  </si>
  <si>
    <t>秋  穂  町</t>
  </si>
  <si>
    <t>小  郡  町</t>
  </si>
  <si>
    <t>楠      町</t>
  </si>
  <si>
    <t>山  陽  町</t>
  </si>
  <si>
    <t>菊  川  町</t>
  </si>
  <si>
    <t>豊  田  町</t>
  </si>
  <si>
    <t>豊  浦  町</t>
  </si>
  <si>
    <t>豊  北  町</t>
  </si>
  <si>
    <t>美  東  町</t>
  </si>
  <si>
    <t>秋  芳  町</t>
  </si>
  <si>
    <t>三  隅  町</t>
  </si>
  <si>
    <t>日  置  町</t>
  </si>
  <si>
    <t>油  谷  町</t>
  </si>
  <si>
    <t>川  上  村</t>
  </si>
  <si>
    <t>阿  武  町</t>
  </si>
  <si>
    <t>阿  東  町</t>
  </si>
  <si>
    <t>須  佐  町</t>
  </si>
  <si>
    <t>旭      村</t>
  </si>
  <si>
    <t>福  栄  村</t>
  </si>
  <si>
    <t>町  村  計</t>
  </si>
  <si>
    <t>県      計</t>
  </si>
  <si>
    <t>登録ファイル名入力欄</t>
  </si>
  <si>
    <t>03-00</t>
  </si>
  <si>
    <t>候補者数入力欄</t>
  </si>
  <si>
    <t>周南市第一</t>
  </si>
  <si>
    <t>周南市第二</t>
  </si>
  <si>
    <t>第４３回衆議院議員総選挙（比例区）</t>
  </si>
  <si>
    <t>※「周南市第一」は旧徳山市、旧新南陽市、旧鹿野町の合計、「周南市第二」は旧熊毛町の合計である。</t>
  </si>
  <si>
    <t>民主党</t>
  </si>
  <si>
    <t>自由民主党</t>
  </si>
  <si>
    <t>社会民主党</t>
  </si>
  <si>
    <t>公明党</t>
  </si>
  <si>
    <t>日本共産党</t>
  </si>
  <si>
    <t>確定開票状況</t>
  </si>
  <si>
    <t>確定開票状況</t>
  </si>
  <si>
    <t>2時30分</t>
  </si>
  <si>
    <t>2時30分</t>
  </si>
  <si>
    <t>区　分</t>
  </si>
  <si>
    <t>小 野 田 市</t>
  </si>
  <si>
    <t>大 島 郡 計</t>
  </si>
  <si>
    <t>玖 珂 郡 計</t>
  </si>
  <si>
    <t>田 布 施 町</t>
  </si>
  <si>
    <t>熊 毛 郡 計</t>
  </si>
  <si>
    <t>佐 波 郡 計</t>
  </si>
  <si>
    <t>阿 知 須 町</t>
  </si>
  <si>
    <t>吉 敷 郡 計</t>
  </si>
  <si>
    <t>厚 狭 郡 計</t>
  </si>
  <si>
    <t>豊 浦 郡 計</t>
  </si>
  <si>
    <t>美 祢 郡 計</t>
  </si>
  <si>
    <t>大 津 郡 計</t>
  </si>
  <si>
    <t>田 万 川 町</t>
  </si>
  <si>
    <t>む つ み 村</t>
  </si>
  <si>
    <t>阿 武 郡 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</si>
</sst>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0"/>
    <numFmt numFmtId="178" formatCode="[&lt;=999]000;[&lt;=99999]000\-00;000\-0000"/>
    <numFmt numFmtId="179" formatCode="0.000_);[Red]\(0.000\)"/>
  </numFmts>
  <fonts count="10">
    <font>
      <sz val="14"/>
      <name val="ＭＳ 明朝"/>
      <family val="1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right"/>
      <protection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 locked="0"/>
    </xf>
    <xf numFmtId="37" fontId="5" fillId="0" borderId="0" xfId="0" applyNumberFormat="1" applyFont="1" applyAlignment="1" applyProtection="1">
      <alignment/>
      <protection locked="0"/>
    </xf>
    <xf numFmtId="0" fontId="0" fillId="0" borderId="2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7" xfId="0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7" xfId="0" applyFont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37" fontId="0" fillId="0" borderId="3" xfId="0" applyNumberFormat="1" applyFont="1" applyFill="1" applyBorder="1" applyAlignment="1" applyProtection="1">
      <alignment/>
      <protection locked="0"/>
    </xf>
    <xf numFmtId="37" fontId="0" fillId="0" borderId="3" xfId="0" applyNumberFormat="1" applyFont="1" applyBorder="1" applyAlignment="1" applyProtection="1">
      <alignment/>
      <protection locked="0"/>
    </xf>
    <xf numFmtId="37" fontId="0" fillId="0" borderId="8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177" fontId="0" fillId="0" borderId="3" xfId="0" applyNumberFormat="1" applyFont="1" applyBorder="1" applyAlignment="1" applyProtection="1">
      <alignment/>
      <protection locked="0"/>
    </xf>
    <xf numFmtId="2" fontId="0" fillId="0" borderId="3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448"/>
  <sheetViews>
    <sheetView showGridLines="0" tabSelected="1" workbookViewId="0" topLeftCell="A1">
      <selection activeCell="A1" sqref="A1"/>
    </sheetView>
  </sheetViews>
  <sheetFormatPr defaultColWidth="10.66015625" defaultRowHeight="18"/>
  <cols>
    <col min="1" max="1" width="12.16015625" style="0" customWidth="1"/>
    <col min="14" max="14" width="12.16015625" style="0" customWidth="1"/>
  </cols>
  <sheetData>
    <row r="1" spans="1:24" ht="17.25">
      <c r="A1" s="13" t="s">
        <v>84</v>
      </c>
      <c r="B1" s="14"/>
      <c r="C1" s="14"/>
      <c r="D1" s="14"/>
      <c r="E1" s="14"/>
      <c r="F1" s="14"/>
      <c r="G1" s="14"/>
      <c r="H1" s="13" t="s">
        <v>91</v>
      </c>
      <c r="I1" s="14"/>
      <c r="J1" s="15" t="s">
        <v>94</v>
      </c>
      <c r="K1" s="14"/>
      <c r="L1" s="3" t="s">
        <v>0</v>
      </c>
      <c r="M1" s="16"/>
      <c r="N1" s="13" t="s">
        <v>84</v>
      </c>
      <c r="O1" s="14"/>
      <c r="P1" s="14"/>
      <c r="Q1" s="14"/>
      <c r="R1" s="14"/>
      <c r="S1" s="14" t="s">
        <v>92</v>
      </c>
      <c r="T1" s="14"/>
      <c r="U1" s="13" t="s">
        <v>93</v>
      </c>
      <c r="V1" s="14"/>
      <c r="W1" s="3" t="s">
        <v>1</v>
      </c>
      <c r="X1" s="12"/>
    </row>
    <row r="2" spans="1:24" ht="17.25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20"/>
      <c r="M2" s="21"/>
      <c r="N2" s="17"/>
      <c r="O2" s="17"/>
      <c r="P2" s="17"/>
      <c r="Q2" s="17"/>
      <c r="R2" s="17"/>
      <c r="S2" s="17"/>
      <c r="T2" s="17"/>
      <c r="U2" s="17"/>
      <c r="V2" s="17"/>
      <c r="W2" s="20"/>
      <c r="X2" s="1"/>
    </row>
    <row r="3" spans="1:24" ht="17.25">
      <c r="A3" s="17"/>
      <c r="B3" s="22"/>
      <c r="C3" s="22"/>
      <c r="D3" s="22"/>
      <c r="E3" s="22"/>
      <c r="F3" s="22"/>
      <c r="G3" s="22"/>
      <c r="H3" s="22"/>
      <c r="I3" s="22"/>
      <c r="J3" s="22"/>
      <c r="K3" s="23"/>
      <c r="L3" s="24"/>
      <c r="M3" s="21"/>
      <c r="N3" s="17"/>
      <c r="O3" s="25" t="s">
        <v>2</v>
      </c>
      <c r="P3" s="25" t="s">
        <v>3</v>
      </c>
      <c r="Q3" s="25" t="s">
        <v>4</v>
      </c>
      <c r="R3" s="26" t="s">
        <v>5</v>
      </c>
      <c r="S3" s="25" t="s">
        <v>6</v>
      </c>
      <c r="T3" s="25" t="s">
        <v>7</v>
      </c>
      <c r="U3" s="25" t="s">
        <v>8</v>
      </c>
      <c r="V3" s="25" t="s">
        <v>9</v>
      </c>
      <c r="W3" s="27" t="s">
        <v>10</v>
      </c>
      <c r="X3" s="4"/>
    </row>
    <row r="4" spans="1:24" ht="17.25">
      <c r="A4" s="26" t="s">
        <v>95</v>
      </c>
      <c r="B4" s="28" t="s">
        <v>86</v>
      </c>
      <c r="C4" s="28" t="s">
        <v>87</v>
      </c>
      <c r="D4" s="28" t="s">
        <v>88</v>
      </c>
      <c r="E4" s="28" t="s">
        <v>89</v>
      </c>
      <c r="F4" s="28" t="s">
        <v>90</v>
      </c>
      <c r="G4" s="22"/>
      <c r="H4" s="22"/>
      <c r="I4" s="22"/>
      <c r="J4" s="22"/>
      <c r="K4" s="23"/>
      <c r="L4" s="29" t="s">
        <v>12</v>
      </c>
      <c r="M4" s="21"/>
      <c r="N4" s="26" t="s">
        <v>11</v>
      </c>
      <c r="O4" s="17"/>
      <c r="P4" s="25" t="s">
        <v>13</v>
      </c>
      <c r="Q4" s="25" t="s">
        <v>14</v>
      </c>
      <c r="R4" s="26" t="s">
        <v>15</v>
      </c>
      <c r="S4" s="25" t="s">
        <v>16</v>
      </c>
      <c r="T4" s="25" t="s">
        <v>16</v>
      </c>
      <c r="U4" s="17"/>
      <c r="V4" s="25" t="s">
        <v>17</v>
      </c>
      <c r="W4" s="27" t="s">
        <v>18</v>
      </c>
      <c r="X4" s="4"/>
    </row>
    <row r="5" spans="1:24" ht="17.25">
      <c r="A5" s="17"/>
      <c r="B5" s="22"/>
      <c r="C5" s="22"/>
      <c r="D5" s="22"/>
      <c r="E5" s="22"/>
      <c r="F5" s="22"/>
      <c r="G5" s="22"/>
      <c r="H5" s="22"/>
      <c r="I5" s="22"/>
      <c r="J5" s="22"/>
      <c r="K5" s="23"/>
      <c r="L5" s="24"/>
      <c r="M5" s="30"/>
      <c r="N5" s="17"/>
      <c r="O5" s="17"/>
      <c r="P5" s="25" t="s">
        <v>19</v>
      </c>
      <c r="Q5" s="25" t="s">
        <v>20</v>
      </c>
      <c r="R5" s="17"/>
      <c r="S5" s="31" t="s">
        <v>21</v>
      </c>
      <c r="T5" s="31" t="s">
        <v>22</v>
      </c>
      <c r="U5" s="31" t="s">
        <v>23</v>
      </c>
      <c r="V5" s="31" t="s">
        <v>24</v>
      </c>
      <c r="W5" s="32" t="s">
        <v>25</v>
      </c>
      <c r="X5" s="7"/>
    </row>
    <row r="6" spans="1:24" ht="17.25">
      <c r="A6" s="17"/>
      <c r="B6" s="22"/>
      <c r="C6" s="22"/>
      <c r="D6" s="22"/>
      <c r="E6" s="22"/>
      <c r="F6" s="22"/>
      <c r="G6" s="22"/>
      <c r="H6" s="22"/>
      <c r="I6" s="22"/>
      <c r="J6" s="22"/>
      <c r="K6" s="23"/>
      <c r="L6" s="24"/>
      <c r="M6" s="30"/>
      <c r="N6" s="17"/>
      <c r="O6" s="17"/>
      <c r="P6" s="25" t="s">
        <v>26</v>
      </c>
      <c r="Q6" s="25" t="s">
        <v>27</v>
      </c>
      <c r="R6" s="17"/>
      <c r="S6" s="17"/>
      <c r="T6" s="17"/>
      <c r="U6" s="17"/>
      <c r="V6" s="17"/>
      <c r="W6" s="24"/>
      <c r="X6" s="1"/>
    </row>
    <row r="7" spans="1:24" ht="17.25">
      <c r="A7" s="33"/>
      <c r="B7" s="34"/>
      <c r="C7" s="34"/>
      <c r="D7" s="34"/>
      <c r="E7" s="34"/>
      <c r="F7" s="34"/>
      <c r="G7" s="34"/>
      <c r="H7" s="34"/>
      <c r="I7" s="34"/>
      <c r="J7" s="34"/>
      <c r="K7" s="35"/>
      <c r="L7" s="36"/>
      <c r="M7" s="30"/>
      <c r="N7" s="33"/>
      <c r="O7" s="33"/>
      <c r="P7" s="33"/>
      <c r="Q7" s="33"/>
      <c r="R7" s="33"/>
      <c r="S7" s="33"/>
      <c r="T7" s="33"/>
      <c r="U7" s="33"/>
      <c r="V7" s="33"/>
      <c r="W7" s="36"/>
      <c r="X7" s="1"/>
    </row>
    <row r="8" spans="1:24" ht="20.25" customHeight="1">
      <c r="A8" s="26" t="s">
        <v>28</v>
      </c>
      <c r="B8" s="37">
        <v>36303</v>
      </c>
      <c r="C8" s="37">
        <v>47371</v>
      </c>
      <c r="D8" s="37">
        <v>5980</v>
      </c>
      <c r="E8" s="37">
        <v>20924</v>
      </c>
      <c r="F8" s="37">
        <v>9387</v>
      </c>
      <c r="G8" s="38"/>
      <c r="H8" s="38"/>
      <c r="I8" s="38"/>
      <c r="J8" s="38"/>
      <c r="K8" s="38"/>
      <c r="L8" s="39">
        <v>119965</v>
      </c>
      <c r="M8" s="30"/>
      <c r="N8" s="26" t="s">
        <v>28</v>
      </c>
      <c r="O8" s="40">
        <v>119965</v>
      </c>
      <c r="P8" s="41">
        <v>0</v>
      </c>
      <c r="Q8" s="38">
        <v>0</v>
      </c>
      <c r="R8" s="42">
        <v>100</v>
      </c>
      <c r="S8" s="40">
        <v>119965</v>
      </c>
      <c r="T8" s="38">
        <v>4011</v>
      </c>
      <c r="U8" s="40">
        <v>123976</v>
      </c>
      <c r="V8" s="38">
        <v>15</v>
      </c>
      <c r="W8" s="39">
        <v>123991</v>
      </c>
      <c r="X8" s="6"/>
    </row>
    <row r="9" spans="1:24" ht="20.25" customHeight="1">
      <c r="A9" s="26" t="s">
        <v>29</v>
      </c>
      <c r="B9" s="37">
        <v>29919</v>
      </c>
      <c r="C9" s="37">
        <v>26821</v>
      </c>
      <c r="D9" s="37">
        <v>3119</v>
      </c>
      <c r="E9" s="37">
        <v>13052</v>
      </c>
      <c r="F9" s="37">
        <v>6966</v>
      </c>
      <c r="G9" s="38"/>
      <c r="H9" s="38"/>
      <c r="I9" s="38"/>
      <c r="J9" s="38"/>
      <c r="K9" s="38"/>
      <c r="L9" s="39">
        <v>79877</v>
      </c>
      <c r="M9" s="30"/>
      <c r="N9" s="26" t="s">
        <v>29</v>
      </c>
      <c r="O9" s="40">
        <v>79877</v>
      </c>
      <c r="P9" s="41">
        <v>0</v>
      </c>
      <c r="Q9" s="38">
        <v>0</v>
      </c>
      <c r="R9" s="42">
        <v>100</v>
      </c>
      <c r="S9" s="40">
        <v>79877</v>
      </c>
      <c r="T9" s="38">
        <v>1857</v>
      </c>
      <c r="U9" s="40">
        <v>81734</v>
      </c>
      <c r="V9" s="38">
        <v>3</v>
      </c>
      <c r="W9" s="39">
        <v>81737</v>
      </c>
      <c r="X9" s="6"/>
    </row>
    <row r="10" spans="1:24" ht="20.25" customHeight="1">
      <c r="A10" s="26" t="s">
        <v>30</v>
      </c>
      <c r="B10" s="37">
        <v>24779</v>
      </c>
      <c r="C10" s="37">
        <v>23900</v>
      </c>
      <c r="D10" s="37">
        <v>2871</v>
      </c>
      <c r="E10" s="37">
        <v>9465</v>
      </c>
      <c r="F10" s="37">
        <v>3865</v>
      </c>
      <c r="G10" s="38"/>
      <c r="H10" s="38"/>
      <c r="I10" s="38"/>
      <c r="J10" s="38"/>
      <c r="K10" s="38"/>
      <c r="L10" s="39">
        <v>64880</v>
      </c>
      <c r="M10" s="30"/>
      <c r="N10" s="26" t="s">
        <v>30</v>
      </c>
      <c r="O10" s="40">
        <v>64880</v>
      </c>
      <c r="P10" s="41">
        <v>0</v>
      </c>
      <c r="Q10" s="38">
        <v>0</v>
      </c>
      <c r="R10" s="42">
        <v>100</v>
      </c>
      <c r="S10" s="40">
        <v>64880</v>
      </c>
      <c r="T10" s="38">
        <v>1878</v>
      </c>
      <c r="U10" s="40">
        <v>66758</v>
      </c>
      <c r="V10" s="38">
        <v>3</v>
      </c>
      <c r="W10" s="39">
        <v>66761</v>
      </c>
      <c r="X10" s="6"/>
    </row>
    <row r="11" spans="1:24" ht="20.25" customHeight="1">
      <c r="A11" s="26" t="s">
        <v>31</v>
      </c>
      <c r="B11" s="37">
        <v>6514</v>
      </c>
      <c r="C11" s="37">
        <v>10585</v>
      </c>
      <c r="D11" s="37">
        <v>560</v>
      </c>
      <c r="E11" s="37">
        <v>4090</v>
      </c>
      <c r="F11" s="37">
        <v>953</v>
      </c>
      <c r="G11" s="38"/>
      <c r="H11" s="38"/>
      <c r="I11" s="38"/>
      <c r="J11" s="38"/>
      <c r="K11" s="38"/>
      <c r="L11" s="39">
        <v>22702</v>
      </c>
      <c r="M11" s="30"/>
      <c r="N11" s="26" t="s">
        <v>31</v>
      </c>
      <c r="O11" s="40">
        <v>22702</v>
      </c>
      <c r="P11" s="41">
        <v>0</v>
      </c>
      <c r="Q11" s="38">
        <v>0</v>
      </c>
      <c r="R11" s="42">
        <v>100</v>
      </c>
      <c r="S11" s="40">
        <v>22702</v>
      </c>
      <c r="T11" s="38">
        <v>1093</v>
      </c>
      <c r="U11" s="40">
        <v>23795</v>
      </c>
      <c r="V11" s="38">
        <v>1</v>
      </c>
      <c r="W11" s="39">
        <v>23796</v>
      </c>
      <c r="X11" s="6"/>
    </row>
    <row r="12" spans="1:24" ht="20.25" customHeight="1">
      <c r="A12" s="26" t="s">
        <v>32</v>
      </c>
      <c r="B12" s="37">
        <v>19546</v>
      </c>
      <c r="C12" s="37">
        <v>21866</v>
      </c>
      <c r="D12" s="37">
        <v>1993</v>
      </c>
      <c r="E12" s="37">
        <v>10622</v>
      </c>
      <c r="F12" s="37">
        <v>2720</v>
      </c>
      <c r="G12" s="38"/>
      <c r="H12" s="38"/>
      <c r="I12" s="38"/>
      <c r="J12" s="38"/>
      <c r="K12" s="38"/>
      <c r="L12" s="39">
        <v>56747</v>
      </c>
      <c r="M12" s="30"/>
      <c r="N12" s="26" t="s">
        <v>32</v>
      </c>
      <c r="O12" s="40">
        <v>56747</v>
      </c>
      <c r="P12" s="41">
        <v>0</v>
      </c>
      <c r="Q12" s="38">
        <v>0</v>
      </c>
      <c r="R12" s="42">
        <v>100</v>
      </c>
      <c r="S12" s="40">
        <v>56747</v>
      </c>
      <c r="T12" s="38">
        <v>1345</v>
      </c>
      <c r="U12" s="40">
        <v>58092</v>
      </c>
      <c r="V12" s="38">
        <v>10</v>
      </c>
      <c r="W12" s="39">
        <v>58102</v>
      </c>
      <c r="X12" s="6"/>
    </row>
    <row r="13" spans="1:24" ht="20.25" customHeight="1">
      <c r="A13" s="26" t="s">
        <v>33</v>
      </c>
      <c r="B13" s="37">
        <v>10411</v>
      </c>
      <c r="C13" s="37">
        <v>9642</v>
      </c>
      <c r="D13" s="37">
        <v>874</v>
      </c>
      <c r="E13" s="37">
        <v>5281</v>
      </c>
      <c r="F13" s="37">
        <v>1774</v>
      </c>
      <c r="G13" s="38"/>
      <c r="H13" s="38"/>
      <c r="I13" s="38"/>
      <c r="J13" s="38"/>
      <c r="K13" s="38"/>
      <c r="L13" s="39">
        <v>27982</v>
      </c>
      <c r="M13" s="30"/>
      <c r="N13" s="26" t="s">
        <v>33</v>
      </c>
      <c r="O13" s="40">
        <v>27982</v>
      </c>
      <c r="P13" s="41">
        <v>0</v>
      </c>
      <c r="Q13" s="38">
        <v>0</v>
      </c>
      <c r="R13" s="42">
        <v>100</v>
      </c>
      <c r="S13" s="40">
        <v>27982</v>
      </c>
      <c r="T13" s="38">
        <v>686</v>
      </c>
      <c r="U13" s="40">
        <v>28668</v>
      </c>
      <c r="V13" s="38">
        <v>2</v>
      </c>
      <c r="W13" s="39">
        <v>28670</v>
      </c>
      <c r="X13" s="6"/>
    </row>
    <row r="14" spans="1:24" ht="20.25" customHeight="1">
      <c r="A14" s="26" t="s">
        <v>34</v>
      </c>
      <c r="B14" s="37">
        <v>21962</v>
      </c>
      <c r="C14" s="37">
        <v>19547</v>
      </c>
      <c r="D14" s="37">
        <v>1382</v>
      </c>
      <c r="E14" s="37">
        <v>9517</v>
      </c>
      <c r="F14" s="37">
        <v>4081</v>
      </c>
      <c r="G14" s="38"/>
      <c r="H14" s="38"/>
      <c r="I14" s="38"/>
      <c r="J14" s="38"/>
      <c r="K14" s="38"/>
      <c r="L14" s="39">
        <v>56489</v>
      </c>
      <c r="M14" s="30"/>
      <c r="N14" s="26" t="s">
        <v>34</v>
      </c>
      <c r="O14" s="40">
        <v>56489</v>
      </c>
      <c r="P14" s="41">
        <v>0</v>
      </c>
      <c r="Q14" s="38">
        <v>0</v>
      </c>
      <c r="R14" s="42">
        <v>100</v>
      </c>
      <c r="S14" s="40">
        <v>56489</v>
      </c>
      <c r="T14" s="38">
        <v>1456</v>
      </c>
      <c r="U14" s="40">
        <v>57945</v>
      </c>
      <c r="V14" s="38">
        <v>4</v>
      </c>
      <c r="W14" s="39">
        <v>57949</v>
      </c>
      <c r="X14" s="6"/>
    </row>
    <row r="15" spans="1:24" ht="20.25" customHeight="1">
      <c r="A15" s="26" t="s">
        <v>96</v>
      </c>
      <c r="B15" s="37">
        <v>7886</v>
      </c>
      <c r="C15" s="37">
        <v>7782</v>
      </c>
      <c r="D15" s="37">
        <v>945</v>
      </c>
      <c r="E15" s="37">
        <v>3505</v>
      </c>
      <c r="F15" s="37">
        <v>1769</v>
      </c>
      <c r="G15" s="38"/>
      <c r="H15" s="38"/>
      <c r="I15" s="38"/>
      <c r="J15" s="38"/>
      <c r="K15" s="38"/>
      <c r="L15" s="39">
        <v>21887</v>
      </c>
      <c r="M15" s="30"/>
      <c r="N15" s="26" t="s">
        <v>96</v>
      </c>
      <c r="O15" s="40">
        <v>21887</v>
      </c>
      <c r="P15" s="41">
        <v>0</v>
      </c>
      <c r="Q15" s="38">
        <v>0</v>
      </c>
      <c r="R15" s="42">
        <v>100</v>
      </c>
      <c r="S15" s="40">
        <v>21887</v>
      </c>
      <c r="T15" s="38">
        <v>535</v>
      </c>
      <c r="U15" s="40">
        <v>22422</v>
      </c>
      <c r="V15" s="38">
        <v>0</v>
      </c>
      <c r="W15" s="39">
        <v>22422</v>
      </c>
      <c r="X15" s="6"/>
    </row>
    <row r="16" spans="1:24" ht="20.25" customHeight="1">
      <c r="A16" s="26" t="s">
        <v>35</v>
      </c>
      <c r="B16" s="37">
        <v>10746</v>
      </c>
      <c r="C16" s="37">
        <v>8858</v>
      </c>
      <c r="D16" s="37">
        <v>770</v>
      </c>
      <c r="E16" s="37">
        <v>3788</v>
      </c>
      <c r="F16" s="37">
        <v>1436</v>
      </c>
      <c r="G16" s="38"/>
      <c r="H16" s="38"/>
      <c r="I16" s="38"/>
      <c r="J16" s="38"/>
      <c r="K16" s="38"/>
      <c r="L16" s="39">
        <v>25598</v>
      </c>
      <c r="M16" s="30"/>
      <c r="N16" s="26" t="s">
        <v>35</v>
      </c>
      <c r="O16" s="40">
        <v>25598</v>
      </c>
      <c r="P16" s="41">
        <v>0</v>
      </c>
      <c r="Q16" s="38">
        <v>0</v>
      </c>
      <c r="R16" s="42">
        <v>100</v>
      </c>
      <c r="S16" s="40">
        <v>25598</v>
      </c>
      <c r="T16" s="38">
        <v>635</v>
      </c>
      <c r="U16" s="40">
        <v>26233</v>
      </c>
      <c r="V16" s="38">
        <v>1</v>
      </c>
      <c r="W16" s="39">
        <v>26234</v>
      </c>
      <c r="X16" s="6"/>
    </row>
    <row r="17" spans="1:24" ht="20.25" customHeight="1">
      <c r="A17" s="26" t="s">
        <v>36</v>
      </c>
      <c r="B17" s="37">
        <v>3324</v>
      </c>
      <c r="C17" s="37">
        <v>7079</v>
      </c>
      <c r="D17" s="37">
        <v>557</v>
      </c>
      <c r="E17" s="37">
        <v>1682</v>
      </c>
      <c r="F17" s="37">
        <v>538</v>
      </c>
      <c r="G17" s="38"/>
      <c r="H17" s="38"/>
      <c r="I17" s="38"/>
      <c r="J17" s="38"/>
      <c r="K17" s="38"/>
      <c r="L17" s="39">
        <v>13180</v>
      </c>
      <c r="M17" s="30"/>
      <c r="N17" s="26" t="s">
        <v>36</v>
      </c>
      <c r="O17" s="40">
        <v>13180</v>
      </c>
      <c r="P17" s="41">
        <v>0</v>
      </c>
      <c r="Q17" s="38">
        <v>0</v>
      </c>
      <c r="R17" s="42">
        <v>100</v>
      </c>
      <c r="S17" s="40">
        <v>13180</v>
      </c>
      <c r="T17" s="38">
        <v>560</v>
      </c>
      <c r="U17" s="40">
        <v>13740</v>
      </c>
      <c r="V17" s="38">
        <v>0</v>
      </c>
      <c r="W17" s="39">
        <v>13740</v>
      </c>
      <c r="X17" s="6"/>
    </row>
    <row r="18" spans="1:24" ht="20.25" customHeight="1">
      <c r="A18" s="26" t="s">
        <v>37</v>
      </c>
      <c r="B18" s="37">
        <v>6992</v>
      </c>
      <c r="C18" s="37">
        <v>6996</v>
      </c>
      <c r="D18" s="37">
        <v>646</v>
      </c>
      <c r="E18" s="37">
        <v>2605</v>
      </c>
      <c r="F18" s="37">
        <v>1233</v>
      </c>
      <c r="G18" s="38"/>
      <c r="H18" s="38"/>
      <c r="I18" s="38"/>
      <c r="J18" s="38"/>
      <c r="K18" s="38"/>
      <c r="L18" s="39">
        <v>18472</v>
      </c>
      <c r="M18" s="30"/>
      <c r="N18" s="26" t="s">
        <v>37</v>
      </c>
      <c r="O18" s="40">
        <v>18472</v>
      </c>
      <c r="P18" s="41">
        <v>0</v>
      </c>
      <c r="Q18" s="38">
        <v>0</v>
      </c>
      <c r="R18" s="42">
        <v>100</v>
      </c>
      <c r="S18" s="40">
        <v>18472</v>
      </c>
      <c r="T18" s="38">
        <v>693</v>
      </c>
      <c r="U18" s="40">
        <v>19165</v>
      </c>
      <c r="V18" s="38">
        <v>2</v>
      </c>
      <c r="W18" s="39">
        <v>19167</v>
      </c>
      <c r="X18" s="6"/>
    </row>
    <row r="19" spans="1:24" ht="20.25" customHeight="1">
      <c r="A19" s="26" t="s">
        <v>38</v>
      </c>
      <c r="B19" s="37">
        <v>3538</v>
      </c>
      <c r="C19" s="37">
        <v>4839</v>
      </c>
      <c r="D19" s="37">
        <v>322</v>
      </c>
      <c r="E19" s="37">
        <v>1590</v>
      </c>
      <c r="F19" s="37">
        <v>514</v>
      </c>
      <c r="G19" s="38"/>
      <c r="H19" s="38"/>
      <c r="I19" s="38"/>
      <c r="J19" s="38"/>
      <c r="K19" s="38"/>
      <c r="L19" s="39">
        <v>10803</v>
      </c>
      <c r="M19" s="21"/>
      <c r="N19" s="26" t="s">
        <v>38</v>
      </c>
      <c r="O19" s="40">
        <v>10803</v>
      </c>
      <c r="P19" s="41">
        <v>0</v>
      </c>
      <c r="Q19" s="38">
        <v>0</v>
      </c>
      <c r="R19" s="42">
        <v>100</v>
      </c>
      <c r="S19" s="40">
        <v>10803</v>
      </c>
      <c r="T19" s="38">
        <v>443</v>
      </c>
      <c r="U19" s="40">
        <v>11246</v>
      </c>
      <c r="V19" s="38">
        <v>0</v>
      </c>
      <c r="W19" s="39">
        <v>11246</v>
      </c>
      <c r="X19" s="6"/>
    </row>
    <row r="20" spans="1:24" ht="20.25" customHeight="1">
      <c r="A20" s="26" t="s">
        <v>82</v>
      </c>
      <c r="B20" s="37">
        <v>24120</v>
      </c>
      <c r="C20" s="37">
        <v>25730</v>
      </c>
      <c r="D20" s="37">
        <v>2041</v>
      </c>
      <c r="E20" s="37">
        <v>12538</v>
      </c>
      <c r="F20" s="37">
        <v>3822</v>
      </c>
      <c r="G20" s="38"/>
      <c r="H20" s="38"/>
      <c r="I20" s="38"/>
      <c r="J20" s="38"/>
      <c r="K20" s="38"/>
      <c r="L20" s="39">
        <v>68251</v>
      </c>
      <c r="M20" s="43"/>
      <c r="N20" s="26" t="s">
        <v>82</v>
      </c>
      <c r="O20" s="40">
        <v>68251</v>
      </c>
      <c r="P20" s="41">
        <v>0</v>
      </c>
      <c r="Q20" s="38">
        <v>0</v>
      </c>
      <c r="R20" s="42">
        <v>100</v>
      </c>
      <c r="S20" s="40">
        <v>68251</v>
      </c>
      <c r="T20" s="38">
        <v>1971</v>
      </c>
      <c r="U20" s="40">
        <v>70222</v>
      </c>
      <c r="V20" s="38">
        <v>3</v>
      </c>
      <c r="W20" s="39">
        <v>70225</v>
      </c>
      <c r="X20" s="6"/>
    </row>
    <row r="21" spans="1:24" ht="20.25" customHeight="1">
      <c r="A21" s="26" t="s">
        <v>83</v>
      </c>
      <c r="B21" s="37">
        <v>3385</v>
      </c>
      <c r="C21" s="37">
        <v>3084</v>
      </c>
      <c r="D21" s="37">
        <v>251</v>
      </c>
      <c r="E21" s="37">
        <v>1612</v>
      </c>
      <c r="F21" s="37">
        <v>461</v>
      </c>
      <c r="G21" s="38"/>
      <c r="H21" s="38"/>
      <c r="I21" s="38"/>
      <c r="J21" s="38"/>
      <c r="K21" s="38"/>
      <c r="L21" s="39">
        <v>8793</v>
      </c>
      <c r="M21" s="43"/>
      <c r="N21" s="26" t="s">
        <v>83</v>
      </c>
      <c r="O21" s="40">
        <v>8793</v>
      </c>
      <c r="P21" s="41">
        <v>0</v>
      </c>
      <c r="Q21" s="38">
        <v>0</v>
      </c>
      <c r="R21" s="42">
        <v>100</v>
      </c>
      <c r="S21" s="40">
        <v>8793</v>
      </c>
      <c r="T21" s="38">
        <v>230</v>
      </c>
      <c r="U21" s="40">
        <v>9023</v>
      </c>
      <c r="V21" s="38">
        <v>0</v>
      </c>
      <c r="W21" s="39">
        <v>9023</v>
      </c>
      <c r="X21" s="6"/>
    </row>
    <row r="22" spans="1:24" ht="20.25" customHeight="1">
      <c r="A22" s="44" t="s">
        <v>39</v>
      </c>
      <c r="B22" s="40">
        <v>209425</v>
      </c>
      <c r="C22" s="40">
        <v>224100</v>
      </c>
      <c r="D22" s="40">
        <v>22311</v>
      </c>
      <c r="E22" s="40">
        <v>100271</v>
      </c>
      <c r="F22" s="40">
        <v>39519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39">
        <v>595626</v>
      </c>
      <c r="M22" s="30"/>
      <c r="N22" s="44" t="s">
        <v>39</v>
      </c>
      <c r="O22" s="40">
        <v>595626</v>
      </c>
      <c r="P22" s="45">
        <v>0</v>
      </c>
      <c r="Q22" s="40">
        <v>0</v>
      </c>
      <c r="R22" s="42">
        <v>100</v>
      </c>
      <c r="S22" s="40">
        <v>595626</v>
      </c>
      <c r="T22" s="40">
        <v>17393</v>
      </c>
      <c r="U22" s="40">
        <v>613019</v>
      </c>
      <c r="V22" s="40">
        <v>44</v>
      </c>
      <c r="W22" s="39">
        <v>613063</v>
      </c>
      <c r="X22" s="6"/>
    </row>
    <row r="23" spans="1:24" ht="20.25" customHeight="1">
      <c r="A23" s="26" t="s">
        <v>40</v>
      </c>
      <c r="B23" s="38">
        <v>880</v>
      </c>
      <c r="C23" s="38">
        <v>1220</v>
      </c>
      <c r="D23" s="38">
        <v>60</v>
      </c>
      <c r="E23" s="38">
        <v>439</v>
      </c>
      <c r="F23" s="38">
        <v>124</v>
      </c>
      <c r="G23" s="38"/>
      <c r="H23" s="38"/>
      <c r="I23" s="38"/>
      <c r="J23" s="38"/>
      <c r="K23" s="38"/>
      <c r="L23" s="39">
        <v>2723</v>
      </c>
      <c r="M23" s="21"/>
      <c r="N23" s="26" t="s">
        <v>40</v>
      </c>
      <c r="O23" s="40">
        <v>2723</v>
      </c>
      <c r="P23" s="41">
        <v>0</v>
      </c>
      <c r="Q23" s="38">
        <v>0</v>
      </c>
      <c r="R23" s="42">
        <v>100</v>
      </c>
      <c r="S23" s="40">
        <v>2723</v>
      </c>
      <c r="T23" s="38">
        <v>141</v>
      </c>
      <c r="U23" s="40">
        <v>2864</v>
      </c>
      <c r="V23" s="38">
        <v>1</v>
      </c>
      <c r="W23" s="39">
        <v>2865</v>
      </c>
      <c r="X23" s="6"/>
    </row>
    <row r="24" spans="1:24" ht="20.25" customHeight="1">
      <c r="A24" s="26" t="s">
        <v>41</v>
      </c>
      <c r="B24" s="38">
        <v>1547</v>
      </c>
      <c r="C24" s="38">
        <v>1912</v>
      </c>
      <c r="D24" s="38">
        <v>136</v>
      </c>
      <c r="E24" s="38">
        <v>693</v>
      </c>
      <c r="F24" s="38">
        <v>290</v>
      </c>
      <c r="G24" s="38"/>
      <c r="H24" s="38"/>
      <c r="I24" s="38"/>
      <c r="J24" s="38"/>
      <c r="K24" s="38"/>
      <c r="L24" s="39">
        <v>4578</v>
      </c>
      <c r="M24" s="21"/>
      <c r="N24" s="26" t="s">
        <v>41</v>
      </c>
      <c r="O24" s="40">
        <v>4578</v>
      </c>
      <c r="P24" s="41">
        <v>0</v>
      </c>
      <c r="Q24" s="38">
        <v>0</v>
      </c>
      <c r="R24" s="42">
        <v>100</v>
      </c>
      <c r="S24" s="40">
        <v>4578</v>
      </c>
      <c r="T24" s="38">
        <v>168</v>
      </c>
      <c r="U24" s="40">
        <v>4746</v>
      </c>
      <c r="V24" s="38">
        <v>2</v>
      </c>
      <c r="W24" s="39">
        <v>4748</v>
      </c>
      <c r="X24" s="6"/>
    </row>
    <row r="25" spans="1:24" ht="20.25" customHeight="1">
      <c r="A25" s="26" t="s">
        <v>42</v>
      </c>
      <c r="B25" s="38">
        <v>940</v>
      </c>
      <c r="C25" s="38">
        <v>1928</v>
      </c>
      <c r="D25" s="38">
        <v>87</v>
      </c>
      <c r="E25" s="38">
        <v>449</v>
      </c>
      <c r="F25" s="38">
        <v>108</v>
      </c>
      <c r="G25" s="38"/>
      <c r="H25" s="38"/>
      <c r="I25" s="38"/>
      <c r="J25" s="38"/>
      <c r="K25" s="38"/>
      <c r="L25" s="39">
        <v>3512</v>
      </c>
      <c r="M25" s="21"/>
      <c r="N25" s="26" t="s">
        <v>42</v>
      </c>
      <c r="O25" s="40">
        <v>3512</v>
      </c>
      <c r="P25" s="41">
        <v>0</v>
      </c>
      <c r="Q25" s="38">
        <v>0</v>
      </c>
      <c r="R25" s="42">
        <v>100</v>
      </c>
      <c r="S25" s="40">
        <v>3512</v>
      </c>
      <c r="T25" s="38">
        <v>216</v>
      </c>
      <c r="U25" s="40">
        <v>3728</v>
      </c>
      <c r="V25" s="38">
        <v>0</v>
      </c>
      <c r="W25" s="39">
        <v>3728</v>
      </c>
      <c r="X25" s="6"/>
    </row>
    <row r="26" spans="1:24" ht="20.25" customHeight="1">
      <c r="A26" s="26" t="s">
        <v>43</v>
      </c>
      <c r="B26" s="38">
        <v>987</v>
      </c>
      <c r="C26" s="38">
        <v>1668</v>
      </c>
      <c r="D26" s="38">
        <v>96</v>
      </c>
      <c r="E26" s="38">
        <v>654</v>
      </c>
      <c r="F26" s="38">
        <v>235</v>
      </c>
      <c r="G26" s="38"/>
      <c r="H26" s="38"/>
      <c r="I26" s="38"/>
      <c r="J26" s="38"/>
      <c r="K26" s="38"/>
      <c r="L26" s="39">
        <v>3640</v>
      </c>
      <c r="M26" s="21"/>
      <c r="N26" s="26" t="s">
        <v>43</v>
      </c>
      <c r="O26" s="40">
        <v>3640</v>
      </c>
      <c r="P26" s="41">
        <v>0</v>
      </c>
      <c r="Q26" s="38">
        <v>0</v>
      </c>
      <c r="R26" s="42">
        <v>100</v>
      </c>
      <c r="S26" s="40">
        <v>3640</v>
      </c>
      <c r="T26" s="38">
        <v>262</v>
      </c>
      <c r="U26" s="40">
        <v>3902</v>
      </c>
      <c r="V26" s="38">
        <v>2</v>
      </c>
      <c r="W26" s="39">
        <v>3904</v>
      </c>
      <c r="X26" s="6"/>
    </row>
    <row r="27" spans="1:24" ht="20.25" customHeight="1">
      <c r="A27" s="44" t="s">
        <v>97</v>
      </c>
      <c r="B27" s="40">
        <v>4354</v>
      </c>
      <c r="C27" s="40">
        <v>6728</v>
      </c>
      <c r="D27" s="40">
        <v>379</v>
      </c>
      <c r="E27" s="40">
        <v>2235</v>
      </c>
      <c r="F27" s="40">
        <v>757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39">
        <v>14453</v>
      </c>
      <c r="M27" s="21"/>
      <c r="N27" s="44" t="s">
        <v>97</v>
      </c>
      <c r="O27" s="40">
        <v>14453</v>
      </c>
      <c r="P27" s="45">
        <v>0</v>
      </c>
      <c r="Q27" s="40">
        <v>0</v>
      </c>
      <c r="R27" s="42">
        <v>100</v>
      </c>
      <c r="S27" s="40">
        <v>14453</v>
      </c>
      <c r="T27" s="40">
        <v>787</v>
      </c>
      <c r="U27" s="40">
        <v>15240</v>
      </c>
      <c r="V27" s="40">
        <v>5</v>
      </c>
      <c r="W27" s="39">
        <v>15245</v>
      </c>
      <c r="X27" s="6"/>
    </row>
    <row r="28" spans="1:24" ht="20.25" customHeight="1">
      <c r="A28" s="26" t="s">
        <v>44</v>
      </c>
      <c r="B28" s="38">
        <v>1374</v>
      </c>
      <c r="C28" s="38">
        <v>1273</v>
      </c>
      <c r="D28" s="38">
        <v>95</v>
      </c>
      <c r="E28" s="38">
        <v>531</v>
      </c>
      <c r="F28" s="38">
        <v>280</v>
      </c>
      <c r="G28" s="38"/>
      <c r="H28" s="38"/>
      <c r="I28" s="38"/>
      <c r="J28" s="38"/>
      <c r="K28" s="38"/>
      <c r="L28" s="39">
        <v>3553</v>
      </c>
      <c r="M28" s="21"/>
      <c r="N28" s="26" t="s">
        <v>44</v>
      </c>
      <c r="O28" s="40">
        <v>3553</v>
      </c>
      <c r="P28" s="41">
        <v>0</v>
      </c>
      <c r="Q28" s="38">
        <v>0</v>
      </c>
      <c r="R28" s="42">
        <v>100</v>
      </c>
      <c r="S28" s="40">
        <v>3553</v>
      </c>
      <c r="T28" s="38">
        <v>56</v>
      </c>
      <c r="U28" s="40">
        <v>3609</v>
      </c>
      <c r="V28" s="38">
        <v>0</v>
      </c>
      <c r="W28" s="39">
        <v>3609</v>
      </c>
      <c r="X28" s="6"/>
    </row>
    <row r="29" spans="1:24" ht="20.25" customHeight="1">
      <c r="A29" s="26" t="s">
        <v>45</v>
      </c>
      <c r="B29" s="38">
        <v>2033</v>
      </c>
      <c r="C29" s="38">
        <v>2074</v>
      </c>
      <c r="D29" s="38">
        <v>112</v>
      </c>
      <c r="E29" s="38">
        <v>857</v>
      </c>
      <c r="F29" s="38">
        <v>285</v>
      </c>
      <c r="G29" s="38"/>
      <c r="H29" s="38"/>
      <c r="I29" s="38"/>
      <c r="J29" s="38"/>
      <c r="K29" s="38"/>
      <c r="L29" s="39">
        <v>5361</v>
      </c>
      <c r="M29" s="21"/>
      <c r="N29" s="26" t="s">
        <v>45</v>
      </c>
      <c r="O29" s="40">
        <v>5361</v>
      </c>
      <c r="P29" s="41">
        <v>0</v>
      </c>
      <c r="Q29" s="38">
        <v>0</v>
      </c>
      <c r="R29" s="42">
        <v>100</v>
      </c>
      <c r="S29" s="40">
        <v>5361</v>
      </c>
      <c r="T29" s="38">
        <v>223</v>
      </c>
      <c r="U29" s="40">
        <v>5584</v>
      </c>
      <c r="V29" s="38">
        <v>0</v>
      </c>
      <c r="W29" s="39">
        <v>5584</v>
      </c>
      <c r="X29" s="6"/>
    </row>
    <row r="30" spans="1:24" ht="20.25" customHeight="1">
      <c r="A30" s="26" t="s">
        <v>46</v>
      </c>
      <c r="B30" s="38">
        <v>2227</v>
      </c>
      <c r="C30" s="38">
        <v>2092</v>
      </c>
      <c r="D30" s="38">
        <v>170</v>
      </c>
      <c r="E30" s="38">
        <v>1212</v>
      </c>
      <c r="F30" s="38">
        <v>493</v>
      </c>
      <c r="G30" s="38"/>
      <c r="H30" s="38"/>
      <c r="I30" s="46" t="s">
        <v>47</v>
      </c>
      <c r="J30" s="38"/>
      <c r="K30" s="38"/>
      <c r="L30" s="39">
        <v>6194</v>
      </c>
      <c r="M30" s="21"/>
      <c r="N30" s="26" t="s">
        <v>46</v>
      </c>
      <c r="O30" s="40">
        <v>6194</v>
      </c>
      <c r="P30" s="41">
        <v>0</v>
      </c>
      <c r="Q30" s="38">
        <v>0</v>
      </c>
      <c r="R30" s="42">
        <v>100</v>
      </c>
      <c r="S30" s="40">
        <v>6194</v>
      </c>
      <c r="T30" s="38">
        <v>230</v>
      </c>
      <c r="U30" s="40">
        <v>6424</v>
      </c>
      <c r="V30" s="38">
        <v>0</v>
      </c>
      <c r="W30" s="39">
        <v>6424</v>
      </c>
      <c r="X30" s="6"/>
    </row>
    <row r="31" spans="1:24" ht="20.25" customHeight="1">
      <c r="A31" s="26" t="s">
        <v>48</v>
      </c>
      <c r="B31" s="38">
        <v>240</v>
      </c>
      <c r="C31" s="38">
        <v>429</v>
      </c>
      <c r="D31" s="38">
        <v>17</v>
      </c>
      <c r="E31" s="38">
        <v>110</v>
      </c>
      <c r="F31" s="38">
        <v>112</v>
      </c>
      <c r="G31" s="38"/>
      <c r="H31" s="38"/>
      <c r="I31" s="38"/>
      <c r="J31" s="38"/>
      <c r="K31" s="38"/>
      <c r="L31" s="39">
        <v>908</v>
      </c>
      <c r="M31" s="21"/>
      <c r="N31" s="26" t="s">
        <v>48</v>
      </c>
      <c r="O31" s="40">
        <v>908</v>
      </c>
      <c r="P31" s="41">
        <v>0</v>
      </c>
      <c r="Q31" s="38">
        <v>0</v>
      </c>
      <c r="R31" s="42">
        <v>100</v>
      </c>
      <c r="S31" s="40">
        <v>908</v>
      </c>
      <c r="T31" s="38">
        <v>78</v>
      </c>
      <c r="U31" s="40">
        <v>986</v>
      </c>
      <c r="V31" s="38">
        <v>0</v>
      </c>
      <c r="W31" s="39">
        <v>986</v>
      </c>
      <c r="X31" s="6"/>
    </row>
    <row r="32" spans="1:24" ht="20.25" customHeight="1">
      <c r="A32" s="26" t="s">
        <v>49</v>
      </c>
      <c r="B32" s="38">
        <v>2842</v>
      </c>
      <c r="C32" s="38">
        <v>3161</v>
      </c>
      <c r="D32" s="38">
        <v>217</v>
      </c>
      <c r="E32" s="38">
        <v>1322</v>
      </c>
      <c r="F32" s="38">
        <v>489</v>
      </c>
      <c r="G32" s="38"/>
      <c r="H32" s="38"/>
      <c r="I32" s="38"/>
      <c r="J32" s="38"/>
      <c r="K32" s="38"/>
      <c r="L32" s="39">
        <v>8031</v>
      </c>
      <c r="M32" s="21"/>
      <c r="N32" s="26" t="s">
        <v>49</v>
      </c>
      <c r="O32" s="40">
        <v>8031</v>
      </c>
      <c r="P32" s="41">
        <v>0</v>
      </c>
      <c r="Q32" s="38">
        <v>0</v>
      </c>
      <c r="R32" s="42">
        <v>100</v>
      </c>
      <c r="S32" s="40">
        <v>8031</v>
      </c>
      <c r="T32" s="38">
        <v>357</v>
      </c>
      <c r="U32" s="40">
        <v>8388</v>
      </c>
      <c r="V32" s="38">
        <v>0</v>
      </c>
      <c r="W32" s="39">
        <v>8388</v>
      </c>
      <c r="X32" s="6"/>
    </row>
    <row r="33" spans="1:24" ht="20.25" customHeight="1">
      <c r="A33" s="26" t="s">
        <v>50</v>
      </c>
      <c r="B33" s="38">
        <v>886</v>
      </c>
      <c r="C33" s="38">
        <v>1330</v>
      </c>
      <c r="D33" s="38">
        <v>113</v>
      </c>
      <c r="E33" s="38">
        <v>314</v>
      </c>
      <c r="F33" s="38">
        <v>181</v>
      </c>
      <c r="G33" s="38"/>
      <c r="H33" s="38"/>
      <c r="I33" s="38"/>
      <c r="J33" s="38"/>
      <c r="K33" s="38"/>
      <c r="L33" s="39">
        <v>2824</v>
      </c>
      <c r="M33" s="21"/>
      <c r="N33" s="26" t="s">
        <v>50</v>
      </c>
      <c r="O33" s="40">
        <v>2824</v>
      </c>
      <c r="P33" s="41">
        <v>0</v>
      </c>
      <c r="Q33" s="38">
        <v>0</v>
      </c>
      <c r="R33" s="42">
        <v>100</v>
      </c>
      <c r="S33" s="40">
        <v>2824</v>
      </c>
      <c r="T33" s="38">
        <v>92</v>
      </c>
      <c r="U33" s="40">
        <v>2916</v>
      </c>
      <c r="V33" s="38">
        <v>0</v>
      </c>
      <c r="W33" s="39">
        <v>2916</v>
      </c>
      <c r="X33" s="6"/>
    </row>
    <row r="34" spans="1:24" ht="20.25" customHeight="1">
      <c r="A34" s="26" t="s">
        <v>51</v>
      </c>
      <c r="B34" s="38">
        <v>740</v>
      </c>
      <c r="C34" s="38">
        <v>859</v>
      </c>
      <c r="D34" s="38">
        <v>75</v>
      </c>
      <c r="E34" s="38">
        <v>507</v>
      </c>
      <c r="F34" s="38">
        <v>108</v>
      </c>
      <c r="G34" s="38"/>
      <c r="H34" s="38"/>
      <c r="I34" s="38"/>
      <c r="J34" s="38"/>
      <c r="K34" s="38"/>
      <c r="L34" s="39">
        <v>2289</v>
      </c>
      <c r="M34" s="21"/>
      <c r="N34" s="26" t="s">
        <v>51</v>
      </c>
      <c r="O34" s="40">
        <v>2289</v>
      </c>
      <c r="P34" s="41">
        <v>0</v>
      </c>
      <c r="Q34" s="38">
        <v>0</v>
      </c>
      <c r="R34" s="42">
        <v>100</v>
      </c>
      <c r="S34" s="40">
        <v>2289</v>
      </c>
      <c r="T34" s="38">
        <v>66</v>
      </c>
      <c r="U34" s="40">
        <v>2355</v>
      </c>
      <c r="V34" s="38">
        <v>0</v>
      </c>
      <c r="W34" s="39">
        <v>2355</v>
      </c>
      <c r="X34" s="6"/>
    </row>
    <row r="35" spans="1:24" ht="20.25" customHeight="1">
      <c r="A35" s="26" t="s">
        <v>52</v>
      </c>
      <c r="B35" s="38">
        <v>370</v>
      </c>
      <c r="C35" s="38">
        <v>532</v>
      </c>
      <c r="D35" s="38">
        <v>25</v>
      </c>
      <c r="E35" s="38">
        <v>253</v>
      </c>
      <c r="F35" s="38">
        <v>42</v>
      </c>
      <c r="G35" s="38"/>
      <c r="H35" s="38"/>
      <c r="I35" s="38"/>
      <c r="J35" s="38"/>
      <c r="K35" s="38"/>
      <c r="L35" s="39">
        <v>1222</v>
      </c>
      <c r="M35" s="21"/>
      <c r="N35" s="26" t="s">
        <v>52</v>
      </c>
      <c r="O35" s="40">
        <v>1222</v>
      </c>
      <c r="P35" s="41">
        <v>0</v>
      </c>
      <c r="Q35" s="38">
        <v>0</v>
      </c>
      <c r="R35" s="42">
        <v>100</v>
      </c>
      <c r="S35" s="40">
        <v>1222</v>
      </c>
      <c r="T35" s="38">
        <v>71</v>
      </c>
      <c r="U35" s="40">
        <v>1293</v>
      </c>
      <c r="V35" s="38">
        <v>0</v>
      </c>
      <c r="W35" s="39">
        <v>1293</v>
      </c>
      <c r="X35" s="6"/>
    </row>
    <row r="36" spans="1:24" ht="20.25" customHeight="1">
      <c r="A36" s="26" t="s">
        <v>53</v>
      </c>
      <c r="B36" s="38">
        <v>944</v>
      </c>
      <c r="C36" s="38">
        <v>1543</v>
      </c>
      <c r="D36" s="38">
        <v>55</v>
      </c>
      <c r="E36" s="38">
        <v>531</v>
      </c>
      <c r="F36" s="38">
        <v>107</v>
      </c>
      <c r="G36" s="38"/>
      <c r="H36" s="38"/>
      <c r="I36" s="38"/>
      <c r="J36" s="38"/>
      <c r="K36" s="38"/>
      <c r="L36" s="39">
        <v>3180</v>
      </c>
      <c r="M36" s="21"/>
      <c r="N36" s="26" t="s">
        <v>53</v>
      </c>
      <c r="O36" s="40">
        <v>3180</v>
      </c>
      <c r="P36" s="41">
        <v>0</v>
      </c>
      <c r="Q36" s="38">
        <v>0</v>
      </c>
      <c r="R36" s="42">
        <v>100</v>
      </c>
      <c r="S36" s="40">
        <v>3180</v>
      </c>
      <c r="T36" s="38">
        <v>173</v>
      </c>
      <c r="U36" s="40">
        <v>3353</v>
      </c>
      <c r="V36" s="38">
        <v>0</v>
      </c>
      <c r="W36" s="39">
        <v>3353</v>
      </c>
      <c r="X36" s="6"/>
    </row>
    <row r="37" spans="1:24" ht="20.25" customHeight="1">
      <c r="A37" s="44" t="s">
        <v>98</v>
      </c>
      <c r="B37" s="40">
        <v>11656</v>
      </c>
      <c r="C37" s="40">
        <v>13293</v>
      </c>
      <c r="D37" s="40">
        <v>879</v>
      </c>
      <c r="E37" s="40">
        <v>5637</v>
      </c>
      <c r="F37" s="40">
        <v>2097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39">
        <v>33562</v>
      </c>
      <c r="M37" s="21"/>
      <c r="N37" s="44" t="s">
        <v>98</v>
      </c>
      <c r="O37" s="40">
        <v>33562</v>
      </c>
      <c r="P37" s="45">
        <v>0</v>
      </c>
      <c r="Q37" s="40">
        <v>0</v>
      </c>
      <c r="R37" s="42">
        <v>100</v>
      </c>
      <c r="S37" s="40">
        <v>33562</v>
      </c>
      <c r="T37" s="40">
        <v>1346</v>
      </c>
      <c r="U37" s="40">
        <v>34908</v>
      </c>
      <c r="V37" s="40">
        <v>0</v>
      </c>
      <c r="W37" s="39">
        <v>34908</v>
      </c>
      <c r="X37" s="6"/>
    </row>
    <row r="38" spans="1:24" ht="20.25" customHeight="1">
      <c r="A38" s="26" t="s">
        <v>54</v>
      </c>
      <c r="B38" s="38">
        <v>670</v>
      </c>
      <c r="C38" s="38">
        <v>1260</v>
      </c>
      <c r="D38" s="38">
        <v>143</v>
      </c>
      <c r="E38" s="38">
        <v>393</v>
      </c>
      <c r="F38" s="38">
        <v>265</v>
      </c>
      <c r="G38" s="38"/>
      <c r="H38" s="38"/>
      <c r="I38" s="38"/>
      <c r="J38" s="38"/>
      <c r="K38" s="38"/>
      <c r="L38" s="39">
        <v>2731</v>
      </c>
      <c r="M38" s="21"/>
      <c r="N38" s="26" t="s">
        <v>54</v>
      </c>
      <c r="O38" s="40">
        <v>2731</v>
      </c>
      <c r="P38" s="41">
        <v>0</v>
      </c>
      <c r="Q38" s="38">
        <v>0</v>
      </c>
      <c r="R38" s="42">
        <v>100</v>
      </c>
      <c r="S38" s="40">
        <v>2731</v>
      </c>
      <c r="T38" s="38">
        <v>181</v>
      </c>
      <c r="U38" s="40">
        <v>2912</v>
      </c>
      <c r="V38" s="38">
        <v>0</v>
      </c>
      <c r="W38" s="39">
        <v>2912</v>
      </c>
      <c r="X38" s="6"/>
    </row>
    <row r="39" spans="1:24" ht="20.25" customHeight="1">
      <c r="A39" s="26" t="s">
        <v>55</v>
      </c>
      <c r="B39" s="38">
        <v>1779</v>
      </c>
      <c r="C39" s="38">
        <v>1756</v>
      </c>
      <c r="D39" s="38">
        <v>134</v>
      </c>
      <c r="E39" s="38">
        <v>788</v>
      </c>
      <c r="F39" s="38">
        <v>310</v>
      </c>
      <c r="G39" s="38"/>
      <c r="H39" s="38"/>
      <c r="I39" s="38"/>
      <c r="J39" s="38"/>
      <c r="K39" s="38"/>
      <c r="L39" s="39">
        <v>4767</v>
      </c>
      <c r="M39" s="21"/>
      <c r="N39" s="26" t="s">
        <v>55</v>
      </c>
      <c r="O39" s="40">
        <v>4767</v>
      </c>
      <c r="P39" s="41">
        <v>0</v>
      </c>
      <c r="Q39" s="38">
        <v>0</v>
      </c>
      <c r="R39" s="42">
        <v>100</v>
      </c>
      <c r="S39" s="40">
        <v>4767</v>
      </c>
      <c r="T39" s="38">
        <v>185</v>
      </c>
      <c r="U39" s="40">
        <v>4952</v>
      </c>
      <c r="V39" s="38">
        <v>1</v>
      </c>
      <c r="W39" s="39">
        <v>4953</v>
      </c>
      <c r="X39" s="6"/>
    </row>
    <row r="40" spans="1:24" ht="20.25" customHeight="1">
      <c r="A40" s="26" t="s">
        <v>99</v>
      </c>
      <c r="B40" s="38">
        <v>3651</v>
      </c>
      <c r="C40" s="38">
        <v>3787</v>
      </c>
      <c r="D40" s="38">
        <v>297</v>
      </c>
      <c r="E40" s="38">
        <v>1044</v>
      </c>
      <c r="F40" s="38">
        <v>524</v>
      </c>
      <c r="G40" s="38"/>
      <c r="H40" s="38"/>
      <c r="I40" s="38"/>
      <c r="J40" s="38"/>
      <c r="K40" s="38"/>
      <c r="L40" s="39">
        <v>9303</v>
      </c>
      <c r="M40" s="21"/>
      <c r="N40" s="26" t="s">
        <v>99</v>
      </c>
      <c r="O40" s="40">
        <v>9303</v>
      </c>
      <c r="P40" s="41">
        <v>0</v>
      </c>
      <c r="Q40" s="38">
        <v>0</v>
      </c>
      <c r="R40" s="42">
        <v>100</v>
      </c>
      <c r="S40" s="40">
        <v>9303</v>
      </c>
      <c r="T40" s="38">
        <v>348</v>
      </c>
      <c r="U40" s="40">
        <v>9651</v>
      </c>
      <c r="V40" s="38">
        <v>1</v>
      </c>
      <c r="W40" s="39">
        <v>9652</v>
      </c>
      <c r="X40" s="6"/>
    </row>
    <row r="41" spans="1:24" ht="20.25" customHeight="1">
      <c r="A41" s="26" t="s">
        <v>56</v>
      </c>
      <c r="B41" s="38">
        <v>3022</v>
      </c>
      <c r="C41" s="38">
        <v>2722</v>
      </c>
      <c r="D41" s="38">
        <v>263</v>
      </c>
      <c r="E41" s="38">
        <v>1256</v>
      </c>
      <c r="F41" s="38">
        <v>444</v>
      </c>
      <c r="G41" s="38"/>
      <c r="H41" s="38"/>
      <c r="I41" s="38"/>
      <c r="J41" s="38"/>
      <c r="K41" s="38"/>
      <c r="L41" s="39">
        <v>7707</v>
      </c>
      <c r="M41" s="21"/>
      <c r="N41" s="26" t="s">
        <v>56</v>
      </c>
      <c r="O41" s="40">
        <v>7707</v>
      </c>
      <c r="P41" s="41">
        <v>0</v>
      </c>
      <c r="Q41" s="38">
        <v>0</v>
      </c>
      <c r="R41" s="42">
        <v>100</v>
      </c>
      <c r="S41" s="40">
        <v>7707</v>
      </c>
      <c r="T41" s="38">
        <v>313</v>
      </c>
      <c r="U41" s="40">
        <v>8020</v>
      </c>
      <c r="V41" s="38">
        <v>0</v>
      </c>
      <c r="W41" s="39">
        <v>8020</v>
      </c>
      <c r="X41" s="6"/>
    </row>
    <row r="42" spans="1:24" ht="20.25" customHeight="1">
      <c r="A42" s="44" t="s">
        <v>100</v>
      </c>
      <c r="B42" s="40">
        <v>9122</v>
      </c>
      <c r="C42" s="40">
        <v>9525</v>
      </c>
      <c r="D42" s="40">
        <v>837</v>
      </c>
      <c r="E42" s="40">
        <v>3481</v>
      </c>
      <c r="F42" s="40">
        <v>1543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39">
        <v>24508</v>
      </c>
      <c r="M42" s="21"/>
      <c r="N42" s="44" t="s">
        <v>100</v>
      </c>
      <c r="O42" s="40">
        <v>24508</v>
      </c>
      <c r="P42" s="45">
        <v>0</v>
      </c>
      <c r="Q42" s="40">
        <v>0</v>
      </c>
      <c r="R42" s="42">
        <v>100</v>
      </c>
      <c r="S42" s="40">
        <v>24508</v>
      </c>
      <c r="T42" s="40">
        <v>1027</v>
      </c>
      <c r="U42" s="40">
        <v>25535</v>
      </c>
      <c r="V42" s="40">
        <v>2</v>
      </c>
      <c r="W42" s="39">
        <v>25537</v>
      </c>
      <c r="X42" s="6"/>
    </row>
    <row r="43" spans="1:24" ht="20.25" customHeight="1">
      <c r="A43" s="26" t="s">
        <v>57</v>
      </c>
      <c r="B43" s="38">
        <v>1414</v>
      </c>
      <c r="C43" s="38">
        <v>2292</v>
      </c>
      <c r="D43" s="38">
        <v>113</v>
      </c>
      <c r="E43" s="38">
        <v>954</v>
      </c>
      <c r="F43" s="38">
        <v>228</v>
      </c>
      <c r="G43" s="38"/>
      <c r="H43" s="38"/>
      <c r="I43" s="38"/>
      <c r="J43" s="38"/>
      <c r="K43" s="38"/>
      <c r="L43" s="39">
        <v>5001</v>
      </c>
      <c r="M43" s="21"/>
      <c r="N43" s="26" t="s">
        <v>57</v>
      </c>
      <c r="O43" s="40">
        <v>5001</v>
      </c>
      <c r="P43" s="41">
        <v>0</v>
      </c>
      <c r="Q43" s="38">
        <v>0</v>
      </c>
      <c r="R43" s="42">
        <v>100</v>
      </c>
      <c r="S43" s="40">
        <v>5001</v>
      </c>
      <c r="T43" s="38">
        <v>296</v>
      </c>
      <c r="U43" s="40">
        <v>5297</v>
      </c>
      <c r="V43" s="38">
        <v>0</v>
      </c>
      <c r="W43" s="39">
        <v>5297</v>
      </c>
      <c r="X43" s="6"/>
    </row>
    <row r="44" spans="1:24" ht="20.25" customHeight="1">
      <c r="A44" s="44" t="s">
        <v>101</v>
      </c>
      <c r="B44" s="40">
        <v>1414</v>
      </c>
      <c r="C44" s="40">
        <v>2292</v>
      </c>
      <c r="D44" s="40">
        <v>113</v>
      </c>
      <c r="E44" s="40">
        <v>954</v>
      </c>
      <c r="F44" s="40">
        <v>228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39">
        <v>5001</v>
      </c>
      <c r="M44" s="30"/>
      <c r="N44" s="44" t="s">
        <v>101</v>
      </c>
      <c r="O44" s="40">
        <v>5001</v>
      </c>
      <c r="P44" s="45">
        <v>0</v>
      </c>
      <c r="Q44" s="40">
        <v>0</v>
      </c>
      <c r="R44" s="42">
        <v>100</v>
      </c>
      <c r="S44" s="40">
        <v>5001</v>
      </c>
      <c r="T44" s="40">
        <v>296</v>
      </c>
      <c r="U44" s="40">
        <v>5297</v>
      </c>
      <c r="V44" s="40">
        <v>0</v>
      </c>
      <c r="W44" s="39">
        <v>5297</v>
      </c>
      <c r="X44" s="6"/>
    </row>
    <row r="45" spans="1:24" ht="20.25" customHeight="1">
      <c r="A45" s="26" t="s">
        <v>58</v>
      </c>
      <c r="B45" s="38">
        <v>1423</v>
      </c>
      <c r="C45" s="38">
        <v>1944</v>
      </c>
      <c r="D45" s="38">
        <v>137</v>
      </c>
      <c r="E45" s="38">
        <v>705</v>
      </c>
      <c r="F45" s="38">
        <v>220</v>
      </c>
      <c r="G45" s="38"/>
      <c r="H45" s="38"/>
      <c r="I45" s="46" t="s">
        <v>47</v>
      </c>
      <c r="J45" s="38"/>
      <c r="K45" s="38"/>
      <c r="L45" s="39">
        <v>4429</v>
      </c>
      <c r="M45" s="30"/>
      <c r="N45" s="26" t="s">
        <v>58</v>
      </c>
      <c r="O45" s="40">
        <v>4429</v>
      </c>
      <c r="P45" s="41">
        <v>0</v>
      </c>
      <c r="Q45" s="38">
        <v>0</v>
      </c>
      <c r="R45" s="42">
        <v>100</v>
      </c>
      <c r="S45" s="40">
        <v>4429</v>
      </c>
      <c r="T45" s="38">
        <v>185</v>
      </c>
      <c r="U45" s="40">
        <v>4614</v>
      </c>
      <c r="V45" s="38">
        <v>0</v>
      </c>
      <c r="W45" s="39">
        <v>4614</v>
      </c>
      <c r="X45" s="6"/>
    </row>
    <row r="46" spans="1:24" ht="20.25" customHeight="1">
      <c r="A46" s="26" t="s">
        <v>59</v>
      </c>
      <c r="B46" s="38">
        <v>4164</v>
      </c>
      <c r="C46" s="38">
        <v>3907</v>
      </c>
      <c r="D46" s="38">
        <v>467</v>
      </c>
      <c r="E46" s="38">
        <v>1298</v>
      </c>
      <c r="F46" s="38">
        <v>967</v>
      </c>
      <c r="G46" s="38"/>
      <c r="H46" s="38"/>
      <c r="I46" s="38"/>
      <c r="J46" s="38"/>
      <c r="K46" s="38"/>
      <c r="L46" s="39">
        <v>10803</v>
      </c>
      <c r="M46" s="30"/>
      <c r="N46" s="26" t="s">
        <v>59</v>
      </c>
      <c r="O46" s="40">
        <v>10803</v>
      </c>
      <c r="P46" s="41">
        <v>0</v>
      </c>
      <c r="Q46" s="38">
        <v>0</v>
      </c>
      <c r="R46" s="42">
        <v>100</v>
      </c>
      <c r="S46" s="40">
        <v>10803</v>
      </c>
      <c r="T46" s="38">
        <v>239</v>
      </c>
      <c r="U46" s="40">
        <v>11042</v>
      </c>
      <c r="V46" s="38">
        <v>0</v>
      </c>
      <c r="W46" s="39">
        <v>11042</v>
      </c>
      <c r="X46" s="6"/>
    </row>
    <row r="47" spans="1:24" ht="20.25" customHeight="1">
      <c r="A47" s="26" t="s">
        <v>102</v>
      </c>
      <c r="B47" s="38">
        <v>1708</v>
      </c>
      <c r="C47" s="38">
        <v>1996</v>
      </c>
      <c r="D47" s="38">
        <v>191</v>
      </c>
      <c r="E47" s="38">
        <v>568</v>
      </c>
      <c r="F47" s="38">
        <v>270</v>
      </c>
      <c r="G47" s="38"/>
      <c r="H47" s="38"/>
      <c r="I47" s="38"/>
      <c r="J47" s="38"/>
      <c r="K47" s="38"/>
      <c r="L47" s="39">
        <v>4733</v>
      </c>
      <c r="M47" s="30"/>
      <c r="N47" s="26" t="s">
        <v>102</v>
      </c>
      <c r="O47" s="40">
        <v>4733</v>
      </c>
      <c r="P47" s="41">
        <v>0</v>
      </c>
      <c r="Q47" s="38">
        <v>0</v>
      </c>
      <c r="R47" s="42">
        <v>100</v>
      </c>
      <c r="S47" s="40">
        <v>4733</v>
      </c>
      <c r="T47" s="38">
        <v>201</v>
      </c>
      <c r="U47" s="40">
        <v>4934</v>
      </c>
      <c r="V47" s="38">
        <v>1</v>
      </c>
      <c r="W47" s="39">
        <v>4935</v>
      </c>
      <c r="X47" s="6"/>
    </row>
    <row r="48" spans="1:24" ht="20.25" customHeight="1">
      <c r="A48" s="44" t="s">
        <v>103</v>
      </c>
      <c r="B48" s="40">
        <v>7295</v>
      </c>
      <c r="C48" s="40">
        <v>7847</v>
      </c>
      <c r="D48" s="40">
        <v>795</v>
      </c>
      <c r="E48" s="40">
        <v>2571</v>
      </c>
      <c r="F48" s="40">
        <v>1457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39">
        <v>19965</v>
      </c>
      <c r="M48" s="30"/>
      <c r="N48" s="44" t="s">
        <v>103</v>
      </c>
      <c r="O48" s="40">
        <v>19965</v>
      </c>
      <c r="P48" s="45">
        <v>0</v>
      </c>
      <c r="Q48" s="40">
        <v>0</v>
      </c>
      <c r="R48" s="42">
        <v>100</v>
      </c>
      <c r="S48" s="40">
        <v>19965</v>
      </c>
      <c r="T48" s="40">
        <v>625</v>
      </c>
      <c r="U48" s="40">
        <v>20590</v>
      </c>
      <c r="V48" s="40">
        <v>1</v>
      </c>
      <c r="W48" s="39">
        <v>20591</v>
      </c>
      <c r="X48" s="6"/>
    </row>
    <row r="49" spans="1:24" ht="20.25" customHeight="1">
      <c r="A49" s="26" t="s">
        <v>60</v>
      </c>
      <c r="B49" s="38">
        <v>1269</v>
      </c>
      <c r="C49" s="38">
        <v>1525</v>
      </c>
      <c r="D49" s="38">
        <v>150</v>
      </c>
      <c r="E49" s="38">
        <v>420</v>
      </c>
      <c r="F49" s="38">
        <v>240</v>
      </c>
      <c r="G49" s="38"/>
      <c r="H49" s="38"/>
      <c r="I49" s="38"/>
      <c r="J49" s="38"/>
      <c r="K49" s="38"/>
      <c r="L49" s="39">
        <v>3604</v>
      </c>
      <c r="M49" s="30"/>
      <c r="N49" s="26" t="s">
        <v>60</v>
      </c>
      <c r="O49" s="40">
        <v>3604</v>
      </c>
      <c r="P49" s="41">
        <v>0</v>
      </c>
      <c r="Q49" s="38">
        <v>0</v>
      </c>
      <c r="R49" s="42">
        <v>100</v>
      </c>
      <c r="S49" s="40">
        <v>3604</v>
      </c>
      <c r="T49" s="38">
        <v>186</v>
      </c>
      <c r="U49" s="40">
        <v>3790</v>
      </c>
      <c r="V49" s="38">
        <v>0</v>
      </c>
      <c r="W49" s="39">
        <v>3790</v>
      </c>
      <c r="X49" s="6"/>
    </row>
    <row r="50" spans="1:24" ht="20.25" customHeight="1">
      <c r="A50" s="26" t="s">
        <v>61</v>
      </c>
      <c r="B50" s="38">
        <v>4162</v>
      </c>
      <c r="C50" s="38">
        <v>4518</v>
      </c>
      <c r="D50" s="38">
        <v>730</v>
      </c>
      <c r="E50" s="38">
        <v>1433</v>
      </c>
      <c r="F50" s="38">
        <v>687</v>
      </c>
      <c r="G50" s="38"/>
      <c r="H50" s="38"/>
      <c r="I50" s="38"/>
      <c r="J50" s="38"/>
      <c r="K50" s="38"/>
      <c r="L50" s="39">
        <v>11530</v>
      </c>
      <c r="M50" s="30"/>
      <c r="N50" s="26" t="s">
        <v>61</v>
      </c>
      <c r="O50" s="40">
        <v>11530</v>
      </c>
      <c r="P50" s="41">
        <v>0</v>
      </c>
      <c r="Q50" s="38">
        <v>0</v>
      </c>
      <c r="R50" s="42">
        <v>100</v>
      </c>
      <c r="S50" s="40">
        <v>11530</v>
      </c>
      <c r="T50" s="38">
        <v>340</v>
      </c>
      <c r="U50" s="40">
        <v>11870</v>
      </c>
      <c r="V50" s="38">
        <v>0</v>
      </c>
      <c r="W50" s="39">
        <v>11870</v>
      </c>
      <c r="X50" s="6"/>
    </row>
    <row r="51" spans="1:24" ht="20.25" customHeight="1">
      <c r="A51" s="44" t="s">
        <v>104</v>
      </c>
      <c r="B51" s="40">
        <v>5431</v>
      </c>
      <c r="C51" s="40">
        <v>6043</v>
      </c>
      <c r="D51" s="40">
        <v>880</v>
      </c>
      <c r="E51" s="40">
        <v>1853</v>
      </c>
      <c r="F51" s="40">
        <v>927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39">
        <v>15134</v>
      </c>
      <c r="M51" s="30"/>
      <c r="N51" s="44" t="s">
        <v>104</v>
      </c>
      <c r="O51" s="40">
        <v>15134</v>
      </c>
      <c r="P51" s="45">
        <v>0</v>
      </c>
      <c r="Q51" s="40">
        <v>0</v>
      </c>
      <c r="R51" s="42">
        <v>100</v>
      </c>
      <c r="S51" s="40">
        <v>15134</v>
      </c>
      <c r="T51" s="40">
        <v>526</v>
      </c>
      <c r="U51" s="40">
        <v>15660</v>
      </c>
      <c r="V51" s="40">
        <v>0</v>
      </c>
      <c r="W51" s="39">
        <v>15660</v>
      </c>
      <c r="X51" s="6"/>
    </row>
    <row r="52" spans="1:24" ht="20.25" customHeight="1">
      <c r="A52" s="26" t="s">
        <v>62</v>
      </c>
      <c r="B52" s="38">
        <v>1306</v>
      </c>
      <c r="C52" s="38">
        <v>2224</v>
      </c>
      <c r="D52" s="38">
        <v>207</v>
      </c>
      <c r="E52" s="38">
        <v>770</v>
      </c>
      <c r="F52" s="38">
        <v>234</v>
      </c>
      <c r="G52" s="38"/>
      <c r="H52" s="38"/>
      <c r="I52" s="38"/>
      <c r="J52" s="38"/>
      <c r="K52" s="38"/>
      <c r="L52" s="39">
        <v>4741</v>
      </c>
      <c r="M52" s="30"/>
      <c r="N52" s="26" t="s">
        <v>62</v>
      </c>
      <c r="O52" s="40">
        <v>4741</v>
      </c>
      <c r="P52" s="41">
        <v>0</v>
      </c>
      <c r="Q52" s="38">
        <v>0</v>
      </c>
      <c r="R52" s="42">
        <v>100</v>
      </c>
      <c r="S52" s="40">
        <v>4741</v>
      </c>
      <c r="T52" s="38">
        <v>189</v>
      </c>
      <c r="U52" s="40">
        <v>4930</v>
      </c>
      <c r="V52" s="38">
        <v>0</v>
      </c>
      <c r="W52" s="39">
        <v>4930</v>
      </c>
      <c r="X52" s="6"/>
    </row>
    <row r="53" spans="1:24" ht="20.25" customHeight="1">
      <c r="A53" s="26" t="s">
        <v>63</v>
      </c>
      <c r="B53" s="38">
        <v>1120</v>
      </c>
      <c r="C53" s="38">
        <v>1990</v>
      </c>
      <c r="D53" s="38">
        <v>175</v>
      </c>
      <c r="E53" s="38">
        <v>576</v>
      </c>
      <c r="F53" s="38">
        <v>329</v>
      </c>
      <c r="G53" s="38"/>
      <c r="H53" s="38"/>
      <c r="I53" s="38"/>
      <c r="J53" s="38"/>
      <c r="K53" s="38"/>
      <c r="L53" s="39">
        <v>4190</v>
      </c>
      <c r="M53" s="30"/>
      <c r="N53" s="26" t="s">
        <v>63</v>
      </c>
      <c r="O53" s="40">
        <v>4190</v>
      </c>
      <c r="P53" s="41">
        <v>0</v>
      </c>
      <c r="Q53" s="38">
        <v>0</v>
      </c>
      <c r="R53" s="42">
        <v>100</v>
      </c>
      <c r="S53" s="40">
        <v>4190</v>
      </c>
      <c r="T53" s="38">
        <v>175</v>
      </c>
      <c r="U53" s="40">
        <v>4365</v>
      </c>
      <c r="V53" s="38">
        <v>0</v>
      </c>
      <c r="W53" s="39">
        <v>4365</v>
      </c>
      <c r="X53" s="6"/>
    </row>
    <row r="54" spans="1:24" ht="20.25" customHeight="1">
      <c r="A54" s="26" t="s">
        <v>64</v>
      </c>
      <c r="B54" s="38">
        <v>3129</v>
      </c>
      <c r="C54" s="38">
        <v>5272</v>
      </c>
      <c r="D54" s="38">
        <v>524</v>
      </c>
      <c r="E54" s="38">
        <v>1639</v>
      </c>
      <c r="F54" s="38">
        <v>1062</v>
      </c>
      <c r="G54" s="38"/>
      <c r="H54" s="38"/>
      <c r="I54" s="38"/>
      <c r="J54" s="38"/>
      <c r="K54" s="38"/>
      <c r="L54" s="39">
        <v>11626</v>
      </c>
      <c r="M54" s="30"/>
      <c r="N54" s="26" t="s">
        <v>64</v>
      </c>
      <c r="O54" s="40">
        <v>11626</v>
      </c>
      <c r="P54" s="41">
        <v>0</v>
      </c>
      <c r="Q54" s="38">
        <v>0</v>
      </c>
      <c r="R54" s="42">
        <v>100</v>
      </c>
      <c r="S54" s="40">
        <v>11626</v>
      </c>
      <c r="T54" s="38">
        <v>317</v>
      </c>
      <c r="U54" s="40">
        <v>11943</v>
      </c>
      <c r="V54" s="38">
        <v>2</v>
      </c>
      <c r="W54" s="39">
        <v>11945</v>
      </c>
      <c r="X54" s="6"/>
    </row>
    <row r="55" spans="1:24" ht="20.25" customHeight="1">
      <c r="A55" s="26" t="s">
        <v>65</v>
      </c>
      <c r="B55" s="38">
        <v>2102</v>
      </c>
      <c r="C55" s="38">
        <v>4004</v>
      </c>
      <c r="D55" s="38">
        <v>346</v>
      </c>
      <c r="E55" s="38">
        <v>1107</v>
      </c>
      <c r="F55" s="38">
        <v>449</v>
      </c>
      <c r="G55" s="38"/>
      <c r="H55" s="38"/>
      <c r="I55" s="38"/>
      <c r="J55" s="38"/>
      <c r="K55" s="38"/>
      <c r="L55" s="39">
        <v>8008</v>
      </c>
      <c r="M55" s="30"/>
      <c r="N55" s="26" t="s">
        <v>65</v>
      </c>
      <c r="O55" s="40">
        <v>8008</v>
      </c>
      <c r="P55" s="41">
        <v>0</v>
      </c>
      <c r="Q55" s="38">
        <v>0</v>
      </c>
      <c r="R55" s="42">
        <v>100</v>
      </c>
      <c r="S55" s="40">
        <v>8008</v>
      </c>
      <c r="T55" s="38">
        <v>389</v>
      </c>
      <c r="U55" s="40">
        <v>8397</v>
      </c>
      <c r="V55" s="38">
        <v>1</v>
      </c>
      <c r="W55" s="39">
        <v>8398</v>
      </c>
      <c r="X55" s="6"/>
    </row>
    <row r="56" spans="1:24" ht="20.25" customHeight="1">
      <c r="A56" s="44" t="s">
        <v>105</v>
      </c>
      <c r="B56" s="40">
        <v>7657</v>
      </c>
      <c r="C56" s="40">
        <v>13490</v>
      </c>
      <c r="D56" s="40">
        <v>1252</v>
      </c>
      <c r="E56" s="40">
        <v>4092</v>
      </c>
      <c r="F56" s="40">
        <v>2074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39">
        <v>28565</v>
      </c>
      <c r="M56" s="30"/>
      <c r="N56" s="44" t="s">
        <v>105</v>
      </c>
      <c r="O56" s="40">
        <v>28565</v>
      </c>
      <c r="P56" s="45">
        <v>0</v>
      </c>
      <c r="Q56" s="40">
        <v>0</v>
      </c>
      <c r="R56" s="42">
        <v>100</v>
      </c>
      <c r="S56" s="40">
        <v>28565</v>
      </c>
      <c r="T56" s="40">
        <v>1070</v>
      </c>
      <c r="U56" s="40">
        <v>29635</v>
      </c>
      <c r="V56" s="40">
        <v>3</v>
      </c>
      <c r="W56" s="39">
        <v>29638</v>
      </c>
      <c r="X56" s="6"/>
    </row>
    <row r="57" spans="1:24" ht="20.25" customHeight="1">
      <c r="A57" s="26" t="s">
        <v>66</v>
      </c>
      <c r="B57" s="38">
        <v>1226</v>
      </c>
      <c r="C57" s="38">
        <v>1761</v>
      </c>
      <c r="D57" s="38">
        <v>144</v>
      </c>
      <c r="E57" s="38">
        <v>558</v>
      </c>
      <c r="F57" s="38">
        <v>197</v>
      </c>
      <c r="G57" s="38"/>
      <c r="H57" s="38"/>
      <c r="I57" s="38"/>
      <c r="J57" s="38"/>
      <c r="K57" s="38"/>
      <c r="L57" s="39">
        <v>3886</v>
      </c>
      <c r="M57" s="30"/>
      <c r="N57" s="26" t="s">
        <v>66</v>
      </c>
      <c r="O57" s="40">
        <v>3886</v>
      </c>
      <c r="P57" s="41">
        <v>0</v>
      </c>
      <c r="Q57" s="38">
        <v>0</v>
      </c>
      <c r="R57" s="42">
        <v>100</v>
      </c>
      <c r="S57" s="40">
        <v>3886</v>
      </c>
      <c r="T57" s="38">
        <v>82</v>
      </c>
      <c r="U57" s="40">
        <v>3968</v>
      </c>
      <c r="V57" s="38">
        <v>0</v>
      </c>
      <c r="W57" s="39">
        <v>3968</v>
      </c>
      <c r="X57" s="6"/>
    </row>
    <row r="58" spans="1:24" ht="20.25" customHeight="1">
      <c r="A58" s="26" t="s">
        <v>67</v>
      </c>
      <c r="B58" s="38">
        <v>1185</v>
      </c>
      <c r="C58" s="38">
        <v>1712</v>
      </c>
      <c r="D58" s="38">
        <v>154</v>
      </c>
      <c r="E58" s="38">
        <v>491</v>
      </c>
      <c r="F58" s="38">
        <v>227</v>
      </c>
      <c r="G58" s="38"/>
      <c r="H58" s="38"/>
      <c r="I58" s="38"/>
      <c r="J58" s="38"/>
      <c r="K58" s="38"/>
      <c r="L58" s="39">
        <v>3769</v>
      </c>
      <c r="M58" s="30"/>
      <c r="N58" s="26" t="s">
        <v>67</v>
      </c>
      <c r="O58" s="40">
        <v>3769</v>
      </c>
      <c r="P58" s="41">
        <v>0</v>
      </c>
      <c r="Q58" s="38">
        <v>0</v>
      </c>
      <c r="R58" s="42">
        <v>100</v>
      </c>
      <c r="S58" s="40">
        <v>3769</v>
      </c>
      <c r="T58" s="38">
        <v>171</v>
      </c>
      <c r="U58" s="40">
        <v>3940</v>
      </c>
      <c r="V58" s="38">
        <v>0</v>
      </c>
      <c r="W58" s="39">
        <v>3940</v>
      </c>
      <c r="X58" s="6"/>
    </row>
    <row r="59" spans="1:24" ht="20.25" customHeight="1">
      <c r="A59" s="44" t="s">
        <v>106</v>
      </c>
      <c r="B59" s="40">
        <v>2411</v>
      </c>
      <c r="C59" s="40">
        <v>3473</v>
      </c>
      <c r="D59" s="40">
        <v>298</v>
      </c>
      <c r="E59" s="40">
        <v>1049</v>
      </c>
      <c r="F59" s="40">
        <v>424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39">
        <v>7655</v>
      </c>
      <c r="M59" s="21"/>
      <c r="N59" s="44" t="s">
        <v>106</v>
      </c>
      <c r="O59" s="40">
        <v>7655</v>
      </c>
      <c r="P59" s="45">
        <v>0</v>
      </c>
      <c r="Q59" s="40">
        <v>0</v>
      </c>
      <c r="R59" s="42">
        <v>100</v>
      </c>
      <c r="S59" s="40">
        <v>7655</v>
      </c>
      <c r="T59" s="40">
        <v>253</v>
      </c>
      <c r="U59" s="40">
        <v>7908</v>
      </c>
      <c r="V59" s="40">
        <v>0</v>
      </c>
      <c r="W59" s="39">
        <v>7908</v>
      </c>
      <c r="X59" s="6"/>
    </row>
    <row r="60" spans="1:24" ht="20.25" customHeight="1">
      <c r="A60" s="26" t="s">
        <v>68</v>
      </c>
      <c r="B60" s="38">
        <v>844</v>
      </c>
      <c r="C60" s="38">
        <v>2000</v>
      </c>
      <c r="D60" s="38">
        <v>119</v>
      </c>
      <c r="E60" s="38">
        <v>664</v>
      </c>
      <c r="F60" s="38">
        <v>178</v>
      </c>
      <c r="G60" s="38"/>
      <c r="H60" s="38"/>
      <c r="I60" s="38"/>
      <c r="J60" s="38"/>
      <c r="K60" s="38"/>
      <c r="L60" s="39">
        <v>3805</v>
      </c>
      <c r="M60" s="21"/>
      <c r="N60" s="26" t="s">
        <v>68</v>
      </c>
      <c r="O60" s="40">
        <v>3805</v>
      </c>
      <c r="P60" s="41">
        <v>0</v>
      </c>
      <c r="Q60" s="38">
        <v>0</v>
      </c>
      <c r="R60" s="42">
        <v>100</v>
      </c>
      <c r="S60" s="40">
        <v>3805</v>
      </c>
      <c r="T60" s="38">
        <v>175</v>
      </c>
      <c r="U60" s="40">
        <v>3980</v>
      </c>
      <c r="V60" s="38">
        <v>0</v>
      </c>
      <c r="W60" s="39">
        <v>3980</v>
      </c>
      <c r="X60" s="6"/>
    </row>
    <row r="61" spans="1:24" ht="20.25" customHeight="1">
      <c r="A61" s="26" t="s">
        <v>69</v>
      </c>
      <c r="B61" s="38">
        <v>674</v>
      </c>
      <c r="C61" s="38">
        <v>1701</v>
      </c>
      <c r="D61" s="38">
        <v>143</v>
      </c>
      <c r="E61" s="38">
        <v>342</v>
      </c>
      <c r="F61" s="38">
        <v>150</v>
      </c>
      <c r="G61" s="38"/>
      <c r="H61" s="38"/>
      <c r="I61" s="38"/>
      <c r="J61" s="38"/>
      <c r="K61" s="38"/>
      <c r="L61" s="39">
        <v>3010</v>
      </c>
      <c r="M61" s="21"/>
      <c r="N61" s="26" t="s">
        <v>69</v>
      </c>
      <c r="O61" s="40">
        <v>3010</v>
      </c>
      <c r="P61" s="41">
        <v>0</v>
      </c>
      <c r="Q61" s="38">
        <v>0</v>
      </c>
      <c r="R61" s="42">
        <v>100</v>
      </c>
      <c r="S61" s="40">
        <v>3010</v>
      </c>
      <c r="T61" s="38">
        <v>108</v>
      </c>
      <c r="U61" s="40">
        <v>3118</v>
      </c>
      <c r="V61" s="38">
        <v>1</v>
      </c>
      <c r="W61" s="39">
        <v>3119</v>
      </c>
      <c r="X61" s="6"/>
    </row>
    <row r="62" spans="1:24" ht="20.25" customHeight="1">
      <c r="A62" s="26" t="s">
        <v>70</v>
      </c>
      <c r="B62" s="38">
        <v>1181</v>
      </c>
      <c r="C62" s="38">
        <v>2996</v>
      </c>
      <c r="D62" s="38">
        <v>174</v>
      </c>
      <c r="E62" s="38">
        <v>606</v>
      </c>
      <c r="F62" s="38">
        <v>212</v>
      </c>
      <c r="G62" s="38"/>
      <c r="H62" s="38"/>
      <c r="I62" s="38"/>
      <c r="J62" s="38"/>
      <c r="K62" s="38"/>
      <c r="L62" s="39">
        <v>5169</v>
      </c>
      <c r="M62" s="21"/>
      <c r="N62" s="26" t="s">
        <v>70</v>
      </c>
      <c r="O62" s="40">
        <v>5169</v>
      </c>
      <c r="P62" s="41">
        <v>0</v>
      </c>
      <c r="Q62" s="38">
        <v>0</v>
      </c>
      <c r="R62" s="42">
        <v>100</v>
      </c>
      <c r="S62" s="40">
        <v>5169</v>
      </c>
      <c r="T62" s="38">
        <v>388</v>
      </c>
      <c r="U62" s="40">
        <v>5557</v>
      </c>
      <c r="V62" s="38">
        <v>0</v>
      </c>
      <c r="W62" s="39">
        <v>5557</v>
      </c>
      <c r="X62" s="6"/>
    </row>
    <row r="63" spans="1:24" ht="20.25" customHeight="1">
      <c r="A63" s="44" t="s">
        <v>107</v>
      </c>
      <c r="B63" s="40">
        <v>2699</v>
      </c>
      <c r="C63" s="40">
        <v>6697</v>
      </c>
      <c r="D63" s="40">
        <v>436</v>
      </c>
      <c r="E63" s="40">
        <v>1612</v>
      </c>
      <c r="F63" s="40">
        <v>540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39">
        <v>11984</v>
      </c>
      <c r="M63" s="21"/>
      <c r="N63" s="44" t="s">
        <v>107</v>
      </c>
      <c r="O63" s="40">
        <v>11984</v>
      </c>
      <c r="P63" s="45">
        <v>0</v>
      </c>
      <c r="Q63" s="40">
        <v>0</v>
      </c>
      <c r="R63" s="42">
        <v>100</v>
      </c>
      <c r="S63" s="40">
        <v>11984</v>
      </c>
      <c r="T63" s="40">
        <v>671</v>
      </c>
      <c r="U63" s="40">
        <v>12655</v>
      </c>
      <c r="V63" s="40">
        <v>1</v>
      </c>
      <c r="W63" s="39">
        <v>12656</v>
      </c>
      <c r="X63" s="6"/>
    </row>
    <row r="64" spans="1:24" ht="20.25" customHeight="1">
      <c r="A64" s="26" t="s">
        <v>71</v>
      </c>
      <c r="B64" s="38">
        <v>186</v>
      </c>
      <c r="C64" s="38">
        <v>443</v>
      </c>
      <c r="D64" s="38">
        <v>7</v>
      </c>
      <c r="E64" s="38">
        <v>112</v>
      </c>
      <c r="F64" s="38">
        <v>15</v>
      </c>
      <c r="G64" s="38"/>
      <c r="H64" s="38"/>
      <c r="I64" s="38"/>
      <c r="J64" s="38"/>
      <c r="K64" s="38"/>
      <c r="L64" s="39">
        <v>763</v>
      </c>
      <c r="M64" s="21"/>
      <c r="N64" s="26" t="s">
        <v>71</v>
      </c>
      <c r="O64" s="40">
        <v>763</v>
      </c>
      <c r="P64" s="41">
        <v>0</v>
      </c>
      <c r="Q64" s="38">
        <v>0</v>
      </c>
      <c r="R64" s="42">
        <v>100</v>
      </c>
      <c r="S64" s="40">
        <v>763</v>
      </c>
      <c r="T64" s="38">
        <v>21</v>
      </c>
      <c r="U64" s="40">
        <v>784</v>
      </c>
      <c r="V64" s="38">
        <v>0</v>
      </c>
      <c r="W64" s="39">
        <v>784</v>
      </c>
      <c r="X64" s="6"/>
    </row>
    <row r="65" spans="1:24" ht="20.25" customHeight="1">
      <c r="A65" s="26" t="s">
        <v>72</v>
      </c>
      <c r="B65" s="38">
        <v>780</v>
      </c>
      <c r="C65" s="38">
        <v>1447</v>
      </c>
      <c r="D65" s="38">
        <v>83</v>
      </c>
      <c r="E65" s="38">
        <v>426</v>
      </c>
      <c r="F65" s="38">
        <v>88</v>
      </c>
      <c r="G65" s="38"/>
      <c r="H65" s="38"/>
      <c r="I65" s="38"/>
      <c r="J65" s="38"/>
      <c r="K65" s="38"/>
      <c r="L65" s="39">
        <v>2824</v>
      </c>
      <c r="M65" s="21"/>
      <c r="N65" s="26" t="s">
        <v>72</v>
      </c>
      <c r="O65" s="40">
        <v>2824</v>
      </c>
      <c r="P65" s="41">
        <v>0</v>
      </c>
      <c r="Q65" s="38">
        <v>0</v>
      </c>
      <c r="R65" s="42">
        <v>100</v>
      </c>
      <c r="S65" s="40">
        <v>2824</v>
      </c>
      <c r="T65" s="38">
        <v>141</v>
      </c>
      <c r="U65" s="40">
        <v>2965</v>
      </c>
      <c r="V65" s="38">
        <v>0</v>
      </c>
      <c r="W65" s="39">
        <v>2965</v>
      </c>
      <c r="X65" s="6"/>
    </row>
    <row r="66" spans="1:24" ht="20.25" customHeight="1">
      <c r="A66" s="26" t="s">
        <v>108</v>
      </c>
      <c r="B66" s="38">
        <v>570</v>
      </c>
      <c r="C66" s="38">
        <v>1285</v>
      </c>
      <c r="D66" s="38">
        <v>57</v>
      </c>
      <c r="E66" s="38">
        <v>273</v>
      </c>
      <c r="F66" s="38">
        <v>140</v>
      </c>
      <c r="G66" s="38"/>
      <c r="H66" s="38"/>
      <c r="I66" s="38"/>
      <c r="J66" s="38"/>
      <c r="K66" s="38"/>
      <c r="L66" s="39">
        <v>2325</v>
      </c>
      <c r="M66" s="21"/>
      <c r="N66" s="26" t="s">
        <v>108</v>
      </c>
      <c r="O66" s="40">
        <v>2325</v>
      </c>
      <c r="P66" s="41">
        <v>0</v>
      </c>
      <c r="Q66" s="38">
        <v>0</v>
      </c>
      <c r="R66" s="42">
        <v>100</v>
      </c>
      <c r="S66" s="40">
        <v>2325</v>
      </c>
      <c r="T66" s="38">
        <v>137</v>
      </c>
      <c r="U66" s="40">
        <v>2462</v>
      </c>
      <c r="V66" s="38">
        <v>0</v>
      </c>
      <c r="W66" s="39">
        <v>2462</v>
      </c>
      <c r="X66" s="6"/>
    </row>
    <row r="67" spans="1:24" ht="20.25" customHeight="1">
      <c r="A67" s="26" t="s">
        <v>73</v>
      </c>
      <c r="B67" s="38">
        <v>1433</v>
      </c>
      <c r="C67" s="38">
        <v>2322</v>
      </c>
      <c r="D67" s="38">
        <v>170</v>
      </c>
      <c r="E67" s="38">
        <v>770</v>
      </c>
      <c r="F67" s="38">
        <v>306</v>
      </c>
      <c r="G67" s="38"/>
      <c r="H67" s="38"/>
      <c r="I67" s="38"/>
      <c r="J67" s="38"/>
      <c r="K67" s="38"/>
      <c r="L67" s="39">
        <v>5001</v>
      </c>
      <c r="M67" s="21"/>
      <c r="N67" s="26" t="s">
        <v>73</v>
      </c>
      <c r="O67" s="40">
        <v>5001</v>
      </c>
      <c r="P67" s="41">
        <v>0</v>
      </c>
      <c r="Q67" s="38">
        <v>0</v>
      </c>
      <c r="R67" s="42">
        <v>100</v>
      </c>
      <c r="S67" s="40">
        <v>5001</v>
      </c>
      <c r="T67" s="38">
        <v>215</v>
      </c>
      <c r="U67" s="40">
        <v>5216</v>
      </c>
      <c r="V67" s="38">
        <v>0</v>
      </c>
      <c r="W67" s="39">
        <v>5216</v>
      </c>
      <c r="X67" s="6"/>
    </row>
    <row r="68" spans="1:24" ht="20.25" customHeight="1">
      <c r="A68" s="26" t="s">
        <v>109</v>
      </c>
      <c r="B68" s="38">
        <v>397</v>
      </c>
      <c r="C68" s="38">
        <v>753</v>
      </c>
      <c r="D68" s="38">
        <v>42</v>
      </c>
      <c r="E68" s="38">
        <v>192</v>
      </c>
      <c r="F68" s="38">
        <v>53</v>
      </c>
      <c r="G68" s="38"/>
      <c r="H68" s="38"/>
      <c r="I68" s="38"/>
      <c r="J68" s="38"/>
      <c r="K68" s="38"/>
      <c r="L68" s="39">
        <v>1437</v>
      </c>
      <c r="M68" s="21"/>
      <c r="N68" s="26" t="s">
        <v>109</v>
      </c>
      <c r="O68" s="40">
        <v>1437</v>
      </c>
      <c r="P68" s="41">
        <v>0</v>
      </c>
      <c r="Q68" s="38">
        <v>0</v>
      </c>
      <c r="R68" s="42">
        <v>100</v>
      </c>
      <c r="S68" s="40">
        <v>1437</v>
      </c>
      <c r="T68" s="38">
        <v>70</v>
      </c>
      <c r="U68" s="40">
        <v>1507</v>
      </c>
      <c r="V68" s="38">
        <v>1</v>
      </c>
      <c r="W68" s="39">
        <v>1508</v>
      </c>
      <c r="X68" s="6"/>
    </row>
    <row r="69" spans="1:24" ht="20.25" customHeight="1">
      <c r="A69" s="26" t="s">
        <v>74</v>
      </c>
      <c r="B69" s="38">
        <v>586</v>
      </c>
      <c r="C69" s="38">
        <v>1113</v>
      </c>
      <c r="D69" s="38">
        <v>62</v>
      </c>
      <c r="E69" s="38">
        <v>346</v>
      </c>
      <c r="F69" s="38">
        <v>133</v>
      </c>
      <c r="G69" s="38"/>
      <c r="H69" s="38"/>
      <c r="I69" s="38"/>
      <c r="J69" s="38"/>
      <c r="K69" s="38"/>
      <c r="L69" s="39">
        <v>2240</v>
      </c>
      <c r="M69" s="21"/>
      <c r="N69" s="26" t="s">
        <v>74</v>
      </c>
      <c r="O69" s="40">
        <v>2240</v>
      </c>
      <c r="P69" s="41">
        <v>0</v>
      </c>
      <c r="Q69" s="38">
        <v>0</v>
      </c>
      <c r="R69" s="42">
        <v>100</v>
      </c>
      <c r="S69" s="40">
        <v>2240</v>
      </c>
      <c r="T69" s="38">
        <v>111</v>
      </c>
      <c r="U69" s="40">
        <v>2351</v>
      </c>
      <c r="V69" s="38">
        <v>1</v>
      </c>
      <c r="W69" s="39">
        <v>2352</v>
      </c>
      <c r="X69" s="6"/>
    </row>
    <row r="70" spans="1:24" ht="20.25" customHeight="1">
      <c r="A70" s="26" t="s">
        <v>75</v>
      </c>
      <c r="B70" s="38">
        <v>343</v>
      </c>
      <c r="C70" s="38">
        <v>831</v>
      </c>
      <c r="D70" s="38">
        <v>30</v>
      </c>
      <c r="E70" s="38">
        <v>155</v>
      </c>
      <c r="F70" s="38">
        <v>46</v>
      </c>
      <c r="G70" s="38"/>
      <c r="H70" s="38"/>
      <c r="I70" s="38"/>
      <c r="J70" s="38"/>
      <c r="K70" s="38"/>
      <c r="L70" s="39">
        <v>1405</v>
      </c>
      <c r="M70" s="21"/>
      <c r="N70" s="26" t="s">
        <v>75</v>
      </c>
      <c r="O70" s="40">
        <v>1405</v>
      </c>
      <c r="P70" s="41">
        <v>0</v>
      </c>
      <c r="Q70" s="38">
        <v>0</v>
      </c>
      <c r="R70" s="42">
        <v>100</v>
      </c>
      <c r="S70" s="40">
        <v>1405</v>
      </c>
      <c r="T70" s="38">
        <v>53</v>
      </c>
      <c r="U70" s="40">
        <v>1458</v>
      </c>
      <c r="V70" s="38">
        <v>0</v>
      </c>
      <c r="W70" s="39">
        <v>1458</v>
      </c>
      <c r="X70" s="6"/>
    </row>
    <row r="71" spans="1:24" ht="20.25" customHeight="1">
      <c r="A71" s="26" t="s">
        <v>76</v>
      </c>
      <c r="B71" s="38">
        <v>464</v>
      </c>
      <c r="C71" s="38">
        <v>879</v>
      </c>
      <c r="D71" s="38">
        <v>31</v>
      </c>
      <c r="E71" s="38">
        <v>220</v>
      </c>
      <c r="F71" s="38">
        <v>41</v>
      </c>
      <c r="G71" s="38"/>
      <c r="H71" s="38"/>
      <c r="I71" s="38"/>
      <c r="J71" s="38"/>
      <c r="K71" s="38"/>
      <c r="L71" s="39">
        <v>1635</v>
      </c>
      <c r="M71" s="21"/>
      <c r="N71" s="26" t="s">
        <v>76</v>
      </c>
      <c r="O71" s="40">
        <v>1635</v>
      </c>
      <c r="P71" s="41">
        <v>0</v>
      </c>
      <c r="Q71" s="38">
        <v>0</v>
      </c>
      <c r="R71" s="42">
        <v>100</v>
      </c>
      <c r="S71" s="40">
        <v>1635</v>
      </c>
      <c r="T71" s="38">
        <v>57</v>
      </c>
      <c r="U71" s="40">
        <v>1692</v>
      </c>
      <c r="V71" s="38">
        <v>0</v>
      </c>
      <c r="W71" s="39">
        <v>1692</v>
      </c>
      <c r="X71" s="6"/>
    </row>
    <row r="72" spans="1:24" ht="20.25" customHeight="1">
      <c r="A72" s="44" t="s">
        <v>110</v>
      </c>
      <c r="B72" s="40">
        <v>4759</v>
      </c>
      <c r="C72" s="40">
        <v>9073</v>
      </c>
      <c r="D72" s="40">
        <v>482</v>
      </c>
      <c r="E72" s="40">
        <v>2494</v>
      </c>
      <c r="F72" s="40">
        <v>822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39">
        <v>17630</v>
      </c>
      <c r="M72" s="21"/>
      <c r="N72" s="44" t="s">
        <v>110</v>
      </c>
      <c r="O72" s="40">
        <v>17630</v>
      </c>
      <c r="P72" s="45">
        <v>0</v>
      </c>
      <c r="Q72" s="40">
        <v>0</v>
      </c>
      <c r="R72" s="42">
        <v>100</v>
      </c>
      <c r="S72" s="40">
        <v>17630</v>
      </c>
      <c r="T72" s="40">
        <v>805</v>
      </c>
      <c r="U72" s="40">
        <v>18435</v>
      </c>
      <c r="V72" s="40">
        <v>2</v>
      </c>
      <c r="W72" s="39">
        <v>18437</v>
      </c>
      <c r="X72" s="6"/>
    </row>
    <row r="73" spans="1:24" ht="20.25" customHeight="1">
      <c r="A73" s="44" t="s">
        <v>77</v>
      </c>
      <c r="B73" s="40">
        <v>56798</v>
      </c>
      <c r="C73" s="40">
        <v>78461</v>
      </c>
      <c r="D73" s="40">
        <v>6351</v>
      </c>
      <c r="E73" s="40">
        <v>25978</v>
      </c>
      <c r="F73" s="40">
        <v>10869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39">
        <v>178457</v>
      </c>
      <c r="M73" s="21"/>
      <c r="N73" s="44" t="s">
        <v>77</v>
      </c>
      <c r="O73" s="40">
        <v>178457</v>
      </c>
      <c r="P73" s="45">
        <v>0</v>
      </c>
      <c r="Q73" s="40">
        <v>0</v>
      </c>
      <c r="R73" s="42">
        <v>100</v>
      </c>
      <c r="S73" s="40">
        <v>178457</v>
      </c>
      <c r="T73" s="40">
        <v>7406</v>
      </c>
      <c r="U73" s="40">
        <v>185863</v>
      </c>
      <c r="V73" s="40">
        <v>14</v>
      </c>
      <c r="W73" s="39">
        <v>185877</v>
      </c>
      <c r="X73" s="6"/>
    </row>
    <row r="74" spans="1:24" ht="20.25" customHeight="1">
      <c r="A74" s="44" t="s">
        <v>78</v>
      </c>
      <c r="B74" s="40">
        <v>266223</v>
      </c>
      <c r="C74" s="40">
        <v>302561</v>
      </c>
      <c r="D74" s="40">
        <v>28662</v>
      </c>
      <c r="E74" s="40">
        <v>126249</v>
      </c>
      <c r="F74" s="40">
        <v>50388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39">
        <v>774083</v>
      </c>
      <c r="M74" s="21"/>
      <c r="N74" s="44" t="s">
        <v>78</v>
      </c>
      <c r="O74" s="40">
        <v>774083</v>
      </c>
      <c r="P74" s="45">
        <v>0</v>
      </c>
      <c r="Q74" s="40">
        <v>0</v>
      </c>
      <c r="R74" s="42">
        <v>100</v>
      </c>
      <c r="S74" s="40">
        <v>774083</v>
      </c>
      <c r="T74" s="40">
        <v>24799</v>
      </c>
      <c r="U74" s="40">
        <v>798882</v>
      </c>
      <c r="V74" s="40">
        <v>58</v>
      </c>
      <c r="W74" s="39">
        <v>798940</v>
      </c>
      <c r="X74" s="6"/>
    </row>
    <row r="75" spans="1:23" ht="18.75" customHeight="1">
      <c r="A75" s="47" t="s">
        <v>85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85" spans="2:6" ht="17.25">
      <c r="B85" s="10"/>
      <c r="C85" s="10"/>
      <c r="D85" s="10"/>
      <c r="E85" s="10"/>
      <c r="F85" s="10"/>
    </row>
    <row r="89" spans="2:10" ht="17.25">
      <c r="B89" s="5"/>
      <c r="C89" s="5"/>
      <c r="D89" s="5"/>
      <c r="E89" s="5"/>
      <c r="F89" s="5"/>
      <c r="G89" s="5">
        <f>SUM(G85:G88)</f>
        <v>0</v>
      </c>
      <c r="H89" s="5">
        <f>SUM(H85:H88)</f>
        <v>0</v>
      </c>
      <c r="I89" s="5">
        <f>SUM(I85:I88)</f>
        <v>0</v>
      </c>
      <c r="J89" s="5">
        <f>SUM(J85:J88)</f>
        <v>0</v>
      </c>
    </row>
    <row r="91" spans="2:10" ht="17.25">
      <c r="B91" s="5"/>
      <c r="C91" s="5"/>
      <c r="D91" s="5"/>
      <c r="E91" s="5"/>
      <c r="F91" s="5"/>
      <c r="G91" s="5">
        <f>SUM(G90)</f>
        <v>0</v>
      </c>
      <c r="H91" s="5">
        <f>SUM(H90)</f>
        <v>0</v>
      </c>
      <c r="I91" s="5">
        <f>SUM(I90)</f>
        <v>0</v>
      </c>
      <c r="J91" s="5">
        <f>SUM(J90)</f>
        <v>0</v>
      </c>
    </row>
    <row r="93" spans="2:10" ht="17.25">
      <c r="B93" s="5"/>
      <c r="C93" s="5"/>
      <c r="D93" s="5"/>
      <c r="E93" s="5"/>
      <c r="F93" s="5"/>
      <c r="G93" s="5">
        <f>SUM(G92)</f>
        <v>0</v>
      </c>
      <c r="H93" s="5">
        <f>SUM(H92)</f>
        <v>0</v>
      </c>
      <c r="I93" s="5">
        <f>SUM(I92)</f>
        <v>0</v>
      </c>
      <c r="J93" s="5">
        <f>SUM(J92)</f>
        <v>0</v>
      </c>
    </row>
    <row r="97" spans="2:10" ht="17.25">
      <c r="B97" s="5"/>
      <c r="C97" s="5"/>
      <c r="D97" s="5"/>
      <c r="E97" s="5"/>
      <c r="F97" s="5"/>
      <c r="G97" s="5">
        <f>SUM(G94:G96)</f>
        <v>0</v>
      </c>
      <c r="H97" s="5">
        <f>SUM(H94:H96)</f>
        <v>0</v>
      </c>
      <c r="I97" s="5">
        <f>SUM(I94:I96)</f>
        <v>0</v>
      </c>
      <c r="J97" s="5">
        <f>SUM(J94:J96)</f>
        <v>0</v>
      </c>
    </row>
    <row r="98" spans="2:10" ht="17.25">
      <c r="B98" s="5"/>
      <c r="C98" s="5"/>
      <c r="D98" s="5"/>
      <c r="E98" s="5"/>
      <c r="F98" s="5"/>
      <c r="G98" s="5">
        <f>G91+G93+G97</f>
        <v>0</v>
      </c>
      <c r="H98" s="5">
        <f>H91+H93+H97</f>
        <v>0</v>
      </c>
      <c r="I98" s="5">
        <f>I91+I93+I97</f>
        <v>0</v>
      </c>
      <c r="J98" s="5">
        <f>J91+J93+J97</f>
        <v>0</v>
      </c>
    </row>
    <row r="99" spans="2:10" ht="17.25">
      <c r="B99" s="5"/>
      <c r="C99" s="5"/>
      <c r="D99" s="5"/>
      <c r="E99" s="5"/>
      <c r="F99" s="5"/>
      <c r="G99" s="5">
        <f>G89+G98</f>
        <v>0</v>
      </c>
      <c r="H99" s="5">
        <f>H89+H98</f>
        <v>0</v>
      </c>
      <c r="I99" s="5">
        <f>I89+I98</f>
        <v>0</v>
      </c>
      <c r="J99" s="5">
        <f>J89+J98</f>
        <v>0</v>
      </c>
    </row>
    <row r="177" ht="17.25">
      <c r="T177" s="11" t="s">
        <v>79</v>
      </c>
    </row>
    <row r="178" spans="20:21" ht="17.25">
      <c r="T178" s="9" t="s">
        <v>80</v>
      </c>
      <c r="U178" s="1"/>
    </row>
    <row r="188" spans="4:8" ht="17.25">
      <c r="D188" s="10"/>
      <c r="E188" s="10"/>
      <c r="F188" s="10"/>
      <c r="G188" s="10"/>
      <c r="H188" s="10"/>
    </row>
    <row r="191" spans="4:8" ht="17.25">
      <c r="D191" s="10"/>
      <c r="E191" s="10"/>
      <c r="F191" s="10"/>
      <c r="G191" s="10"/>
      <c r="H191" s="10"/>
    </row>
    <row r="202" spans="2:10" ht="17.25">
      <c r="B202" s="5"/>
      <c r="C202" s="5"/>
      <c r="D202" s="5"/>
      <c r="E202" s="5"/>
      <c r="F202" s="5"/>
      <c r="G202" s="5"/>
      <c r="H202" s="5"/>
      <c r="I202" s="5"/>
      <c r="J202" s="5"/>
    </row>
    <row r="204" spans="2:8" ht="17.25">
      <c r="B204" s="10"/>
      <c r="C204" s="10"/>
      <c r="D204" s="10"/>
      <c r="E204" s="10"/>
      <c r="F204" s="10"/>
      <c r="G204" s="10"/>
      <c r="H204" s="10"/>
    </row>
    <row r="205" spans="2:8" ht="17.25">
      <c r="B205" s="10"/>
      <c r="C205" s="10"/>
      <c r="D205" s="10"/>
      <c r="E205" s="10"/>
      <c r="F205" s="10"/>
      <c r="G205" s="10"/>
      <c r="H205" s="10"/>
    </row>
    <row r="206" spans="2:8" ht="17.25">
      <c r="B206" s="10"/>
      <c r="C206" s="10"/>
      <c r="D206" s="10"/>
      <c r="E206" s="10"/>
      <c r="F206" s="10"/>
      <c r="G206" s="10"/>
      <c r="H206" s="10"/>
    </row>
    <row r="207" spans="2:10" ht="17.25">
      <c r="B207" s="5"/>
      <c r="C207" s="5"/>
      <c r="D207" s="5"/>
      <c r="E207" s="5"/>
      <c r="F207" s="5"/>
      <c r="G207" s="5"/>
      <c r="H207" s="5"/>
      <c r="I207" s="5"/>
      <c r="J207" s="5"/>
    </row>
    <row r="210" spans="4:9" ht="17.25">
      <c r="D210" s="10"/>
      <c r="E210" s="10"/>
      <c r="F210" s="10"/>
      <c r="G210" s="10"/>
      <c r="H210" s="10"/>
      <c r="I210" s="10"/>
    </row>
    <row r="213" spans="2:8" ht="17.25">
      <c r="B213" s="10"/>
      <c r="C213" s="10"/>
      <c r="D213" s="10"/>
      <c r="E213" s="10"/>
      <c r="F213" s="10"/>
      <c r="G213" s="10"/>
      <c r="H213" s="10"/>
    </row>
    <row r="217" spans="2:10" ht="17.25">
      <c r="B217" s="5"/>
      <c r="C217" s="5"/>
      <c r="D217" s="5"/>
      <c r="E217" s="5"/>
      <c r="F217" s="5"/>
      <c r="G217" s="5"/>
      <c r="H217" s="5"/>
      <c r="I217" s="5"/>
      <c r="J217" s="5"/>
    </row>
    <row r="220" spans="4:8" ht="17.25">
      <c r="D220" s="10"/>
      <c r="E220" s="10"/>
      <c r="F220" s="10"/>
      <c r="G220" s="10"/>
      <c r="H220" s="10"/>
    </row>
    <row r="223" spans="2:10" ht="17.25">
      <c r="B223" s="5"/>
      <c r="C223" s="5"/>
      <c r="D223" s="5"/>
      <c r="E223" s="5"/>
      <c r="F223" s="5"/>
      <c r="G223" s="5"/>
      <c r="H223" s="5"/>
      <c r="I223" s="5"/>
      <c r="J223" s="5"/>
    </row>
    <row r="225" spans="2:10" ht="17.25">
      <c r="B225" s="5"/>
      <c r="C225" s="5"/>
      <c r="D225" s="5"/>
      <c r="E225" s="5"/>
      <c r="F225" s="5"/>
      <c r="G225" s="5"/>
      <c r="H225" s="5"/>
      <c r="I225" s="5"/>
      <c r="J225" s="5"/>
    </row>
    <row r="227" spans="2:10" ht="17.25">
      <c r="B227" s="5"/>
      <c r="C227" s="5"/>
      <c r="D227" s="5"/>
      <c r="E227" s="5"/>
      <c r="F227" s="5"/>
      <c r="G227" s="5"/>
      <c r="H227" s="5"/>
      <c r="I227" s="5"/>
      <c r="J227" s="5"/>
    </row>
    <row r="228" spans="4:9" ht="17.25">
      <c r="D228" s="10"/>
      <c r="E228" s="10"/>
      <c r="F228" s="10"/>
      <c r="G228" s="10"/>
      <c r="H228" s="10"/>
      <c r="I228" s="10"/>
    </row>
    <row r="231" spans="2:10" ht="17.25">
      <c r="B231" s="5"/>
      <c r="C231" s="5"/>
      <c r="D231" s="5"/>
      <c r="E231" s="5"/>
      <c r="F231" s="5"/>
      <c r="G231" s="5"/>
      <c r="H231" s="5"/>
      <c r="I231" s="5"/>
      <c r="J231" s="5"/>
    </row>
    <row r="234" spans="2:10" ht="17.25">
      <c r="B234" s="5"/>
      <c r="C234" s="5"/>
      <c r="D234" s="5"/>
      <c r="E234" s="5"/>
      <c r="F234" s="5"/>
      <c r="G234" s="5"/>
      <c r="H234" s="5"/>
      <c r="I234" s="5"/>
      <c r="J234" s="5"/>
    </row>
    <row r="239" spans="2:10" ht="17.25">
      <c r="B239" s="5"/>
      <c r="C239" s="5"/>
      <c r="D239" s="5"/>
      <c r="E239" s="5"/>
      <c r="F239" s="5"/>
      <c r="G239" s="5"/>
      <c r="H239" s="5"/>
      <c r="I239" s="5"/>
      <c r="J239" s="5"/>
    </row>
    <row r="242" spans="2:10" ht="17.25">
      <c r="B242" s="5"/>
      <c r="C242" s="5"/>
      <c r="D242" s="5"/>
      <c r="E242" s="5"/>
      <c r="F242" s="5"/>
      <c r="G242" s="5"/>
      <c r="H242" s="5"/>
      <c r="I242" s="5"/>
      <c r="J242" s="5"/>
    </row>
    <row r="244" spans="2:8" ht="17.25">
      <c r="B244" s="10"/>
      <c r="C244" s="10"/>
      <c r="D244" s="10"/>
      <c r="E244" s="10"/>
      <c r="F244" s="10"/>
      <c r="G244" s="10"/>
      <c r="H244" s="10"/>
    </row>
    <row r="246" spans="2:10" ht="17.25">
      <c r="B246" s="5"/>
      <c r="C246" s="5"/>
      <c r="D246" s="5"/>
      <c r="E246" s="5"/>
      <c r="F246" s="5"/>
      <c r="G246" s="5"/>
      <c r="H246" s="5"/>
      <c r="I246" s="5"/>
      <c r="J246" s="5"/>
    </row>
    <row r="255" spans="2:10" ht="17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7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7.25">
      <c r="B257" s="5"/>
      <c r="C257" s="5"/>
      <c r="D257" s="5"/>
      <c r="E257" s="5"/>
      <c r="F257" s="5"/>
      <c r="G257" s="5"/>
      <c r="H257" s="5"/>
      <c r="I257" s="5"/>
      <c r="J257" s="5"/>
    </row>
    <row r="376" spans="1:11" ht="17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2" ht="17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7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7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7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7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7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7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7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7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7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447" ht="17.25">
      <c r="I447" s="11" t="s">
        <v>81</v>
      </c>
    </row>
    <row r="448" spans="9:10" ht="17.25">
      <c r="I448" s="8">
        <v>7</v>
      </c>
      <c r="J448" s="1"/>
    </row>
  </sheetData>
  <printOptions/>
  <pageMargins left="0.5905511811023623" right="0.5905511811023623" top="0.72" bottom="0.984251968503937" header="0.5118110236220472" footer="0.5118110236220472"/>
  <pageSetup fitToWidth="0" horizontalDpi="600" verticalDpi="600" orientation="portrait" paperSize="12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山口県選挙管理委員会事務局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山口県選挙管理委員会事務局</dc:creator>
  <cp:keywords/>
  <dc:description/>
  <cp:lastModifiedBy>山口県</cp:lastModifiedBy>
  <cp:lastPrinted>2005-03-19T05:31:07Z</cp:lastPrinted>
  <dcterms:created xsi:type="dcterms:W3CDTF">2001-11-06T10:56:16Z</dcterms:created>
  <dcterms:modified xsi:type="dcterms:W3CDTF">2005-03-19T05:31:56Z</dcterms:modified>
  <cp:category/>
  <cp:version/>
  <cp:contentType/>
  <cp:contentStatus/>
</cp:coreProperties>
</file>