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3210D156\share\201806041111\share\土地・水班\04地価調査・公示\業務\地価調査・地価公示\01 地価調査\07 HP原稿\R03HP原稿\１概要\"/>
    </mc:Choice>
  </mc:AlternateContent>
  <bookViews>
    <workbookView xWindow="0" yWindow="0" windowWidth="18780" windowHeight="5805"/>
  </bookViews>
  <sheets>
    <sheet name="市町別・用途別地点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C19" i="1"/>
  <c r="D19" i="1"/>
  <c r="G19" i="1" s="1"/>
  <c r="I19" i="1" s="1"/>
  <c r="I27" i="1" s="1"/>
  <c r="E19" i="1"/>
  <c r="F19" i="1"/>
  <c r="H19" i="1"/>
  <c r="G20" i="1"/>
  <c r="I20" i="1" s="1"/>
  <c r="G21" i="1"/>
  <c r="I21" i="1"/>
  <c r="G22" i="1"/>
  <c r="I22" i="1" s="1"/>
  <c r="G23" i="1"/>
  <c r="I23" i="1"/>
  <c r="G24" i="1"/>
  <c r="I24" i="1" s="1"/>
  <c r="G25" i="1"/>
  <c r="I25" i="1"/>
  <c r="C26" i="1"/>
  <c r="D26" i="1"/>
  <c r="E26" i="1"/>
  <c r="E27" i="1" s="1"/>
  <c r="F26" i="1"/>
  <c r="G26" i="1" s="1"/>
  <c r="I26" i="1" s="1"/>
  <c r="H26" i="1"/>
  <c r="C27" i="1"/>
  <c r="D27" i="1"/>
  <c r="H27" i="1"/>
  <c r="F27" i="1" l="1"/>
  <c r="G27" i="1" s="1"/>
</calcChain>
</file>

<file path=xl/sharedStrings.xml><?xml version="1.0" encoding="utf-8"?>
<sst xmlns="http://schemas.openxmlformats.org/spreadsheetml/2006/main" count="34" uniqueCount="34">
  <si>
    <t>県　計</t>
    <phoneticPr fontId="2"/>
  </si>
  <si>
    <t>町　計</t>
    <phoneticPr fontId="2"/>
  </si>
  <si>
    <t>阿武町</t>
  </si>
  <si>
    <t>平生町</t>
  </si>
  <si>
    <t>田布施町</t>
  </si>
  <si>
    <t>上関町</t>
  </si>
  <si>
    <t>和木町</t>
  </si>
  <si>
    <t>周防大島町</t>
    <rPh sb="0" eb="2">
      <t>スオウ</t>
    </rPh>
    <rPh sb="2" eb="5">
      <t>オオシマチョウ</t>
    </rPh>
    <phoneticPr fontId="2"/>
  </si>
  <si>
    <t>市　計</t>
  </si>
  <si>
    <t>山陽小野田市</t>
    <rPh sb="0" eb="2">
      <t>サンヨウ</t>
    </rPh>
    <rPh sb="2" eb="6">
      <t>オノダシ</t>
    </rPh>
    <phoneticPr fontId="2"/>
  </si>
  <si>
    <t>周南市</t>
    <rPh sb="0" eb="3">
      <t>シュウナンシ</t>
    </rPh>
    <phoneticPr fontId="2"/>
  </si>
  <si>
    <t>美祢市</t>
  </si>
  <si>
    <t>柳井市</t>
    <rPh sb="0" eb="3">
      <t>ヤナイシ</t>
    </rPh>
    <phoneticPr fontId="2"/>
  </si>
  <si>
    <t>長門市</t>
    <rPh sb="0" eb="3">
      <t>ナガトシ</t>
    </rPh>
    <phoneticPr fontId="2"/>
  </si>
  <si>
    <t>光市</t>
    <rPh sb="0" eb="2">
      <t>ヒカリシ</t>
    </rPh>
    <phoneticPr fontId="2"/>
  </si>
  <si>
    <t>岩国市</t>
  </si>
  <si>
    <t>下松市</t>
  </si>
  <si>
    <t>防府市</t>
  </si>
  <si>
    <t>萩市</t>
    <rPh sb="0" eb="2">
      <t>ハギシ</t>
    </rPh>
    <phoneticPr fontId="2"/>
  </si>
  <si>
    <t>山口市</t>
  </si>
  <si>
    <t>宇部市</t>
    <rPh sb="0" eb="3">
      <t>ウベシ</t>
    </rPh>
    <phoneticPr fontId="2"/>
  </si>
  <si>
    <t>下関市</t>
    <rPh sb="0" eb="3">
      <t>シモノセキシ</t>
    </rPh>
    <phoneticPr fontId="2"/>
  </si>
  <si>
    <t>市町名</t>
    <rPh sb="0" eb="2">
      <t>シチョウ</t>
    </rPh>
    <rPh sb="2" eb="3">
      <t>メイ</t>
    </rPh>
    <phoneticPr fontId="2"/>
  </si>
  <si>
    <t>code</t>
    <phoneticPr fontId="2"/>
  </si>
  <si>
    <t>合計</t>
  </si>
  <si>
    <t>林地</t>
  </si>
  <si>
    <t>計</t>
  </si>
  <si>
    <t>工業地</t>
  </si>
  <si>
    <t>商業地</t>
  </si>
  <si>
    <t>宅　地
見込地</t>
    <rPh sb="4" eb="6">
      <t>ミコミ</t>
    </rPh>
    <rPh sb="6" eb="7">
      <t>チ</t>
    </rPh>
    <phoneticPr fontId="2"/>
  </si>
  <si>
    <t>住宅地</t>
  </si>
  <si>
    <t>宅地及び宅地見込地</t>
  </si>
  <si>
    <t>区分</t>
    <rPh sb="0" eb="2">
      <t>クブン</t>
    </rPh>
    <phoneticPr fontId="2"/>
  </si>
  <si>
    <t>基準地の市町別・用途別地点数</t>
    <rPh sb="5" eb="6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</si>
</sst>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4" fillId="0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0" fillId="0" borderId="0" xfId="0" applyFont="1"/>
    <xf numFmtId="0" fontId="4" fillId="0" borderId="7" xfId="0" applyFont="1" applyBorder="1"/>
    <xf numFmtId="0" fontId="4" fillId="0" borderId="8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9525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1123950" y="342900"/>
          <a:ext cx="10953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Zeros="0" tabSelected="1" view="pageBreakPreview" topLeftCell="B1" zoomScaleNormal="100" zoomScaleSheetLayoutView="100" workbookViewId="0">
      <selection activeCell="F6" sqref="F6"/>
    </sheetView>
  </sheetViews>
  <sheetFormatPr defaultColWidth="14.5" defaultRowHeight="31.5" customHeight="1"/>
  <cols>
    <col min="1" max="1" width="5.375" style="1" hidden="1" customWidth="1"/>
    <col min="2" max="2" width="16.625" style="1" customWidth="1"/>
    <col min="3" max="6" width="7.625" style="1" customWidth="1"/>
    <col min="7" max="7" width="9.625" style="1" customWidth="1"/>
    <col min="8" max="8" width="7.625" style="1" customWidth="1"/>
    <col min="9" max="9" width="9.625" style="1" customWidth="1"/>
    <col min="10" max="16384" width="14.5" style="1"/>
  </cols>
  <sheetData>
    <row r="1" spans="1:10" ht="27" customHeight="1">
      <c r="B1" s="34" t="s">
        <v>33</v>
      </c>
      <c r="C1" s="34"/>
      <c r="D1" s="34"/>
      <c r="E1" s="34"/>
      <c r="F1" s="34"/>
      <c r="G1" s="34"/>
      <c r="H1" s="34"/>
      <c r="I1" s="34"/>
    </row>
    <row r="2" spans="1:10" ht="27" customHeight="1"/>
    <row r="3" spans="1:10" s="27" customFormat="1" ht="27" customHeight="1">
      <c r="B3" s="30" t="s">
        <v>32</v>
      </c>
      <c r="C3" s="31" t="s">
        <v>31</v>
      </c>
      <c r="D3" s="32"/>
      <c r="E3" s="32"/>
      <c r="F3" s="32"/>
      <c r="G3" s="33"/>
      <c r="H3" s="29"/>
      <c r="I3" s="28"/>
    </row>
    <row r="4" spans="1:10" s="19" customFormat="1" ht="27" customHeight="1">
      <c r="B4" s="26"/>
      <c r="C4" s="35" t="s">
        <v>30</v>
      </c>
      <c r="D4" s="37" t="s">
        <v>29</v>
      </c>
      <c r="E4" s="35" t="s">
        <v>28</v>
      </c>
      <c r="F4" s="35" t="s">
        <v>27</v>
      </c>
      <c r="G4" s="35" t="s">
        <v>26</v>
      </c>
      <c r="H4" s="25" t="s">
        <v>25</v>
      </c>
      <c r="I4" s="24" t="s">
        <v>24</v>
      </c>
    </row>
    <row r="5" spans="1:10" s="19" customFormat="1" ht="27" customHeight="1">
      <c r="A5" s="19" t="s">
        <v>23</v>
      </c>
      <c r="B5" s="23" t="s">
        <v>22</v>
      </c>
      <c r="C5" s="36"/>
      <c r="D5" s="38"/>
      <c r="E5" s="36"/>
      <c r="F5" s="36"/>
      <c r="G5" s="36"/>
      <c r="H5" s="22"/>
      <c r="I5" s="21"/>
      <c r="J5" s="20"/>
    </row>
    <row r="6" spans="1:10" ht="27" customHeight="1">
      <c r="A6" s="1">
        <v>201</v>
      </c>
      <c r="B6" s="9" t="s">
        <v>21</v>
      </c>
      <c r="C6" s="18">
        <v>43</v>
      </c>
      <c r="D6" s="9">
        <v>1</v>
      </c>
      <c r="E6" s="9">
        <v>13</v>
      </c>
      <c r="F6" s="9">
        <v>1</v>
      </c>
      <c r="G6" s="9">
        <f t="shared" ref="G6:G27" si="0">SUM(C6:F6)</f>
        <v>58</v>
      </c>
      <c r="H6" s="17">
        <v>1</v>
      </c>
      <c r="I6" s="15">
        <f t="shared" ref="I6:I19" si="1">SUM(G6,H6)</f>
        <v>59</v>
      </c>
    </row>
    <row r="7" spans="1:10" ht="27" customHeight="1">
      <c r="A7" s="1">
        <v>202</v>
      </c>
      <c r="B7" s="10" t="s">
        <v>20</v>
      </c>
      <c r="C7" s="11">
        <v>26</v>
      </c>
      <c r="D7" s="10">
        <v>1</v>
      </c>
      <c r="E7" s="10">
        <v>9</v>
      </c>
      <c r="F7" s="10">
        <v>3</v>
      </c>
      <c r="G7" s="9">
        <f t="shared" si="0"/>
        <v>39</v>
      </c>
      <c r="H7" s="8">
        <v>1</v>
      </c>
      <c r="I7" s="15">
        <f t="shared" si="1"/>
        <v>40</v>
      </c>
    </row>
    <row r="8" spans="1:10" ht="27" customHeight="1">
      <c r="A8" s="1">
        <v>203</v>
      </c>
      <c r="B8" s="10" t="s">
        <v>19</v>
      </c>
      <c r="C8" s="11">
        <v>33</v>
      </c>
      <c r="D8" s="10">
        <v>1</v>
      </c>
      <c r="E8" s="10">
        <v>12</v>
      </c>
      <c r="F8" s="10">
        <v>0</v>
      </c>
      <c r="G8" s="9">
        <f t="shared" si="0"/>
        <v>46</v>
      </c>
      <c r="H8" s="8">
        <v>2</v>
      </c>
      <c r="I8" s="15">
        <f t="shared" si="1"/>
        <v>48</v>
      </c>
    </row>
    <row r="9" spans="1:10" ht="27" customHeight="1">
      <c r="A9" s="1">
        <v>204</v>
      </c>
      <c r="B9" s="10" t="s">
        <v>18</v>
      </c>
      <c r="C9" s="11">
        <v>16</v>
      </c>
      <c r="D9" s="10">
        <v>1</v>
      </c>
      <c r="E9" s="10">
        <v>5</v>
      </c>
      <c r="F9" s="10"/>
      <c r="G9" s="9">
        <f t="shared" si="0"/>
        <v>22</v>
      </c>
      <c r="H9" s="8">
        <v>1</v>
      </c>
      <c r="I9" s="15">
        <f t="shared" si="1"/>
        <v>23</v>
      </c>
    </row>
    <row r="10" spans="1:10" ht="27" customHeight="1">
      <c r="A10" s="1">
        <v>206</v>
      </c>
      <c r="B10" s="9" t="s">
        <v>17</v>
      </c>
      <c r="C10" s="11">
        <v>14</v>
      </c>
      <c r="D10" s="10">
        <v>1</v>
      </c>
      <c r="E10" s="10">
        <v>4</v>
      </c>
      <c r="F10" s="10">
        <v>1</v>
      </c>
      <c r="G10" s="9">
        <f t="shared" si="0"/>
        <v>20</v>
      </c>
      <c r="H10" s="8"/>
      <c r="I10" s="15">
        <f t="shared" si="1"/>
        <v>20</v>
      </c>
    </row>
    <row r="11" spans="1:10" ht="27" customHeight="1">
      <c r="A11" s="1">
        <v>207</v>
      </c>
      <c r="B11" s="10" t="s">
        <v>16</v>
      </c>
      <c r="C11" s="11">
        <v>10</v>
      </c>
      <c r="D11" s="10">
        <v>1</v>
      </c>
      <c r="E11" s="10">
        <v>3</v>
      </c>
      <c r="F11" s="10">
        <v>1</v>
      </c>
      <c r="G11" s="9">
        <f t="shared" si="0"/>
        <v>15</v>
      </c>
      <c r="H11" s="8"/>
      <c r="I11" s="15">
        <f t="shared" si="1"/>
        <v>15</v>
      </c>
    </row>
    <row r="12" spans="1:10" ht="27" customHeight="1">
      <c r="A12" s="1">
        <v>208</v>
      </c>
      <c r="B12" s="10" t="s">
        <v>15</v>
      </c>
      <c r="C12" s="11">
        <v>34</v>
      </c>
      <c r="D12" s="10">
        <v>1</v>
      </c>
      <c r="E12" s="10">
        <v>10</v>
      </c>
      <c r="F12" s="10">
        <v>0</v>
      </c>
      <c r="G12" s="9">
        <f t="shared" si="0"/>
        <v>45</v>
      </c>
      <c r="H12" s="8">
        <v>1</v>
      </c>
      <c r="I12" s="15">
        <f t="shared" si="1"/>
        <v>46</v>
      </c>
    </row>
    <row r="13" spans="1:10" ht="27" customHeight="1">
      <c r="A13" s="1">
        <v>210</v>
      </c>
      <c r="B13" s="10" t="s">
        <v>14</v>
      </c>
      <c r="C13" s="11">
        <v>11</v>
      </c>
      <c r="D13" s="10">
        <v>1</v>
      </c>
      <c r="E13" s="10">
        <v>3</v>
      </c>
      <c r="F13" s="10">
        <v>1</v>
      </c>
      <c r="G13" s="9">
        <f t="shared" si="0"/>
        <v>16</v>
      </c>
      <c r="H13" s="8">
        <v>1</v>
      </c>
      <c r="I13" s="15">
        <f t="shared" si="1"/>
        <v>17</v>
      </c>
    </row>
    <row r="14" spans="1:10" ht="27" customHeight="1">
      <c r="A14" s="1">
        <v>211</v>
      </c>
      <c r="B14" s="10" t="s">
        <v>13</v>
      </c>
      <c r="C14" s="11">
        <v>11</v>
      </c>
      <c r="D14" s="10"/>
      <c r="E14" s="10">
        <v>3</v>
      </c>
      <c r="F14" s="10"/>
      <c r="G14" s="9">
        <f t="shared" si="0"/>
        <v>14</v>
      </c>
      <c r="H14" s="8">
        <v>1</v>
      </c>
      <c r="I14" s="15">
        <f t="shared" si="1"/>
        <v>15</v>
      </c>
    </row>
    <row r="15" spans="1:10" ht="27" customHeight="1">
      <c r="A15" s="1">
        <v>212</v>
      </c>
      <c r="B15" s="10" t="s">
        <v>12</v>
      </c>
      <c r="C15" s="11">
        <v>7</v>
      </c>
      <c r="D15" s="10"/>
      <c r="E15" s="10">
        <v>3</v>
      </c>
      <c r="F15" s="10">
        <v>1</v>
      </c>
      <c r="G15" s="9">
        <f t="shared" si="0"/>
        <v>11</v>
      </c>
      <c r="H15" s="8"/>
      <c r="I15" s="15">
        <f t="shared" si="1"/>
        <v>11</v>
      </c>
    </row>
    <row r="16" spans="1:10" ht="27" customHeight="1">
      <c r="A16" s="1">
        <v>213</v>
      </c>
      <c r="B16" s="10" t="s">
        <v>11</v>
      </c>
      <c r="C16" s="11">
        <v>10</v>
      </c>
      <c r="D16" s="10"/>
      <c r="E16" s="10">
        <v>3</v>
      </c>
      <c r="F16" s="10"/>
      <c r="G16" s="9">
        <f t="shared" si="0"/>
        <v>13</v>
      </c>
      <c r="H16" s="8">
        <v>1</v>
      </c>
      <c r="I16" s="15">
        <f t="shared" si="1"/>
        <v>14</v>
      </c>
    </row>
    <row r="17" spans="1:9" ht="27" customHeight="1">
      <c r="A17" s="1">
        <v>215</v>
      </c>
      <c r="B17" s="10" t="s">
        <v>10</v>
      </c>
      <c r="C17" s="11">
        <v>26</v>
      </c>
      <c r="D17" s="10">
        <v>1</v>
      </c>
      <c r="E17" s="10">
        <v>8</v>
      </c>
      <c r="F17" s="10">
        <v>3</v>
      </c>
      <c r="G17" s="9">
        <f t="shared" si="0"/>
        <v>38</v>
      </c>
      <c r="H17" s="8">
        <v>1</v>
      </c>
      <c r="I17" s="15">
        <f t="shared" si="1"/>
        <v>39</v>
      </c>
    </row>
    <row r="18" spans="1:9" ht="27" customHeight="1">
      <c r="A18" s="16">
        <v>216</v>
      </c>
      <c r="B18" s="10" t="s">
        <v>9</v>
      </c>
      <c r="C18" s="11">
        <v>9</v>
      </c>
      <c r="D18" s="10">
        <v>1</v>
      </c>
      <c r="E18" s="10">
        <v>3</v>
      </c>
      <c r="F18" s="10">
        <v>1</v>
      </c>
      <c r="G18" s="9">
        <f t="shared" si="0"/>
        <v>14</v>
      </c>
      <c r="H18" s="8"/>
      <c r="I18" s="15">
        <f t="shared" si="1"/>
        <v>14</v>
      </c>
    </row>
    <row r="19" spans="1:9" ht="27" customHeight="1">
      <c r="B19" s="5" t="s">
        <v>8</v>
      </c>
      <c r="C19" s="6">
        <f>SUM(C6:C18)</f>
        <v>250</v>
      </c>
      <c r="D19" s="6">
        <f>SUM(D6:D18)</f>
        <v>10</v>
      </c>
      <c r="E19" s="6">
        <f>SUM(E6:E18)</f>
        <v>79</v>
      </c>
      <c r="F19" s="6">
        <f>SUM(F6:F18)</f>
        <v>12</v>
      </c>
      <c r="G19" s="4">
        <f t="shared" si="0"/>
        <v>351</v>
      </c>
      <c r="H19" s="3">
        <f>SUM(H6:H18)</f>
        <v>10</v>
      </c>
      <c r="I19" s="2">
        <f t="shared" si="1"/>
        <v>361</v>
      </c>
    </row>
    <row r="20" spans="1:9" ht="27" customHeight="1">
      <c r="A20" s="1">
        <v>305</v>
      </c>
      <c r="B20" s="13" t="s">
        <v>7</v>
      </c>
      <c r="C20" s="14">
        <v>9</v>
      </c>
      <c r="D20" s="13"/>
      <c r="E20" s="13">
        <v>2</v>
      </c>
      <c r="F20" s="13"/>
      <c r="G20" s="9">
        <f t="shared" si="0"/>
        <v>11</v>
      </c>
      <c r="H20" s="12"/>
      <c r="I20" s="7">
        <f t="shared" ref="I20:I26" si="2">G20+H20</f>
        <v>11</v>
      </c>
    </row>
    <row r="21" spans="1:9" ht="27" customHeight="1">
      <c r="A21" s="1">
        <v>321</v>
      </c>
      <c r="B21" s="10" t="s">
        <v>6</v>
      </c>
      <c r="C21" s="11">
        <v>3</v>
      </c>
      <c r="D21" s="10"/>
      <c r="E21" s="10"/>
      <c r="F21" s="10"/>
      <c r="G21" s="9">
        <f t="shared" si="0"/>
        <v>3</v>
      </c>
      <c r="H21" s="8"/>
      <c r="I21" s="7">
        <f t="shared" si="2"/>
        <v>3</v>
      </c>
    </row>
    <row r="22" spans="1:9" ht="27" customHeight="1">
      <c r="A22" s="1">
        <v>341</v>
      </c>
      <c r="B22" s="10" t="s">
        <v>5</v>
      </c>
      <c r="C22" s="11">
        <v>3</v>
      </c>
      <c r="D22" s="10"/>
      <c r="E22" s="10">
        <v>1</v>
      </c>
      <c r="F22" s="10"/>
      <c r="G22" s="9">
        <f t="shared" si="0"/>
        <v>4</v>
      </c>
      <c r="H22" s="8">
        <v>1</v>
      </c>
      <c r="I22" s="7">
        <f t="shared" si="2"/>
        <v>5</v>
      </c>
    </row>
    <row r="23" spans="1:9" ht="27" customHeight="1">
      <c r="A23" s="1">
        <v>343</v>
      </c>
      <c r="B23" s="10" t="s">
        <v>4</v>
      </c>
      <c r="C23" s="11">
        <v>4</v>
      </c>
      <c r="D23" s="10"/>
      <c r="E23" s="10">
        <v>1</v>
      </c>
      <c r="F23" s="10"/>
      <c r="G23" s="9">
        <f t="shared" si="0"/>
        <v>5</v>
      </c>
      <c r="H23" s="8"/>
      <c r="I23" s="7">
        <f t="shared" si="2"/>
        <v>5</v>
      </c>
    </row>
    <row r="24" spans="1:9" ht="27" customHeight="1">
      <c r="A24" s="1">
        <v>344</v>
      </c>
      <c r="B24" s="10" t="s">
        <v>3</v>
      </c>
      <c r="C24" s="11">
        <v>4</v>
      </c>
      <c r="D24" s="10"/>
      <c r="E24" s="10">
        <v>1</v>
      </c>
      <c r="F24" s="10"/>
      <c r="G24" s="9">
        <f t="shared" si="0"/>
        <v>5</v>
      </c>
      <c r="H24" s="8"/>
      <c r="I24" s="7">
        <f t="shared" si="2"/>
        <v>5</v>
      </c>
    </row>
    <row r="25" spans="1:9" ht="27" customHeight="1">
      <c r="A25" s="1">
        <v>502</v>
      </c>
      <c r="B25" s="10" t="s">
        <v>2</v>
      </c>
      <c r="C25" s="11">
        <v>3</v>
      </c>
      <c r="D25" s="10"/>
      <c r="E25" s="10">
        <v>1</v>
      </c>
      <c r="F25" s="10"/>
      <c r="G25" s="9">
        <f t="shared" si="0"/>
        <v>4</v>
      </c>
      <c r="H25" s="8">
        <v>1</v>
      </c>
      <c r="I25" s="7">
        <f t="shared" si="2"/>
        <v>5</v>
      </c>
    </row>
    <row r="26" spans="1:9" ht="27" customHeight="1">
      <c r="B26" s="4" t="s">
        <v>1</v>
      </c>
      <c r="C26" s="6">
        <f>SUM(C20:C25)</f>
        <v>26</v>
      </c>
      <c r="D26" s="6">
        <f>SUM(D20:D25)</f>
        <v>0</v>
      </c>
      <c r="E26" s="6">
        <f>SUM(E20:E25)</f>
        <v>6</v>
      </c>
      <c r="F26" s="6">
        <f>SUM(F20:F25)</f>
        <v>0</v>
      </c>
      <c r="G26" s="4">
        <f t="shared" si="0"/>
        <v>32</v>
      </c>
      <c r="H26" s="3">
        <f>SUM(H20:H25)</f>
        <v>2</v>
      </c>
      <c r="I26" s="2">
        <f t="shared" si="2"/>
        <v>34</v>
      </c>
    </row>
    <row r="27" spans="1:9" ht="27" customHeight="1">
      <c r="B27" s="4" t="s">
        <v>0</v>
      </c>
      <c r="C27" s="6">
        <f>C19+C26</f>
        <v>276</v>
      </c>
      <c r="D27" s="5">
        <f>D19+D26</f>
        <v>10</v>
      </c>
      <c r="E27" s="5">
        <f>E19+E26</f>
        <v>85</v>
      </c>
      <c r="F27" s="5">
        <f>F19+F26</f>
        <v>12</v>
      </c>
      <c r="G27" s="4">
        <f t="shared" si="0"/>
        <v>383</v>
      </c>
      <c r="H27" s="3">
        <f>H19+H26</f>
        <v>12</v>
      </c>
      <c r="I27" s="2">
        <f>I19+I26</f>
        <v>395</v>
      </c>
    </row>
  </sheetData>
  <mergeCells count="7">
    <mergeCell ref="C3:G3"/>
    <mergeCell ref="B1:I1"/>
    <mergeCell ref="C4:C5"/>
    <mergeCell ref="E4:E5"/>
    <mergeCell ref="F4:F5"/>
    <mergeCell ref="G4:G5"/>
    <mergeCell ref="D4:D5"/>
  </mergeCells>
  <phoneticPr fontId="2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市町別・用途別地点数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稔之</dc:creator>
  <cp:lastModifiedBy>山根　稔之</cp:lastModifiedBy>
  <dcterms:created xsi:type="dcterms:W3CDTF">2021-09-15T23:54:28Z</dcterms:created>
  <dcterms:modified xsi:type="dcterms:W3CDTF">2021-09-27T00:40:01Z</dcterms:modified>
</cp:coreProperties>
</file>