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40"/>
  </bookViews>
  <sheets>
    <sheet name="068"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2" l="1"/>
  <c r="U37" i="2"/>
  <c r="T37" i="2"/>
  <c r="S37" i="2"/>
  <c r="R37" i="2"/>
  <c r="Q37" i="2"/>
  <c r="P37" i="2"/>
  <c r="O37" i="2"/>
  <c r="N37" i="2"/>
  <c r="M37" i="2"/>
  <c r="L37" i="2"/>
  <c r="K37" i="2"/>
  <c r="J37" i="2"/>
  <c r="I37" i="2"/>
  <c r="H37" i="2"/>
  <c r="G37" i="2"/>
  <c r="F37" i="2"/>
  <c r="E37" i="2"/>
  <c r="D37" i="2"/>
  <c r="C37" i="2"/>
  <c r="B37" i="2"/>
</calcChain>
</file>

<file path=xl/sharedStrings.xml><?xml version="1.0" encoding="utf-8"?>
<sst xmlns="http://schemas.openxmlformats.org/spreadsheetml/2006/main" count="60" uniqueCount="42">
  <si>
    <t>ただし,前々年度における公共工事の年間施工額が1億円以上の業者の事業所でこれらの業者が着工した１件当たり５００万円以上の公共工事である。</t>
    <rPh sb="24" eb="26">
      <t>オクエン</t>
    </rPh>
    <phoneticPr fontId="6"/>
  </si>
  <si>
    <t>（単位　100万円）</t>
  </si>
  <si>
    <t>国土交通省総合政策局「建設工事受注動態統計調査報告」</t>
    <rPh sb="0" eb="2">
      <t>コクド</t>
    </rPh>
    <rPh sb="2" eb="4">
      <t>コウツウ</t>
    </rPh>
    <rPh sb="5" eb="7">
      <t>ソウゴウ</t>
    </rPh>
    <rPh sb="7" eb="9">
      <t>セイサク</t>
    </rPh>
    <rPh sb="11" eb="13">
      <t>ケンセツ</t>
    </rPh>
    <rPh sb="15" eb="17">
      <t>ジュチュウ</t>
    </rPh>
    <rPh sb="17" eb="19">
      <t>ドウタイ</t>
    </rPh>
    <rPh sb="23" eb="25">
      <t>ホウコク</t>
    </rPh>
    <phoneticPr fontId="6"/>
  </si>
  <si>
    <t>発                注               者                 別</t>
  </si>
  <si>
    <t>年          度</t>
  </si>
  <si>
    <t>総          数</t>
  </si>
  <si>
    <t>国　の　機　関</t>
    <rPh sb="4" eb="5">
      <t>キ</t>
    </rPh>
    <rPh sb="6" eb="7">
      <t>セキ</t>
    </rPh>
    <phoneticPr fontId="6"/>
  </si>
  <si>
    <t>国</t>
  </si>
  <si>
    <t>独立行政法人</t>
    <rPh sb="0" eb="2">
      <t>ドクリツ</t>
    </rPh>
    <rPh sb="2" eb="4">
      <t>ギョウセイ</t>
    </rPh>
    <rPh sb="4" eb="6">
      <t>ホウジン</t>
    </rPh>
    <phoneticPr fontId="3"/>
  </si>
  <si>
    <t>政府関連企業　等</t>
    <rPh sb="2" eb="4">
      <t>カンレン</t>
    </rPh>
    <rPh sb="7" eb="8">
      <t>トウ</t>
    </rPh>
    <phoneticPr fontId="6"/>
  </si>
  <si>
    <t>地方の機関</t>
    <rPh sb="0" eb="2">
      <t>チホウ</t>
    </rPh>
    <rPh sb="3" eb="5">
      <t>キカン</t>
    </rPh>
    <phoneticPr fontId="6"/>
  </si>
  <si>
    <t>県</t>
    <rPh sb="0" eb="1">
      <t>ケン</t>
    </rPh>
    <phoneticPr fontId="6"/>
  </si>
  <si>
    <t>市    町    村</t>
  </si>
  <si>
    <t>地方公営企業</t>
  </si>
  <si>
    <t>そ    の    他</t>
  </si>
  <si>
    <t>工  事  種  類</t>
  </si>
  <si>
    <t>請負契約額</t>
    <rPh sb="0" eb="2">
      <t>ウケオイ</t>
    </rPh>
    <rPh sb="2" eb="5">
      <t>ケイヤクガク</t>
    </rPh>
    <phoneticPr fontId="6"/>
  </si>
  <si>
    <t>31/令和元</t>
    <rPh sb="3" eb="4">
      <t>レイ</t>
    </rPh>
    <rPh sb="4" eb="5">
      <t>ワ</t>
    </rPh>
    <rPh sb="5" eb="6">
      <t>モト</t>
    </rPh>
    <phoneticPr fontId="3"/>
  </si>
  <si>
    <t xml:space="preserve"> 治 山 ・ 治 水</t>
  </si>
  <si>
    <t xml:space="preserve"> 農  林  水  産</t>
  </si>
  <si>
    <t xml:space="preserve"> 道            路</t>
  </si>
  <si>
    <t xml:space="preserve"> 港 湾 ・ 空 港</t>
  </si>
  <si>
    <t xml:space="preserve"> 下　　水　　道</t>
  </si>
  <si>
    <t xml:space="preserve"> 公園･運動競技場施設</t>
    <rPh sb="1" eb="3">
      <t>コウエン</t>
    </rPh>
    <rPh sb="4" eb="6">
      <t>ウンドウ</t>
    </rPh>
    <rPh sb="6" eb="9">
      <t>キョウギジョウ</t>
    </rPh>
    <rPh sb="9" eb="11">
      <t>シセツ</t>
    </rPh>
    <phoneticPr fontId="3"/>
  </si>
  <si>
    <t xml:space="preserve"> 教 育 ・ 病 院</t>
  </si>
  <si>
    <t xml:space="preserve"> 住 宅 ・ 宿 舎</t>
  </si>
  <si>
    <t xml:space="preserve"> 庁            舎 </t>
  </si>
  <si>
    <t xml:space="preserve"> 再開発ビル等建設</t>
    <rPh sb="1" eb="2">
      <t>サイ</t>
    </rPh>
    <rPh sb="2" eb="4">
      <t>カイハツ</t>
    </rPh>
    <rPh sb="6" eb="7">
      <t>トウ</t>
    </rPh>
    <rPh sb="7" eb="9">
      <t>ケンセツ</t>
    </rPh>
    <phoneticPr fontId="6"/>
  </si>
  <si>
    <t xml:space="preserve"> 土  地  造  成</t>
  </si>
  <si>
    <t xml:space="preserve"> 鉄道等交通事業用施設</t>
    <rPh sb="3" eb="4">
      <t>トウ</t>
    </rPh>
    <rPh sb="4" eb="6">
      <t>コウツウ</t>
    </rPh>
    <rPh sb="6" eb="9">
      <t>ジギョウヨウ</t>
    </rPh>
    <rPh sb="9" eb="11">
      <t>シセツ</t>
    </rPh>
    <phoneticPr fontId="6"/>
  </si>
  <si>
    <t xml:space="preserve"> 郵政事業用施設</t>
    <rPh sb="2" eb="3">
      <t>セイ</t>
    </rPh>
    <rPh sb="3" eb="6">
      <t>ジギョウヨウ</t>
    </rPh>
    <rPh sb="6" eb="8">
      <t>シセツ</t>
    </rPh>
    <phoneticPr fontId="6"/>
  </si>
  <si>
    <t xml:space="preserve"> 電気 ・ ガス事業用施設</t>
    <rPh sb="8" eb="11">
      <t>ジギョウヨウ</t>
    </rPh>
    <rPh sb="11" eb="13">
      <t>シセツ</t>
    </rPh>
    <phoneticPr fontId="3"/>
  </si>
  <si>
    <t xml:space="preserve"> 上・工業水道</t>
    <rPh sb="4" eb="5">
      <t>ギョウ</t>
    </rPh>
    <phoneticPr fontId="6"/>
  </si>
  <si>
    <t xml:space="preserve"> 廃棄物処理施設等</t>
    <rPh sb="1" eb="4">
      <t>ハイキブツ</t>
    </rPh>
    <rPh sb="4" eb="6">
      <t>ショリ</t>
    </rPh>
    <rPh sb="6" eb="8">
      <t>シセツ</t>
    </rPh>
    <rPh sb="8" eb="9">
      <t>ナド</t>
    </rPh>
    <phoneticPr fontId="6"/>
  </si>
  <si>
    <t xml:space="preserve"> そ  　の 　 他</t>
    <rPh sb="9" eb="10">
      <t>タ</t>
    </rPh>
    <phoneticPr fontId="6"/>
  </si>
  <si>
    <t>６８　工事種類，発注者別公共工事着工高</t>
    <phoneticPr fontId="3"/>
  </si>
  <si>
    <t>調査の対象は建設業法第３条によって建設業許可を受けた大臣許可及び知事許可の建設業者の事業所並びに直営工事を行う公共機関の直営事業所。</t>
    <phoneticPr fontId="3"/>
  </si>
  <si>
    <t xml:space="preserve"> 件   数</t>
    <phoneticPr fontId="3"/>
  </si>
  <si>
    <t>平 成 28 年 度</t>
    <rPh sb="0" eb="1">
      <t>ヒラ</t>
    </rPh>
    <rPh sb="2" eb="3">
      <t>シゲル</t>
    </rPh>
    <rPh sb="7" eb="8">
      <t>トシ</t>
    </rPh>
    <rPh sb="9" eb="10">
      <t>ド</t>
    </rPh>
    <phoneticPr fontId="6"/>
  </si>
  <si>
    <t>29</t>
    <phoneticPr fontId="3"/>
  </si>
  <si>
    <t>30</t>
    <phoneticPr fontId="3"/>
  </si>
  <si>
    <t>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</si>
</sst>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
    <numFmt numFmtId="177" formatCode="#\ ###\ ##0;&quot;△&quot;#\ ###\ ##0;&quot;－&quot;"/>
  </numFmts>
  <fonts count="10"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sz val="7"/>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indexed="9"/>
        <bgColor indexed="64"/>
      </patternFill>
    </fill>
  </fills>
  <borders count="16">
    <border>
      <left/>
      <right/>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37" fontId="2" fillId="0" borderId="0" xfId="0" applyNumberFormat="1" applyFont="1" applyAlignment="1" applyProtection="1"/>
    <xf numFmtId="37" fontId="4" fillId="0" borderId="0" xfId="0" applyNumberFormat="1" applyFont="1" applyAlignment="1" applyProtection="1">
      <alignment horizontal="left"/>
    </xf>
    <xf numFmtId="0" fontId="0" fillId="0" borderId="0" xfId="0" applyProtection="1">
      <alignment vertical="center"/>
    </xf>
    <xf numFmtId="37" fontId="5" fillId="0" borderId="0" xfId="0" applyNumberFormat="1" applyFont="1" applyAlignment="1" applyProtection="1">
      <alignment horizontal="left"/>
    </xf>
    <xf numFmtId="37" fontId="2" fillId="0" borderId="0" xfId="0" applyNumberFormat="1" applyFont="1" applyBorder="1" applyAlignment="1" applyProtection="1">
      <alignment horizontal="left"/>
    </xf>
    <xf numFmtId="37" fontId="2" fillId="0" borderId="0" xfId="0" applyNumberFormat="1" applyFont="1" applyBorder="1" applyAlignment="1" applyProtection="1"/>
    <xf numFmtId="37" fontId="2" fillId="0" borderId="0" xfId="0" applyNumberFormat="1" applyFont="1" applyBorder="1" applyAlignment="1" applyProtection="1">
      <alignment horizontal="right"/>
    </xf>
    <xf numFmtId="37" fontId="2" fillId="2" borderId="1" xfId="0" applyNumberFormat="1" applyFont="1" applyFill="1" applyBorder="1" applyAlignment="1" applyProtection="1"/>
    <xf numFmtId="37" fontId="2" fillId="2" borderId="2" xfId="0" applyNumberFormat="1" applyFont="1" applyFill="1" applyBorder="1" applyAlignment="1" applyProtection="1"/>
    <xf numFmtId="37" fontId="2" fillId="2" borderId="3" xfId="0" applyNumberFormat="1" applyFont="1" applyFill="1" applyBorder="1" applyAlignment="1" applyProtection="1"/>
    <xf numFmtId="37" fontId="2" fillId="2" borderId="4" xfId="0" applyNumberFormat="1" applyFont="1" applyFill="1" applyBorder="1" applyAlignment="1" applyProtection="1"/>
    <xf numFmtId="37" fontId="2" fillId="2" borderId="4" xfId="0" applyNumberFormat="1" applyFont="1" applyFill="1" applyBorder="1" applyAlignment="1" applyProtection="1">
      <alignment horizontal="left"/>
    </xf>
    <xf numFmtId="37" fontId="2" fillId="2" borderId="5" xfId="0" applyNumberFormat="1" applyFont="1" applyFill="1" applyBorder="1" applyAlignment="1" applyProtection="1">
      <alignment horizontal="center"/>
    </xf>
    <xf numFmtId="37" fontId="2" fillId="2" borderId="6" xfId="0" applyNumberFormat="1" applyFont="1" applyFill="1" applyBorder="1" applyAlignment="1" applyProtection="1">
      <alignment horizontal="centerContinuous"/>
    </xf>
    <xf numFmtId="37" fontId="2" fillId="2" borderId="5" xfId="0" applyNumberFormat="1" applyFont="1" applyFill="1" applyBorder="1" applyAlignment="1" applyProtection="1">
      <alignment horizontal="centerContinuous"/>
    </xf>
    <xf numFmtId="37" fontId="2" fillId="2" borderId="0" xfId="0" applyNumberFormat="1" applyFont="1" applyFill="1" applyBorder="1" applyAlignment="1" applyProtection="1"/>
    <xf numFmtId="37" fontId="2" fillId="2" borderId="7" xfId="0" applyNumberFormat="1" applyFont="1" applyFill="1" applyBorder="1" applyAlignment="1" applyProtection="1">
      <alignment horizontal="left"/>
    </xf>
    <xf numFmtId="37" fontId="2" fillId="2" borderId="7" xfId="0" applyNumberFormat="1" applyFont="1" applyFill="1" applyBorder="1" applyAlignment="1" applyProtection="1"/>
    <xf numFmtId="37" fontId="2" fillId="2" borderId="8" xfId="0" applyNumberFormat="1" applyFont="1" applyFill="1" applyBorder="1" applyAlignment="1" applyProtection="1"/>
    <xf numFmtId="37" fontId="2" fillId="2" borderId="9" xfId="0" applyNumberFormat="1" applyFont="1" applyFill="1" applyBorder="1" applyAlignment="1" applyProtection="1"/>
    <xf numFmtId="37" fontId="2" fillId="2" borderId="6" xfId="0" applyNumberFormat="1" applyFont="1" applyFill="1" applyBorder="1" applyAlignment="1" applyProtection="1"/>
    <xf numFmtId="37" fontId="2" fillId="2" borderId="5" xfId="0" applyNumberFormat="1" applyFont="1" applyFill="1" applyBorder="1" applyAlignment="1" applyProtection="1"/>
    <xf numFmtId="37" fontId="2" fillId="2" borderId="11" xfId="0" applyNumberFormat="1" applyFont="1" applyFill="1" applyBorder="1" applyAlignment="1" applyProtection="1"/>
    <xf numFmtId="37" fontId="2" fillId="2" borderId="12" xfId="0" applyNumberFormat="1" applyFont="1" applyFill="1" applyBorder="1" applyAlignment="1" applyProtection="1">
      <alignment horizontal="left"/>
    </xf>
    <xf numFmtId="37" fontId="2" fillId="2" borderId="13" xfId="0" applyNumberFormat="1" applyFont="1" applyFill="1" applyBorder="1" applyAlignment="1" applyProtection="1">
      <alignment horizontal="left"/>
    </xf>
    <xf numFmtId="37" fontId="2" fillId="2" borderId="13" xfId="0" applyNumberFormat="1" applyFont="1" applyFill="1" applyBorder="1" applyAlignment="1" applyProtection="1">
      <alignment horizontal="center"/>
    </xf>
    <xf numFmtId="37" fontId="1" fillId="2" borderId="5" xfId="0" applyNumberFormat="1" applyFont="1" applyFill="1" applyBorder="1" applyAlignment="1" applyProtection="1"/>
    <xf numFmtId="176" fontId="1" fillId="0" borderId="0" xfId="0" applyNumberFormat="1" applyFont="1" applyBorder="1" applyAlignment="1" applyProtection="1">
      <alignment horizontal="right"/>
    </xf>
    <xf numFmtId="176" fontId="8" fillId="0" borderId="9" xfId="0" applyNumberFormat="1" applyFont="1" applyBorder="1" applyAlignment="1" applyProtection="1">
      <alignment horizontal="right"/>
    </xf>
    <xf numFmtId="176" fontId="1" fillId="0" borderId="9" xfId="0" applyNumberFormat="1" applyFont="1" applyBorder="1" applyAlignment="1" applyProtection="1">
      <alignment horizontal="right"/>
    </xf>
    <xf numFmtId="49" fontId="2" fillId="2" borderId="5" xfId="0" applyNumberFormat="1" applyFont="1" applyFill="1" applyBorder="1" applyAlignment="1" applyProtection="1">
      <alignment horizontal="center"/>
    </xf>
    <xf numFmtId="177" fontId="0" fillId="3" borderId="0" xfId="0" applyNumberFormat="1" applyFont="1" applyFill="1" applyBorder="1" applyAlignment="1" applyProtection="1">
      <alignment horizontal="right"/>
    </xf>
    <xf numFmtId="0" fontId="0" fillId="0" borderId="0" xfId="0" applyFont="1" applyProtection="1">
      <alignment vertical="center"/>
    </xf>
    <xf numFmtId="49" fontId="0" fillId="2" borderId="5" xfId="0" applyNumberFormat="1" applyFont="1" applyFill="1" applyBorder="1" applyAlignment="1" applyProtection="1"/>
    <xf numFmtId="177" fontId="1" fillId="3" borderId="0" xfId="0" applyNumberFormat="1" applyFont="1" applyFill="1" applyBorder="1" applyAlignment="1" applyProtection="1">
      <alignment horizontal="right"/>
    </xf>
    <xf numFmtId="49" fontId="9" fillId="2" borderId="5" xfId="0" applyNumberFormat="1" applyFont="1" applyFill="1" applyBorder="1" applyAlignment="1" applyProtection="1">
      <alignment horizontal="center"/>
    </xf>
    <xf numFmtId="177" fontId="9" fillId="3" borderId="0" xfId="0" applyNumberFormat="1" applyFont="1" applyFill="1" applyBorder="1" applyAlignment="1" applyProtection="1">
      <alignment horizontal="right"/>
    </xf>
    <xf numFmtId="37" fontId="2" fillId="2" borderId="5" xfId="0" applyNumberFormat="1" applyFont="1" applyFill="1" applyBorder="1" applyAlignment="1" applyProtection="1">
      <alignment horizontal="left"/>
    </xf>
    <xf numFmtId="177" fontId="1" fillId="3" borderId="0" xfId="0" quotePrefix="1" applyNumberFormat="1" applyFont="1" applyFill="1" applyBorder="1" applyAlignment="1" applyProtection="1">
      <alignment horizontal="right"/>
    </xf>
    <xf numFmtId="37" fontId="2" fillId="2" borderId="5" xfId="0" applyNumberFormat="1" applyFont="1" applyFill="1" applyBorder="1" applyAlignment="1" applyProtection="1">
      <alignment horizontal="left" shrinkToFit="1"/>
    </xf>
    <xf numFmtId="177" fontId="0" fillId="3" borderId="0" xfId="0" quotePrefix="1" applyNumberFormat="1" applyFont="1" applyFill="1" applyBorder="1" applyAlignment="1" applyProtection="1">
      <alignment horizontal="right"/>
    </xf>
    <xf numFmtId="177" fontId="1" fillId="3" borderId="12" xfId="0" applyNumberFormat="1" applyFont="1" applyFill="1" applyBorder="1" applyAlignment="1" applyProtection="1">
      <alignment horizontal="right"/>
    </xf>
    <xf numFmtId="177" fontId="1" fillId="3" borderId="12" xfId="0" quotePrefix="1" applyNumberFormat="1" applyFont="1" applyFill="1" applyBorder="1" applyAlignment="1" applyProtection="1">
      <alignment horizontal="right"/>
    </xf>
    <xf numFmtId="37" fontId="7" fillId="4" borderId="0" xfId="0" applyNumberFormat="1" applyFont="1" applyFill="1" applyBorder="1" applyAlignment="1" applyProtection="1">
      <alignment horizontal="left"/>
    </xf>
    <xf numFmtId="0" fontId="0" fillId="0" borderId="9" xfId="0" applyBorder="1" applyProtection="1">
      <alignment vertical="center"/>
    </xf>
    <xf numFmtId="176" fontId="0" fillId="0" borderId="0" xfId="0" applyNumberFormat="1" applyProtection="1">
      <alignment vertical="center"/>
    </xf>
    <xf numFmtId="49" fontId="7" fillId="2" borderId="14" xfId="0" applyNumberFormat="1" applyFont="1" applyFill="1" applyBorder="1" applyAlignment="1" applyProtection="1">
      <alignment horizontal="center" vertical="center"/>
    </xf>
    <xf numFmtId="49" fontId="7" fillId="2" borderId="15" xfId="0" applyNumberFormat="1" applyFont="1" applyFill="1" applyBorder="1" applyAlignment="1" applyProtection="1">
      <alignment horizontal="center" vertical="center"/>
    </xf>
    <xf numFmtId="37" fontId="2" fillId="2" borderId="14" xfId="0" applyNumberFormat="1" applyFont="1" applyFill="1" applyBorder="1" applyAlignment="1" applyProtection="1">
      <alignment horizontal="center" vertical="center"/>
    </xf>
    <xf numFmtId="37" fontId="2" fillId="2" borderId="15" xfId="0" applyNumberFormat="1" applyFont="1" applyFill="1" applyBorder="1" applyAlignment="1" applyProtection="1">
      <alignment horizontal="center" vertical="center"/>
    </xf>
    <xf numFmtId="49" fontId="7" fillId="2" borderId="8" xfId="0" applyNumberFormat="1" applyFont="1" applyFill="1" applyBorder="1" applyAlignment="1" applyProtection="1">
      <alignment horizontal="center" vertical="center"/>
    </xf>
    <xf numFmtId="49" fontId="7" fillId="2" borderId="11" xfId="0" applyNumberFormat="1" applyFont="1" applyFill="1" applyBorder="1" applyAlignment="1" applyProtection="1">
      <alignment horizontal="center" vertical="center"/>
    </xf>
    <xf numFmtId="37" fontId="2" fillId="2" borderId="8" xfId="0" applyNumberFormat="1" applyFont="1" applyFill="1" applyBorder="1" applyAlignment="1" applyProtection="1">
      <alignment horizontal="center" vertical="center"/>
    </xf>
    <xf numFmtId="37" fontId="2" fillId="2" borderId="9" xfId="0" applyNumberFormat="1" applyFont="1" applyFill="1" applyBorder="1" applyAlignment="1" applyProtection="1">
      <alignment horizontal="center" vertical="center"/>
    </xf>
    <xf numFmtId="37" fontId="2" fillId="2" borderId="11" xfId="0" applyNumberFormat="1" applyFont="1" applyFill="1" applyBorder="1" applyAlignment="1" applyProtection="1">
      <alignment horizontal="center" vertical="center"/>
    </xf>
    <xf numFmtId="37" fontId="2" fillId="2" borderId="12" xfId="0" applyNumberFormat="1" applyFont="1" applyFill="1" applyBorder="1" applyAlignment="1" applyProtection="1">
      <alignment horizontal="center" vertical="center"/>
    </xf>
    <xf numFmtId="37" fontId="2" fillId="2" borderId="10" xfId="0" applyNumberFormat="1" applyFont="1" applyFill="1" applyBorder="1" applyAlignment="1" applyProtection="1">
      <alignment horizontal="center" vertical="center"/>
    </xf>
    <xf numFmtId="37" fontId="2" fillId="2" borderId="13"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40"/>
  <sheetViews>
    <sheetView showGridLines="0" tabSelected="1" zoomScaleNormal="100" workbookViewId="0">
      <selection activeCell="C41" sqref="C41"/>
    </sheetView>
  </sheetViews>
  <sheetFormatPr defaultRowHeight="13.5" x14ac:dyDescent="0.15"/>
  <cols>
    <col min="1" max="1" width="14.25" style="3" customWidth="1"/>
    <col min="2" max="11" width="9.625" style="3" customWidth="1"/>
    <col min="12" max="21" width="11" style="3" customWidth="1"/>
    <col min="22" max="256" width="9" style="3"/>
    <col min="257" max="257" width="14.25" style="3" customWidth="1"/>
    <col min="258" max="267" width="9.625" style="3" customWidth="1"/>
    <col min="268" max="277" width="11" style="3" customWidth="1"/>
    <col min="278" max="512" width="9" style="3"/>
    <col min="513" max="513" width="14.25" style="3" customWidth="1"/>
    <col min="514" max="523" width="9.625" style="3" customWidth="1"/>
    <col min="524" max="533" width="11" style="3" customWidth="1"/>
    <col min="534" max="768" width="9" style="3"/>
    <col min="769" max="769" width="14.25" style="3" customWidth="1"/>
    <col min="770" max="779" width="9.625" style="3" customWidth="1"/>
    <col min="780" max="789" width="11" style="3" customWidth="1"/>
    <col min="790" max="1024" width="9" style="3"/>
    <col min="1025" max="1025" width="14.25" style="3" customWidth="1"/>
    <col min="1026" max="1035" width="9.625" style="3" customWidth="1"/>
    <col min="1036" max="1045" width="11" style="3" customWidth="1"/>
    <col min="1046" max="1280" width="9" style="3"/>
    <col min="1281" max="1281" width="14.25" style="3" customWidth="1"/>
    <col min="1282" max="1291" width="9.625" style="3" customWidth="1"/>
    <col min="1292" max="1301" width="11" style="3" customWidth="1"/>
    <col min="1302" max="1536" width="9" style="3"/>
    <col min="1537" max="1537" width="14.25" style="3" customWidth="1"/>
    <col min="1538" max="1547" width="9.625" style="3" customWidth="1"/>
    <col min="1548" max="1557" width="11" style="3" customWidth="1"/>
    <col min="1558" max="1792" width="9" style="3"/>
    <col min="1793" max="1793" width="14.25" style="3" customWidth="1"/>
    <col min="1794" max="1803" width="9.625" style="3" customWidth="1"/>
    <col min="1804" max="1813" width="11" style="3" customWidth="1"/>
    <col min="1814" max="2048" width="9" style="3"/>
    <col min="2049" max="2049" width="14.25" style="3" customWidth="1"/>
    <col min="2050" max="2059" width="9.625" style="3" customWidth="1"/>
    <col min="2060" max="2069" width="11" style="3" customWidth="1"/>
    <col min="2070" max="2304" width="9" style="3"/>
    <col min="2305" max="2305" width="14.25" style="3" customWidth="1"/>
    <col min="2306" max="2315" width="9.625" style="3" customWidth="1"/>
    <col min="2316" max="2325" width="11" style="3" customWidth="1"/>
    <col min="2326" max="2560" width="9" style="3"/>
    <col min="2561" max="2561" width="14.25" style="3" customWidth="1"/>
    <col min="2562" max="2571" width="9.625" style="3" customWidth="1"/>
    <col min="2572" max="2581" width="11" style="3" customWidth="1"/>
    <col min="2582" max="2816" width="9" style="3"/>
    <col min="2817" max="2817" width="14.25" style="3" customWidth="1"/>
    <col min="2818" max="2827" width="9.625" style="3" customWidth="1"/>
    <col min="2828" max="2837" width="11" style="3" customWidth="1"/>
    <col min="2838" max="3072" width="9" style="3"/>
    <col min="3073" max="3073" width="14.25" style="3" customWidth="1"/>
    <col min="3074" max="3083" width="9.625" style="3" customWidth="1"/>
    <col min="3084" max="3093" width="11" style="3" customWidth="1"/>
    <col min="3094" max="3328" width="9" style="3"/>
    <col min="3329" max="3329" width="14.25" style="3" customWidth="1"/>
    <col min="3330" max="3339" width="9.625" style="3" customWidth="1"/>
    <col min="3340" max="3349" width="11" style="3" customWidth="1"/>
    <col min="3350" max="3584" width="9" style="3"/>
    <col min="3585" max="3585" width="14.25" style="3" customWidth="1"/>
    <col min="3586" max="3595" width="9.625" style="3" customWidth="1"/>
    <col min="3596" max="3605" width="11" style="3" customWidth="1"/>
    <col min="3606" max="3840" width="9" style="3"/>
    <col min="3841" max="3841" width="14.25" style="3" customWidth="1"/>
    <col min="3842" max="3851" width="9.625" style="3" customWidth="1"/>
    <col min="3852" max="3861" width="11" style="3" customWidth="1"/>
    <col min="3862" max="4096" width="9" style="3"/>
    <col min="4097" max="4097" width="14.25" style="3" customWidth="1"/>
    <col min="4098" max="4107" width="9.625" style="3" customWidth="1"/>
    <col min="4108" max="4117" width="11" style="3" customWidth="1"/>
    <col min="4118" max="4352" width="9" style="3"/>
    <col min="4353" max="4353" width="14.25" style="3" customWidth="1"/>
    <col min="4354" max="4363" width="9.625" style="3" customWidth="1"/>
    <col min="4364" max="4373" width="11" style="3" customWidth="1"/>
    <col min="4374" max="4608" width="9" style="3"/>
    <col min="4609" max="4609" width="14.25" style="3" customWidth="1"/>
    <col min="4610" max="4619" width="9.625" style="3" customWidth="1"/>
    <col min="4620" max="4629" width="11" style="3" customWidth="1"/>
    <col min="4630" max="4864" width="9" style="3"/>
    <col min="4865" max="4865" width="14.25" style="3" customWidth="1"/>
    <col min="4866" max="4875" width="9.625" style="3" customWidth="1"/>
    <col min="4876" max="4885" width="11" style="3" customWidth="1"/>
    <col min="4886" max="5120" width="9" style="3"/>
    <col min="5121" max="5121" width="14.25" style="3" customWidth="1"/>
    <col min="5122" max="5131" width="9.625" style="3" customWidth="1"/>
    <col min="5132" max="5141" width="11" style="3" customWidth="1"/>
    <col min="5142" max="5376" width="9" style="3"/>
    <col min="5377" max="5377" width="14.25" style="3" customWidth="1"/>
    <col min="5378" max="5387" width="9.625" style="3" customWidth="1"/>
    <col min="5388" max="5397" width="11" style="3" customWidth="1"/>
    <col min="5398" max="5632" width="9" style="3"/>
    <col min="5633" max="5633" width="14.25" style="3" customWidth="1"/>
    <col min="5634" max="5643" width="9.625" style="3" customWidth="1"/>
    <col min="5644" max="5653" width="11" style="3" customWidth="1"/>
    <col min="5654" max="5888" width="9" style="3"/>
    <col min="5889" max="5889" width="14.25" style="3" customWidth="1"/>
    <col min="5890" max="5899" width="9.625" style="3" customWidth="1"/>
    <col min="5900" max="5909" width="11" style="3" customWidth="1"/>
    <col min="5910" max="6144" width="9" style="3"/>
    <col min="6145" max="6145" width="14.25" style="3" customWidth="1"/>
    <col min="6146" max="6155" width="9.625" style="3" customWidth="1"/>
    <col min="6156" max="6165" width="11" style="3" customWidth="1"/>
    <col min="6166" max="6400" width="9" style="3"/>
    <col min="6401" max="6401" width="14.25" style="3" customWidth="1"/>
    <col min="6402" max="6411" width="9.625" style="3" customWidth="1"/>
    <col min="6412" max="6421" width="11" style="3" customWidth="1"/>
    <col min="6422" max="6656" width="9" style="3"/>
    <col min="6657" max="6657" width="14.25" style="3" customWidth="1"/>
    <col min="6658" max="6667" width="9.625" style="3" customWidth="1"/>
    <col min="6668" max="6677" width="11" style="3" customWidth="1"/>
    <col min="6678" max="6912" width="9" style="3"/>
    <col min="6913" max="6913" width="14.25" style="3" customWidth="1"/>
    <col min="6914" max="6923" width="9.625" style="3" customWidth="1"/>
    <col min="6924" max="6933" width="11" style="3" customWidth="1"/>
    <col min="6934" max="7168" width="9" style="3"/>
    <col min="7169" max="7169" width="14.25" style="3" customWidth="1"/>
    <col min="7170" max="7179" width="9.625" style="3" customWidth="1"/>
    <col min="7180" max="7189" width="11" style="3" customWidth="1"/>
    <col min="7190" max="7424" width="9" style="3"/>
    <col min="7425" max="7425" width="14.25" style="3" customWidth="1"/>
    <col min="7426" max="7435" width="9.625" style="3" customWidth="1"/>
    <col min="7436" max="7445" width="11" style="3" customWidth="1"/>
    <col min="7446" max="7680" width="9" style="3"/>
    <col min="7681" max="7681" width="14.25" style="3" customWidth="1"/>
    <col min="7682" max="7691" width="9.625" style="3" customWidth="1"/>
    <col min="7692" max="7701" width="11" style="3" customWidth="1"/>
    <col min="7702" max="7936" width="9" style="3"/>
    <col min="7937" max="7937" width="14.25" style="3" customWidth="1"/>
    <col min="7938" max="7947" width="9.625" style="3" customWidth="1"/>
    <col min="7948" max="7957" width="11" style="3" customWidth="1"/>
    <col min="7958" max="8192" width="9" style="3"/>
    <col min="8193" max="8193" width="14.25" style="3" customWidth="1"/>
    <col min="8194" max="8203" width="9.625" style="3" customWidth="1"/>
    <col min="8204" max="8213" width="11" style="3" customWidth="1"/>
    <col min="8214" max="8448" width="9" style="3"/>
    <col min="8449" max="8449" width="14.25" style="3" customWidth="1"/>
    <col min="8450" max="8459" width="9.625" style="3" customWidth="1"/>
    <col min="8460" max="8469" width="11" style="3" customWidth="1"/>
    <col min="8470" max="8704" width="9" style="3"/>
    <col min="8705" max="8705" width="14.25" style="3" customWidth="1"/>
    <col min="8706" max="8715" width="9.625" style="3" customWidth="1"/>
    <col min="8716" max="8725" width="11" style="3" customWidth="1"/>
    <col min="8726" max="8960" width="9" style="3"/>
    <col min="8961" max="8961" width="14.25" style="3" customWidth="1"/>
    <col min="8962" max="8971" width="9.625" style="3" customWidth="1"/>
    <col min="8972" max="8981" width="11" style="3" customWidth="1"/>
    <col min="8982" max="9216" width="9" style="3"/>
    <col min="9217" max="9217" width="14.25" style="3" customWidth="1"/>
    <col min="9218" max="9227" width="9.625" style="3" customWidth="1"/>
    <col min="9228" max="9237" width="11" style="3" customWidth="1"/>
    <col min="9238" max="9472" width="9" style="3"/>
    <col min="9473" max="9473" width="14.25" style="3" customWidth="1"/>
    <col min="9474" max="9483" width="9.625" style="3" customWidth="1"/>
    <col min="9484" max="9493" width="11" style="3" customWidth="1"/>
    <col min="9494" max="9728" width="9" style="3"/>
    <col min="9729" max="9729" width="14.25" style="3" customWidth="1"/>
    <col min="9730" max="9739" width="9.625" style="3" customWidth="1"/>
    <col min="9740" max="9749" width="11" style="3" customWidth="1"/>
    <col min="9750" max="9984" width="9" style="3"/>
    <col min="9985" max="9985" width="14.25" style="3" customWidth="1"/>
    <col min="9986" max="9995" width="9.625" style="3" customWidth="1"/>
    <col min="9996" max="10005" width="11" style="3" customWidth="1"/>
    <col min="10006" max="10240" width="9" style="3"/>
    <col min="10241" max="10241" width="14.25" style="3" customWidth="1"/>
    <col min="10242" max="10251" width="9.625" style="3" customWidth="1"/>
    <col min="10252" max="10261" width="11" style="3" customWidth="1"/>
    <col min="10262" max="10496" width="9" style="3"/>
    <col min="10497" max="10497" width="14.25" style="3" customWidth="1"/>
    <col min="10498" max="10507" width="9.625" style="3" customWidth="1"/>
    <col min="10508" max="10517" width="11" style="3" customWidth="1"/>
    <col min="10518" max="10752" width="9" style="3"/>
    <col min="10753" max="10753" width="14.25" style="3" customWidth="1"/>
    <col min="10754" max="10763" width="9.625" style="3" customWidth="1"/>
    <col min="10764" max="10773" width="11" style="3" customWidth="1"/>
    <col min="10774" max="11008" width="9" style="3"/>
    <col min="11009" max="11009" width="14.25" style="3" customWidth="1"/>
    <col min="11010" max="11019" width="9.625" style="3" customWidth="1"/>
    <col min="11020" max="11029" width="11" style="3" customWidth="1"/>
    <col min="11030" max="11264" width="9" style="3"/>
    <col min="11265" max="11265" width="14.25" style="3" customWidth="1"/>
    <col min="11266" max="11275" width="9.625" style="3" customWidth="1"/>
    <col min="11276" max="11285" width="11" style="3" customWidth="1"/>
    <col min="11286" max="11520" width="9" style="3"/>
    <col min="11521" max="11521" width="14.25" style="3" customWidth="1"/>
    <col min="11522" max="11531" width="9.625" style="3" customWidth="1"/>
    <col min="11532" max="11541" width="11" style="3" customWidth="1"/>
    <col min="11542" max="11776" width="9" style="3"/>
    <col min="11777" max="11777" width="14.25" style="3" customWidth="1"/>
    <col min="11778" max="11787" width="9.625" style="3" customWidth="1"/>
    <col min="11788" max="11797" width="11" style="3" customWidth="1"/>
    <col min="11798" max="12032" width="9" style="3"/>
    <col min="12033" max="12033" width="14.25" style="3" customWidth="1"/>
    <col min="12034" max="12043" width="9.625" style="3" customWidth="1"/>
    <col min="12044" max="12053" width="11" style="3" customWidth="1"/>
    <col min="12054" max="12288" width="9" style="3"/>
    <col min="12289" max="12289" width="14.25" style="3" customWidth="1"/>
    <col min="12290" max="12299" width="9.625" style="3" customWidth="1"/>
    <col min="12300" max="12309" width="11" style="3" customWidth="1"/>
    <col min="12310" max="12544" width="9" style="3"/>
    <col min="12545" max="12545" width="14.25" style="3" customWidth="1"/>
    <col min="12546" max="12555" width="9.625" style="3" customWidth="1"/>
    <col min="12556" max="12565" width="11" style="3" customWidth="1"/>
    <col min="12566" max="12800" width="9" style="3"/>
    <col min="12801" max="12801" width="14.25" style="3" customWidth="1"/>
    <col min="12802" max="12811" width="9.625" style="3" customWidth="1"/>
    <col min="12812" max="12821" width="11" style="3" customWidth="1"/>
    <col min="12822" max="13056" width="9" style="3"/>
    <col min="13057" max="13057" width="14.25" style="3" customWidth="1"/>
    <col min="13058" max="13067" width="9.625" style="3" customWidth="1"/>
    <col min="13068" max="13077" width="11" style="3" customWidth="1"/>
    <col min="13078" max="13312" width="9" style="3"/>
    <col min="13313" max="13313" width="14.25" style="3" customWidth="1"/>
    <col min="13314" max="13323" width="9.625" style="3" customWidth="1"/>
    <col min="13324" max="13333" width="11" style="3" customWidth="1"/>
    <col min="13334" max="13568" width="9" style="3"/>
    <col min="13569" max="13569" width="14.25" style="3" customWidth="1"/>
    <col min="13570" max="13579" width="9.625" style="3" customWidth="1"/>
    <col min="13580" max="13589" width="11" style="3" customWidth="1"/>
    <col min="13590" max="13824" width="9" style="3"/>
    <col min="13825" max="13825" width="14.25" style="3" customWidth="1"/>
    <col min="13826" max="13835" width="9.625" style="3" customWidth="1"/>
    <col min="13836" max="13845" width="11" style="3" customWidth="1"/>
    <col min="13846" max="14080" width="9" style="3"/>
    <col min="14081" max="14081" width="14.25" style="3" customWidth="1"/>
    <col min="14082" max="14091" width="9.625" style="3" customWidth="1"/>
    <col min="14092" max="14101" width="11" style="3" customWidth="1"/>
    <col min="14102" max="14336" width="9" style="3"/>
    <col min="14337" max="14337" width="14.25" style="3" customWidth="1"/>
    <col min="14338" max="14347" width="9.625" style="3" customWidth="1"/>
    <col min="14348" max="14357" width="11" style="3" customWidth="1"/>
    <col min="14358" max="14592" width="9" style="3"/>
    <col min="14593" max="14593" width="14.25" style="3" customWidth="1"/>
    <col min="14594" max="14603" width="9.625" style="3" customWidth="1"/>
    <col min="14604" max="14613" width="11" style="3" customWidth="1"/>
    <col min="14614" max="14848" width="9" style="3"/>
    <col min="14849" max="14849" width="14.25" style="3" customWidth="1"/>
    <col min="14850" max="14859" width="9.625" style="3" customWidth="1"/>
    <col min="14860" max="14869" width="11" style="3" customWidth="1"/>
    <col min="14870" max="15104" width="9" style="3"/>
    <col min="15105" max="15105" width="14.25" style="3" customWidth="1"/>
    <col min="15106" max="15115" width="9.625" style="3" customWidth="1"/>
    <col min="15116" max="15125" width="11" style="3" customWidth="1"/>
    <col min="15126" max="15360" width="9" style="3"/>
    <col min="15361" max="15361" width="14.25" style="3" customWidth="1"/>
    <col min="15362" max="15371" width="9.625" style="3" customWidth="1"/>
    <col min="15372" max="15381" width="11" style="3" customWidth="1"/>
    <col min="15382" max="15616" width="9" style="3"/>
    <col min="15617" max="15617" width="14.25" style="3" customWidth="1"/>
    <col min="15618" max="15627" width="9.625" style="3" customWidth="1"/>
    <col min="15628" max="15637" width="11" style="3" customWidth="1"/>
    <col min="15638" max="15872" width="9" style="3"/>
    <col min="15873" max="15873" width="14.25" style="3" customWidth="1"/>
    <col min="15874" max="15883" width="9.625" style="3" customWidth="1"/>
    <col min="15884" max="15893" width="11" style="3" customWidth="1"/>
    <col min="15894" max="16128" width="9" style="3"/>
    <col min="16129" max="16129" width="14.25" style="3" customWidth="1"/>
    <col min="16130" max="16139" width="9.625" style="3" customWidth="1"/>
    <col min="16140" max="16149" width="11" style="3" customWidth="1"/>
    <col min="16150" max="16384" width="9" style="3"/>
  </cols>
  <sheetData>
    <row r="1" spans="1:21" ht="17.25" x14ac:dyDescent="0.2">
      <c r="A1" s="1"/>
      <c r="B1" s="1"/>
      <c r="C1" s="2" t="s">
        <v>35</v>
      </c>
      <c r="D1" s="1"/>
      <c r="E1" s="1"/>
      <c r="F1" s="1"/>
      <c r="G1" s="1"/>
      <c r="H1" s="1"/>
      <c r="I1" s="1"/>
      <c r="J1" s="1"/>
      <c r="K1" s="1"/>
      <c r="L1" s="1"/>
      <c r="M1" s="1"/>
      <c r="N1" s="1"/>
      <c r="O1" s="1"/>
      <c r="P1" s="1"/>
      <c r="Q1" s="1"/>
      <c r="R1" s="1"/>
      <c r="S1" s="1"/>
      <c r="T1" s="1"/>
      <c r="U1" s="1"/>
    </row>
    <row r="2" spans="1:21" x14ac:dyDescent="0.15">
      <c r="A2" s="4"/>
      <c r="B2" s="4" t="s">
        <v>36</v>
      </c>
      <c r="C2" s="1"/>
      <c r="D2" s="1"/>
      <c r="E2" s="1"/>
      <c r="F2" s="1"/>
      <c r="G2" s="1"/>
      <c r="H2" s="1"/>
      <c r="I2" s="1"/>
      <c r="J2" s="1"/>
      <c r="K2" s="1"/>
      <c r="L2" s="1"/>
      <c r="M2" s="1"/>
      <c r="N2" s="1"/>
      <c r="O2" s="1"/>
      <c r="P2" s="1"/>
      <c r="Q2" s="1"/>
      <c r="R2" s="1"/>
      <c r="S2" s="1"/>
      <c r="T2" s="1"/>
      <c r="U2" s="1"/>
    </row>
    <row r="3" spans="1:21" x14ac:dyDescent="0.15">
      <c r="A3" s="4"/>
      <c r="B3" s="4" t="s">
        <v>0</v>
      </c>
      <c r="C3" s="1"/>
      <c r="D3" s="1"/>
      <c r="E3" s="1"/>
      <c r="F3" s="1"/>
      <c r="G3" s="1"/>
      <c r="H3" s="1"/>
      <c r="I3" s="1"/>
      <c r="J3" s="1"/>
      <c r="K3" s="1"/>
      <c r="L3" s="1"/>
      <c r="M3" s="1"/>
      <c r="N3" s="1"/>
      <c r="O3" s="1"/>
      <c r="P3" s="1"/>
      <c r="Q3" s="1"/>
      <c r="R3" s="1"/>
      <c r="S3" s="1"/>
      <c r="T3" s="1"/>
      <c r="U3" s="1"/>
    </row>
    <row r="4" spans="1:21" ht="14.25" thickBot="1" x14ac:dyDescent="0.2">
      <c r="A4" s="5" t="s">
        <v>1</v>
      </c>
      <c r="B4" s="6"/>
      <c r="C4" s="6"/>
      <c r="D4" s="6"/>
      <c r="E4" s="6"/>
      <c r="F4" s="6"/>
      <c r="G4" s="6"/>
      <c r="H4" s="6"/>
      <c r="I4" s="6"/>
      <c r="J4" s="6"/>
      <c r="K4" s="6"/>
      <c r="L4" s="6"/>
      <c r="M4" s="6"/>
      <c r="N4" s="6"/>
      <c r="O4" s="6"/>
      <c r="P4" s="6"/>
      <c r="Q4" s="6"/>
      <c r="R4" s="1"/>
      <c r="S4" s="6"/>
      <c r="T4" s="6"/>
      <c r="U4" s="7" t="s">
        <v>2</v>
      </c>
    </row>
    <row r="5" spans="1:21" ht="14.25" thickTop="1" x14ac:dyDescent="0.15">
      <c r="A5" s="8"/>
      <c r="B5" s="9"/>
      <c r="C5" s="8"/>
      <c r="D5" s="10"/>
      <c r="E5" s="11"/>
      <c r="F5" s="12" t="s">
        <v>3</v>
      </c>
      <c r="G5" s="12"/>
      <c r="H5" s="12"/>
      <c r="I5" s="12"/>
      <c r="J5" s="12"/>
      <c r="K5" s="12"/>
      <c r="L5" s="12"/>
      <c r="M5" s="12"/>
      <c r="N5" s="12"/>
      <c r="O5" s="12"/>
      <c r="P5" s="12"/>
      <c r="Q5" s="12"/>
      <c r="R5" s="12"/>
      <c r="S5" s="12"/>
      <c r="T5" s="12"/>
      <c r="U5" s="12"/>
    </row>
    <row r="6" spans="1:21" x14ac:dyDescent="0.15">
      <c r="A6" s="13" t="s">
        <v>4</v>
      </c>
      <c r="B6" s="14" t="s">
        <v>5</v>
      </c>
      <c r="C6" s="15"/>
      <c r="D6" s="16"/>
      <c r="E6" s="16"/>
      <c r="F6" s="17"/>
      <c r="G6" s="18"/>
      <c r="H6" s="18"/>
      <c r="I6" s="18"/>
      <c r="J6" s="18"/>
      <c r="K6" s="18"/>
      <c r="L6" s="19"/>
      <c r="M6" s="20"/>
      <c r="N6" s="18"/>
      <c r="O6" s="18"/>
      <c r="P6" s="18"/>
      <c r="Q6" s="18"/>
      <c r="R6" s="18"/>
      <c r="S6" s="18"/>
      <c r="T6" s="17"/>
      <c r="U6" s="17"/>
    </row>
    <row r="7" spans="1:21" x14ac:dyDescent="0.15">
      <c r="A7" s="13"/>
      <c r="B7" s="21"/>
      <c r="C7" s="22"/>
      <c r="D7" s="14" t="s">
        <v>6</v>
      </c>
      <c r="E7" s="15"/>
      <c r="F7" s="53" t="s">
        <v>7</v>
      </c>
      <c r="G7" s="57"/>
      <c r="H7" s="53" t="s">
        <v>8</v>
      </c>
      <c r="I7" s="57"/>
      <c r="J7" s="53" t="s">
        <v>9</v>
      </c>
      <c r="K7" s="57"/>
      <c r="L7" s="14" t="s">
        <v>10</v>
      </c>
      <c r="M7" s="15"/>
      <c r="N7" s="53" t="s">
        <v>11</v>
      </c>
      <c r="O7" s="57"/>
      <c r="P7" s="53" t="s">
        <v>12</v>
      </c>
      <c r="Q7" s="57"/>
      <c r="R7" s="53" t="s">
        <v>13</v>
      </c>
      <c r="S7" s="57"/>
      <c r="T7" s="53" t="s">
        <v>14</v>
      </c>
      <c r="U7" s="54"/>
    </row>
    <row r="8" spans="1:21" x14ac:dyDescent="0.15">
      <c r="A8" s="13" t="s">
        <v>15</v>
      </c>
      <c r="B8" s="23"/>
      <c r="C8" s="24"/>
      <c r="D8" s="23"/>
      <c r="E8" s="25"/>
      <c r="F8" s="55"/>
      <c r="G8" s="58"/>
      <c r="H8" s="55"/>
      <c r="I8" s="58"/>
      <c r="J8" s="55"/>
      <c r="K8" s="58"/>
      <c r="L8" s="23"/>
      <c r="M8" s="25"/>
      <c r="N8" s="55"/>
      <c r="O8" s="58"/>
      <c r="P8" s="55"/>
      <c r="Q8" s="58"/>
      <c r="R8" s="55"/>
      <c r="S8" s="58"/>
      <c r="T8" s="55"/>
      <c r="U8" s="56"/>
    </row>
    <row r="9" spans="1:21" x14ac:dyDescent="0.15">
      <c r="A9" s="13"/>
      <c r="B9" s="49" t="s">
        <v>37</v>
      </c>
      <c r="C9" s="47" t="s">
        <v>16</v>
      </c>
      <c r="D9" s="49" t="s">
        <v>37</v>
      </c>
      <c r="E9" s="47" t="s">
        <v>16</v>
      </c>
      <c r="F9" s="49" t="s">
        <v>37</v>
      </c>
      <c r="G9" s="47" t="s">
        <v>16</v>
      </c>
      <c r="H9" s="49" t="s">
        <v>37</v>
      </c>
      <c r="I9" s="47" t="s">
        <v>16</v>
      </c>
      <c r="J9" s="49" t="s">
        <v>37</v>
      </c>
      <c r="K9" s="47" t="s">
        <v>16</v>
      </c>
      <c r="L9" s="49" t="s">
        <v>37</v>
      </c>
      <c r="M9" s="47" t="s">
        <v>16</v>
      </c>
      <c r="N9" s="49" t="s">
        <v>37</v>
      </c>
      <c r="O9" s="47" t="s">
        <v>16</v>
      </c>
      <c r="P9" s="49" t="s">
        <v>37</v>
      </c>
      <c r="Q9" s="47" t="s">
        <v>16</v>
      </c>
      <c r="R9" s="49" t="s">
        <v>37</v>
      </c>
      <c r="S9" s="47" t="s">
        <v>16</v>
      </c>
      <c r="T9" s="49" t="s">
        <v>37</v>
      </c>
      <c r="U9" s="51" t="s">
        <v>16</v>
      </c>
    </row>
    <row r="10" spans="1:21" x14ac:dyDescent="0.15">
      <c r="A10" s="26"/>
      <c r="B10" s="50"/>
      <c r="C10" s="48"/>
      <c r="D10" s="50"/>
      <c r="E10" s="48"/>
      <c r="F10" s="50"/>
      <c r="G10" s="48"/>
      <c r="H10" s="50"/>
      <c r="I10" s="48"/>
      <c r="J10" s="50"/>
      <c r="K10" s="48"/>
      <c r="L10" s="50"/>
      <c r="M10" s="48"/>
      <c r="N10" s="50"/>
      <c r="O10" s="48"/>
      <c r="P10" s="50"/>
      <c r="Q10" s="48"/>
      <c r="R10" s="50"/>
      <c r="S10" s="48"/>
      <c r="T10" s="50"/>
      <c r="U10" s="52"/>
    </row>
    <row r="11" spans="1:21" x14ac:dyDescent="0.15">
      <c r="A11" s="27"/>
      <c r="B11" s="28"/>
      <c r="C11" s="28"/>
      <c r="D11" s="28"/>
      <c r="E11" s="28"/>
      <c r="F11" s="28"/>
      <c r="G11" s="28"/>
      <c r="H11" s="28"/>
      <c r="I11" s="28"/>
      <c r="J11" s="28"/>
      <c r="K11" s="29"/>
      <c r="L11" s="30"/>
      <c r="M11" s="28"/>
      <c r="N11" s="28"/>
      <c r="O11" s="28"/>
      <c r="P11" s="28"/>
      <c r="Q11" s="28"/>
      <c r="R11" s="28"/>
      <c r="S11" s="28"/>
      <c r="T11" s="28"/>
      <c r="U11" s="28"/>
    </row>
    <row r="12" spans="1:21" x14ac:dyDescent="0.15">
      <c r="A12" s="31" t="s">
        <v>38</v>
      </c>
      <c r="B12" s="32">
        <v>3378</v>
      </c>
      <c r="C12" s="32">
        <v>218344</v>
      </c>
      <c r="D12" s="32">
        <v>422</v>
      </c>
      <c r="E12" s="32">
        <v>92580</v>
      </c>
      <c r="F12" s="32">
        <v>358</v>
      </c>
      <c r="G12" s="32">
        <v>77897</v>
      </c>
      <c r="H12" s="32">
        <v>6</v>
      </c>
      <c r="I12" s="32">
        <v>3871</v>
      </c>
      <c r="J12" s="32">
        <v>58</v>
      </c>
      <c r="K12" s="32">
        <v>10812</v>
      </c>
      <c r="L12" s="32">
        <v>2956</v>
      </c>
      <c r="M12" s="32">
        <v>125765</v>
      </c>
      <c r="N12" s="32">
        <v>1577</v>
      </c>
      <c r="O12" s="32">
        <v>39176</v>
      </c>
      <c r="P12" s="32">
        <v>1152</v>
      </c>
      <c r="Q12" s="32">
        <v>64040</v>
      </c>
      <c r="R12" s="32">
        <v>195</v>
      </c>
      <c r="S12" s="32">
        <v>21427</v>
      </c>
      <c r="T12" s="32">
        <v>32</v>
      </c>
      <c r="U12" s="32">
        <v>1123</v>
      </c>
    </row>
    <row r="13" spans="1:21" x14ac:dyDescent="0.15">
      <c r="A13" s="31" t="s">
        <v>39</v>
      </c>
      <c r="B13" s="32">
        <v>4016</v>
      </c>
      <c r="C13" s="32">
        <v>177412</v>
      </c>
      <c r="D13" s="32">
        <v>414</v>
      </c>
      <c r="E13" s="32">
        <v>48682</v>
      </c>
      <c r="F13" s="32">
        <v>318</v>
      </c>
      <c r="G13" s="32">
        <v>38927</v>
      </c>
      <c r="H13" s="32">
        <v>9</v>
      </c>
      <c r="I13" s="32">
        <v>977</v>
      </c>
      <c r="J13" s="32">
        <v>87</v>
      </c>
      <c r="K13" s="32">
        <v>8778</v>
      </c>
      <c r="L13" s="32">
        <v>3601</v>
      </c>
      <c r="M13" s="32">
        <v>128730</v>
      </c>
      <c r="N13" s="32">
        <v>1249</v>
      </c>
      <c r="O13" s="32">
        <v>39410</v>
      </c>
      <c r="P13" s="32">
        <v>2132</v>
      </c>
      <c r="Q13" s="32">
        <v>62912</v>
      </c>
      <c r="R13" s="32">
        <v>194</v>
      </c>
      <c r="S13" s="32">
        <v>24582</v>
      </c>
      <c r="T13" s="32">
        <v>27</v>
      </c>
      <c r="U13" s="32">
        <v>1826</v>
      </c>
    </row>
    <row r="14" spans="1:21" x14ac:dyDescent="0.15">
      <c r="A14" s="31" t="s">
        <v>40</v>
      </c>
      <c r="B14" s="32">
        <v>3454</v>
      </c>
      <c r="C14" s="32">
        <v>183733</v>
      </c>
      <c r="D14" s="32">
        <v>469</v>
      </c>
      <c r="E14" s="32">
        <v>55544</v>
      </c>
      <c r="F14" s="32">
        <v>376</v>
      </c>
      <c r="G14" s="32">
        <v>40343</v>
      </c>
      <c r="H14" s="32">
        <v>3</v>
      </c>
      <c r="I14" s="32">
        <v>92</v>
      </c>
      <c r="J14" s="32">
        <v>90</v>
      </c>
      <c r="K14" s="32">
        <v>15109</v>
      </c>
      <c r="L14" s="32">
        <v>2985</v>
      </c>
      <c r="M14" s="32">
        <v>128189</v>
      </c>
      <c r="N14" s="32">
        <v>1563</v>
      </c>
      <c r="O14" s="32">
        <v>65478</v>
      </c>
      <c r="P14" s="32">
        <v>1139</v>
      </c>
      <c r="Q14" s="32">
        <v>47997</v>
      </c>
      <c r="R14" s="32">
        <v>263</v>
      </c>
      <c r="S14" s="32">
        <v>13508</v>
      </c>
      <c r="T14" s="32">
        <v>20</v>
      </c>
      <c r="U14" s="32">
        <v>1206</v>
      </c>
    </row>
    <row r="15" spans="1:21" s="33" customFormat="1" x14ac:dyDescent="0.15">
      <c r="A15" s="31" t="s">
        <v>17</v>
      </c>
      <c r="B15" s="32">
        <v>3651</v>
      </c>
      <c r="C15" s="32">
        <v>186201</v>
      </c>
      <c r="D15" s="32">
        <v>304</v>
      </c>
      <c r="E15" s="32">
        <v>58284</v>
      </c>
      <c r="F15" s="32">
        <v>198</v>
      </c>
      <c r="G15" s="32">
        <v>32710</v>
      </c>
      <c r="H15" s="32">
        <v>5</v>
      </c>
      <c r="I15" s="32">
        <v>151</v>
      </c>
      <c r="J15" s="32">
        <v>101</v>
      </c>
      <c r="K15" s="32">
        <v>25422</v>
      </c>
      <c r="L15" s="32">
        <v>3347</v>
      </c>
      <c r="M15" s="32">
        <v>127917</v>
      </c>
      <c r="N15" s="32">
        <v>1815</v>
      </c>
      <c r="O15" s="32">
        <v>62239</v>
      </c>
      <c r="P15" s="32">
        <v>1335</v>
      </c>
      <c r="Q15" s="32">
        <v>54245</v>
      </c>
      <c r="R15" s="32">
        <v>189</v>
      </c>
      <c r="S15" s="32">
        <v>10500</v>
      </c>
      <c r="T15" s="32">
        <v>8</v>
      </c>
      <c r="U15" s="32">
        <v>933</v>
      </c>
    </row>
    <row r="16" spans="1:21" x14ac:dyDescent="0.15">
      <c r="A16" s="34"/>
      <c r="B16" s="35"/>
      <c r="C16" s="35"/>
      <c r="D16" s="35"/>
      <c r="E16" s="35"/>
      <c r="F16" s="35"/>
      <c r="G16" s="35"/>
      <c r="H16" s="35"/>
      <c r="I16" s="35"/>
      <c r="J16" s="35"/>
      <c r="K16" s="35"/>
      <c r="L16" s="35"/>
      <c r="M16" s="35"/>
      <c r="N16" s="35"/>
      <c r="O16" s="35"/>
      <c r="P16" s="35"/>
      <c r="Q16" s="35"/>
      <c r="R16" s="35"/>
      <c r="S16" s="35"/>
      <c r="T16" s="35"/>
      <c r="U16" s="35"/>
    </row>
    <row r="17" spans="1:21" x14ac:dyDescent="0.15">
      <c r="A17" s="36" t="s">
        <v>41</v>
      </c>
      <c r="B17" s="37">
        <v>2756</v>
      </c>
      <c r="C17" s="37">
        <v>165904</v>
      </c>
      <c r="D17" s="37">
        <v>319</v>
      </c>
      <c r="E17" s="37">
        <v>66950</v>
      </c>
      <c r="F17" s="37">
        <v>262</v>
      </c>
      <c r="G17" s="37">
        <v>40314</v>
      </c>
      <c r="H17" s="37">
        <v>1</v>
      </c>
      <c r="I17" s="37">
        <v>605</v>
      </c>
      <c r="J17" s="37">
        <v>55</v>
      </c>
      <c r="K17" s="37">
        <v>26030</v>
      </c>
      <c r="L17" s="37">
        <v>2437</v>
      </c>
      <c r="M17" s="37">
        <v>98955</v>
      </c>
      <c r="N17" s="37">
        <v>1402</v>
      </c>
      <c r="O17" s="37">
        <v>47076</v>
      </c>
      <c r="P17" s="37">
        <v>848</v>
      </c>
      <c r="Q17" s="37">
        <v>46109</v>
      </c>
      <c r="R17" s="37">
        <v>168</v>
      </c>
      <c r="S17" s="37">
        <v>4963</v>
      </c>
      <c r="T17" s="37">
        <v>18</v>
      </c>
      <c r="U17" s="37">
        <v>806</v>
      </c>
    </row>
    <row r="18" spans="1:21" x14ac:dyDescent="0.15">
      <c r="A18" s="27"/>
      <c r="B18" s="35"/>
      <c r="C18" s="35"/>
      <c r="D18" s="35"/>
      <c r="E18" s="35"/>
      <c r="F18" s="35"/>
      <c r="G18" s="35"/>
      <c r="H18" s="35"/>
      <c r="I18" s="35"/>
      <c r="J18" s="35"/>
      <c r="K18" s="35"/>
      <c r="L18" s="35"/>
      <c r="M18" s="35"/>
      <c r="N18" s="35"/>
      <c r="O18" s="35"/>
      <c r="P18" s="35"/>
      <c r="Q18" s="35"/>
      <c r="R18" s="35"/>
      <c r="S18" s="35"/>
      <c r="T18" s="35"/>
      <c r="U18" s="35"/>
    </row>
    <row r="19" spans="1:21" x14ac:dyDescent="0.15">
      <c r="A19" s="38" t="s">
        <v>18</v>
      </c>
      <c r="B19" s="35">
        <v>515</v>
      </c>
      <c r="C19" s="35">
        <v>19418</v>
      </c>
      <c r="D19" s="35">
        <v>20</v>
      </c>
      <c r="E19" s="35">
        <v>2711</v>
      </c>
      <c r="F19" s="39">
        <v>19</v>
      </c>
      <c r="G19" s="39">
        <v>2660</v>
      </c>
      <c r="H19" s="39">
        <v>0</v>
      </c>
      <c r="I19" s="39">
        <v>0</v>
      </c>
      <c r="J19" s="39">
        <v>1</v>
      </c>
      <c r="K19" s="39">
        <v>51</v>
      </c>
      <c r="L19" s="35">
        <v>495</v>
      </c>
      <c r="M19" s="35">
        <v>16707</v>
      </c>
      <c r="N19" s="35">
        <v>470</v>
      </c>
      <c r="O19" s="35">
        <v>15734</v>
      </c>
      <c r="P19" s="39">
        <v>24</v>
      </c>
      <c r="Q19" s="39">
        <v>921</v>
      </c>
      <c r="R19" s="39">
        <v>1</v>
      </c>
      <c r="S19" s="39">
        <v>52</v>
      </c>
      <c r="T19" s="39">
        <v>0</v>
      </c>
      <c r="U19" s="39">
        <v>0</v>
      </c>
    </row>
    <row r="20" spans="1:21" x14ac:dyDescent="0.15">
      <c r="A20" s="38" t="s">
        <v>19</v>
      </c>
      <c r="B20" s="35">
        <v>199</v>
      </c>
      <c r="C20" s="35">
        <v>8761</v>
      </c>
      <c r="D20" s="35">
        <v>22</v>
      </c>
      <c r="E20" s="35">
        <v>2348</v>
      </c>
      <c r="F20" s="39">
        <v>22</v>
      </c>
      <c r="G20" s="39">
        <v>2348</v>
      </c>
      <c r="H20" s="39">
        <v>0</v>
      </c>
      <c r="I20" s="39">
        <v>0</v>
      </c>
      <c r="J20" s="39">
        <v>0</v>
      </c>
      <c r="K20" s="39">
        <v>0</v>
      </c>
      <c r="L20" s="35">
        <v>177</v>
      </c>
      <c r="M20" s="35">
        <v>6413</v>
      </c>
      <c r="N20" s="39">
        <v>142</v>
      </c>
      <c r="O20" s="39">
        <v>5428</v>
      </c>
      <c r="P20" s="35">
        <v>28</v>
      </c>
      <c r="Q20" s="35">
        <v>940</v>
      </c>
      <c r="R20" s="39">
        <v>0</v>
      </c>
      <c r="S20" s="39">
        <v>0</v>
      </c>
      <c r="T20" s="39">
        <v>7</v>
      </c>
      <c r="U20" s="39">
        <v>44</v>
      </c>
    </row>
    <row r="21" spans="1:21" x14ac:dyDescent="0.15">
      <c r="A21" s="38" t="s">
        <v>20</v>
      </c>
      <c r="B21" s="35">
        <v>980</v>
      </c>
      <c r="C21" s="35">
        <v>58461</v>
      </c>
      <c r="D21" s="35">
        <v>129</v>
      </c>
      <c r="E21" s="35">
        <v>36450</v>
      </c>
      <c r="F21" s="35">
        <v>108</v>
      </c>
      <c r="G21" s="35">
        <v>15750</v>
      </c>
      <c r="H21" s="39">
        <v>0</v>
      </c>
      <c r="I21" s="39">
        <v>0</v>
      </c>
      <c r="J21" s="35">
        <v>21</v>
      </c>
      <c r="K21" s="35">
        <v>20700</v>
      </c>
      <c r="L21" s="35">
        <v>850</v>
      </c>
      <c r="M21" s="35">
        <v>22011</v>
      </c>
      <c r="N21" s="35">
        <v>607</v>
      </c>
      <c r="O21" s="35">
        <v>18454</v>
      </c>
      <c r="P21" s="35">
        <v>242</v>
      </c>
      <c r="Q21" s="35">
        <v>3548</v>
      </c>
      <c r="R21" s="39">
        <v>1</v>
      </c>
      <c r="S21" s="39">
        <v>10</v>
      </c>
      <c r="T21" s="39">
        <v>0</v>
      </c>
      <c r="U21" s="39">
        <v>0</v>
      </c>
    </row>
    <row r="22" spans="1:21" x14ac:dyDescent="0.15">
      <c r="A22" s="38" t="s">
        <v>21</v>
      </c>
      <c r="B22" s="35">
        <v>123</v>
      </c>
      <c r="C22" s="35">
        <v>15683</v>
      </c>
      <c r="D22" s="35">
        <v>60</v>
      </c>
      <c r="E22" s="35">
        <v>13066</v>
      </c>
      <c r="F22" s="39">
        <v>59</v>
      </c>
      <c r="G22" s="39">
        <v>11536</v>
      </c>
      <c r="H22" s="39">
        <v>0</v>
      </c>
      <c r="I22" s="39">
        <v>0</v>
      </c>
      <c r="J22" s="39">
        <v>1</v>
      </c>
      <c r="K22" s="39">
        <v>1531</v>
      </c>
      <c r="L22" s="35">
        <v>63</v>
      </c>
      <c r="M22" s="35">
        <v>2616</v>
      </c>
      <c r="N22" s="35">
        <v>54</v>
      </c>
      <c r="O22" s="35">
        <v>1705</v>
      </c>
      <c r="P22" s="39">
        <v>6</v>
      </c>
      <c r="Q22" s="39">
        <v>367</v>
      </c>
      <c r="R22" s="39">
        <v>2</v>
      </c>
      <c r="S22" s="39">
        <v>28</v>
      </c>
      <c r="T22" s="39">
        <v>1</v>
      </c>
      <c r="U22" s="39">
        <v>516</v>
      </c>
    </row>
    <row r="23" spans="1:21" x14ac:dyDescent="0.15">
      <c r="A23" s="38" t="s">
        <v>22</v>
      </c>
      <c r="B23" s="35">
        <v>110</v>
      </c>
      <c r="C23" s="35">
        <v>7458</v>
      </c>
      <c r="D23" s="39">
        <v>9</v>
      </c>
      <c r="E23" s="39">
        <v>1224</v>
      </c>
      <c r="F23" s="39">
        <v>0</v>
      </c>
      <c r="G23" s="39">
        <v>0</v>
      </c>
      <c r="H23" s="39">
        <v>0</v>
      </c>
      <c r="I23" s="39">
        <v>0</v>
      </c>
      <c r="J23" s="35">
        <v>9</v>
      </c>
      <c r="K23" s="35">
        <v>1224</v>
      </c>
      <c r="L23" s="35">
        <v>101</v>
      </c>
      <c r="M23" s="35">
        <v>6234</v>
      </c>
      <c r="N23" s="35">
        <v>3</v>
      </c>
      <c r="O23" s="35">
        <v>159</v>
      </c>
      <c r="P23" s="35">
        <v>75</v>
      </c>
      <c r="Q23" s="35">
        <v>5149</v>
      </c>
      <c r="R23" s="35">
        <v>22</v>
      </c>
      <c r="S23" s="35">
        <v>816</v>
      </c>
      <c r="T23" s="39">
        <v>2</v>
      </c>
      <c r="U23" s="39">
        <v>110</v>
      </c>
    </row>
    <row r="24" spans="1:21" x14ac:dyDescent="0.15">
      <c r="A24" s="40" t="s">
        <v>23</v>
      </c>
      <c r="B24" s="35">
        <v>25</v>
      </c>
      <c r="C24" s="35">
        <v>1946</v>
      </c>
      <c r="D24" s="39">
        <v>0</v>
      </c>
      <c r="E24" s="39">
        <v>0</v>
      </c>
      <c r="F24" s="39">
        <v>0</v>
      </c>
      <c r="G24" s="39">
        <v>0</v>
      </c>
      <c r="H24" s="39">
        <v>0</v>
      </c>
      <c r="I24" s="39">
        <v>0</v>
      </c>
      <c r="J24" s="39">
        <v>0</v>
      </c>
      <c r="K24" s="39">
        <v>0</v>
      </c>
      <c r="L24" s="35">
        <v>25</v>
      </c>
      <c r="M24" s="35">
        <v>1946</v>
      </c>
      <c r="N24" s="39">
        <v>10</v>
      </c>
      <c r="O24" s="39">
        <v>1006</v>
      </c>
      <c r="P24" s="39">
        <v>13</v>
      </c>
      <c r="Q24" s="39">
        <v>739</v>
      </c>
      <c r="R24" s="39">
        <v>2</v>
      </c>
      <c r="S24" s="39">
        <v>201</v>
      </c>
      <c r="T24" s="39">
        <v>0</v>
      </c>
      <c r="U24" s="39">
        <v>0</v>
      </c>
    </row>
    <row r="25" spans="1:21" x14ac:dyDescent="0.15">
      <c r="A25" s="38" t="s">
        <v>24</v>
      </c>
      <c r="B25" s="35">
        <v>276</v>
      </c>
      <c r="C25" s="35">
        <v>15089</v>
      </c>
      <c r="D25" s="35">
        <v>22</v>
      </c>
      <c r="E25" s="35">
        <v>1951</v>
      </c>
      <c r="F25" s="35">
        <v>7</v>
      </c>
      <c r="G25" s="35">
        <v>170</v>
      </c>
      <c r="H25" s="35">
        <v>0</v>
      </c>
      <c r="I25" s="35">
        <v>0</v>
      </c>
      <c r="J25" s="35">
        <v>15</v>
      </c>
      <c r="K25" s="35">
        <v>1781</v>
      </c>
      <c r="L25" s="35">
        <v>254</v>
      </c>
      <c r="M25" s="35">
        <v>13137</v>
      </c>
      <c r="N25" s="35">
        <v>52</v>
      </c>
      <c r="O25" s="35">
        <v>2170</v>
      </c>
      <c r="P25" s="35">
        <v>199</v>
      </c>
      <c r="Q25" s="35">
        <v>10936</v>
      </c>
      <c r="R25" s="35">
        <v>3</v>
      </c>
      <c r="S25" s="35">
        <v>32</v>
      </c>
      <c r="T25" s="39">
        <v>0</v>
      </c>
      <c r="U25" s="39">
        <v>0</v>
      </c>
    </row>
    <row r="26" spans="1:21" x14ac:dyDescent="0.15">
      <c r="A26" s="38" t="s">
        <v>25</v>
      </c>
      <c r="B26" s="35">
        <v>30</v>
      </c>
      <c r="C26" s="35">
        <v>5668</v>
      </c>
      <c r="D26" s="35">
        <v>7</v>
      </c>
      <c r="E26" s="35">
        <v>3969</v>
      </c>
      <c r="F26" s="35">
        <v>5</v>
      </c>
      <c r="G26" s="35">
        <v>3363</v>
      </c>
      <c r="H26" s="35">
        <v>1</v>
      </c>
      <c r="I26" s="35">
        <v>605</v>
      </c>
      <c r="J26" s="39">
        <v>0</v>
      </c>
      <c r="K26" s="39">
        <v>0</v>
      </c>
      <c r="L26" s="35">
        <v>24</v>
      </c>
      <c r="M26" s="35">
        <v>1699</v>
      </c>
      <c r="N26" s="35">
        <v>10</v>
      </c>
      <c r="O26" s="35">
        <v>324</v>
      </c>
      <c r="P26" s="35">
        <v>14</v>
      </c>
      <c r="Q26" s="35">
        <v>1375</v>
      </c>
      <c r="R26" s="39">
        <v>0</v>
      </c>
      <c r="S26" s="39">
        <v>0</v>
      </c>
      <c r="T26" s="35">
        <v>0</v>
      </c>
      <c r="U26" s="35">
        <v>0</v>
      </c>
    </row>
    <row r="27" spans="1:21" x14ac:dyDescent="0.15">
      <c r="A27" s="38" t="s">
        <v>26</v>
      </c>
      <c r="B27" s="35">
        <v>65</v>
      </c>
      <c r="C27" s="35">
        <v>9315</v>
      </c>
      <c r="D27" s="35">
        <v>24</v>
      </c>
      <c r="E27" s="35">
        <v>1694</v>
      </c>
      <c r="F27" s="35">
        <v>24</v>
      </c>
      <c r="G27" s="35">
        <v>1694</v>
      </c>
      <c r="H27" s="39">
        <v>0</v>
      </c>
      <c r="I27" s="39">
        <v>0</v>
      </c>
      <c r="J27" s="39">
        <v>0</v>
      </c>
      <c r="K27" s="39">
        <v>0</v>
      </c>
      <c r="L27" s="35">
        <v>41</v>
      </c>
      <c r="M27" s="35">
        <v>7621</v>
      </c>
      <c r="N27" s="35">
        <v>26</v>
      </c>
      <c r="O27" s="35">
        <v>851</v>
      </c>
      <c r="P27" s="39">
        <v>16</v>
      </c>
      <c r="Q27" s="39">
        <v>6770</v>
      </c>
      <c r="R27" s="35">
        <v>0</v>
      </c>
      <c r="S27" s="35">
        <v>0</v>
      </c>
      <c r="T27" s="39">
        <v>0</v>
      </c>
      <c r="U27" s="39">
        <v>0</v>
      </c>
    </row>
    <row r="28" spans="1:21" x14ac:dyDescent="0.15">
      <c r="A28" s="40" t="s">
        <v>27</v>
      </c>
      <c r="B28" s="39">
        <v>1</v>
      </c>
      <c r="C28" s="39">
        <v>17</v>
      </c>
      <c r="D28" s="39">
        <v>0</v>
      </c>
      <c r="E28" s="39">
        <v>0</v>
      </c>
      <c r="F28" s="39">
        <v>0</v>
      </c>
      <c r="G28" s="39">
        <v>0</v>
      </c>
      <c r="H28" s="39">
        <v>0</v>
      </c>
      <c r="I28" s="39">
        <v>0</v>
      </c>
      <c r="J28" s="39">
        <v>0</v>
      </c>
      <c r="K28" s="41">
        <v>0</v>
      </c>
      <c r="L28" s="39">
        <v>1</v>
      </c>
      <c r="M28" s="39">
        <v>17</v>
      </c>
      <c r="N28" s="39">
        <v>0</v>
      </c>
      <c r="O28" s="39">
        <v>0</v>
      </c>
      <c r="P28" s="39">
        <v>1</v>
      </c>
      <c r="Q28" s="39">
        <v>17</v>
      </c>
      <c r="R28" s="39">
        <v>0</v>
      </c>
      <c r="S28" s="39">
        <v>0</v>
      </c>
      <c r="T28" s="39">
        <v>0</v>
      </c>
      <c r="U28" s="39">
        <v>0</v>
      </c>
    </row>
    <row r="29" spans="1:21" x14ac:dyDescent="0.15">
      <c r="A29" s="38" t="s">
        <v>28</v>
      </c>
      <c r="B29" s="39">
        <v>2</v>
      </c>
      <c r="C29" s="39">
        <v>3542</v>
      </c>
      <c r="D29" s="39">
        <v>0</v>
      </c>
      <c r="E29" s="39">
        <v>0</v>
      </c>
      <c r="F29" s="39">
        <v>0</v>
      </c>
      <c r="G29" s="39">
        <v>0</v>
      </c>
      <c r="H29" s="39">
        <v>0</v>
      </c>
      <c r="I29" s="39">
        <v>0</v>
      </c>
      <c r="J29" s="39">
        <v>0</v>
      </c>
      <c r="K29" s="39">
        <v>0</v>
      </c>
      <c r="L29" s="39">
        <v>2</v>
      </c>
      <c r="M29" s="39">
        <v>3542</v>
      </c>
      <c r="N29" s="39">
        <v>0</v>
      </c>
      <c r="O29" s="39">
        <v>0</v>
      </c>
      <c r="P29" s="39">
        <v>2</v>
      </c>
      <c r="Q29" s="39">
        <v>3542</v>
      </c>
      <c r="R29" s="39">
        <v>0</v>
      </c>
      <c r="S29" s="39">
        <v>0</v>
      </c>
      <c r="T29" s="39">
        <v>0</v>
      </c>
      <c r="U29" s="39">
        <v>0</v>
      </c>
    </row>
    <row r="30" spans="1:21" x14ac:dyDescent="0.15">
      <c r="A30" s="40" t="s">
        <v>29</v>
      </c>
      <c r="B30" s="39">
        <v>23</v>
      </c>
      <c r="C30" s="39">
        <v>1683</v>
      </c>
      <c r="D30" s="39">
        <v>7</v>
      </c>
      <c r="E30" s="39">
        <v>743</v>
      </c>
      <c r="F30" s="39">
        <v>0</v>
      </c>
      <c r="G30" s="39">
        <v>0</v>
      </c>
      <c r="H30" s="39">
        <v>0</v>
      </c>
      <c r="I30" s="39">
        <v>0</v>
      </c>
      <c r="J30" s="39">
        <v>7</v>
      </c>
      <c r="K30" s="39">
        <v>743</v>
      </c>
      <c r="L30" s="39">
        <v>16</v>
      </c>
      <c r="M30" s="39">
        <v>939</v>
      </c>
      <c r="N30" s="39">
        <v>16</v>
      </c>
      <c r="O30" s="39">
        <v>939</v>
      </c>
      <c r="P30" s="39">
        <v>0</v>
      </c>
      <c r="Q30" s="39">
        <v>0</v>
      </c>
      <c r="R30" s="39">
        <v>0</v>
      </c>
      <c r="S30" s="39">
        <v>0</v>
      </c>
      <c r="T30" s="39">
        <v>0</v>
      </c>
      <c r="U30" s="39">
        <v>0</v>
      </c>
    </row>
    <row r="31" spans="1:21" x14ac:dyDescent="0.15">
      <c r="A31" s="40" t="s">
        <v>30</v>
      </c>
      <c r="B31" s="39">
        <v>0</v>
      </c>
      <c r="C31" s="39">
        <v>0</v>
      </c>
      <c r="D31" s="39">
        <v>0</v>
      </c>
      <c r="E31" s="39">
        <v>0</v>
      </c>
      <c r="F31" s="39">
        <v>0</v>
      </c>
      <c r="G31" s="39">
        <v>0</v>
      </c>
      <c r="H31" s="39">
        <v>0</v>
      </c>
      <c r="I31" s="39">
        <v>0</v>
      </c>
      <c r="J31" s="39">
        <v>0</v>
      </c>
      <c r="K31" s="39">
        <v>0</v>
      </c>
      <c r="L31" s="39">
        <v>0</v>
      </c>
      <c r="M31" s="39">
        <v>0</v>
      </c>
      <c r="N31" s="39">
        <v>0</v>
      </c>
      <c r="O31" s="39">
        <v>0</v>
      </c>
      <c r="P31" s="39">
        <v>0</v>
      </c>
      <c r="Q31" s="39">
        <v>0</v>
      </c>
      <c r="R31" s="39">
        <v>0</v>
      </c>
      <c r="S31" s="39">
        <v>0</v>
      </c>
      <c r="T31" s="39">
        <v>0</v>
      </c>
      <c r="U31" s="39">
        <v>0</v>
      </c>
    </row>
    <row r="32" spans="1:21" x14ac:dyDescent="0.15">
      <c r="A32" s="40" t="s">
        <v>31</v>
      </c>
      <c r="B32" s="35">
        <v>1</v>
      </c>
      <c r="C32" s="35">
        <v>136</v>
      </c>
      <c r="D32" s="39">
        <v>0</v>
      </c>
      <c r="E32" s="39">
        <v>0</v>
      </c>
      <c r="F32" s="39">
        <v>0</v>
      </c>
      <c r="G32" s="39">
        <v>0</v>
      </c>
      <c r="H32" s="39">
        <v>0</v>
      </c>
      <c r="I32" s="39">
        <v>0</v>
      </c>
      <c r="J32" s="39">
        <v>0</v>
      </c>
      <c r="K32" s="39">
        <v>0</v>
      </c>
      <c r="L32" s="39">
        <v>1</v>
      </c>
      <c r="M32" s="39">
        <v>136</v>
      </c>
      <c r="N32" s="39">
        <v>0</v>
      </c>
      <c r="O32" s="39">
        <v>0</v>
      </c>
      <c r="P32" s="39">
        <v>0</v>
      </c>
      <c r="Q32" s="39">
        <v>0</v>
      </c>
      <c r="R32" s="35">
        <v>1</v>
      </c>
      <c r="S32" s="35">
        <v>136</v>
      </c>
      <c r="T32" s="39">
        <v>0</v>
      </c>
      <c r="U32" s="39">
        <v>0</v>
      </c>
    </row>
    <row r="33" spans="1:21" x14ac:dyDescent="0.15">
      <c r="A33" s="38" t="s">
        <v>32</v>
      </c>
      <c r="B33" s="35">
        <v>322</v>
      </c>
      <c r="C33" s="35">
        <v>7790</v>
      </c>
      <c r="D33" s="39">
        <v>0</v>
      </c>
      <c r="E33" s="39">
        <v>0</v>
      </c>
      <c r="F33" s="39">
        <v>0</v>
      </c>
      <c r="G33" s="39">
        <v>0</v>
      </c>
      <c r="H33" s="39">
        <v>0</v>
      </c>
      <c r="I33" s="39">
        <v>0</v>
      </c>
      <c r="J33" s="39">
        <v>0</v>
      </c>
      <c r="K33" s="39">
        <v>0</v>
      </c>
      <c r="L33" s="39">
        <v>322</v>
      </c>
      <c r="M33" s="39">
        <v>7790</v>
      </c>
      <c r="N33" s="35">
        <v>3</v>
      </c>
      <c r="O33" s="35">
        <v>133</v>
      </c>
      <c r="P33" s="35">
        <v>183</v>
      </c>
      <c r="Q33" s="35">
        <v>3968</v>
      </c>
      <c r="R33" s="35">
        <v>136</v>
      </c>
      <c r="S33" s="35">
        <v>3688</v>
      </c>
      <c r="T33" s="39">
        <v>0</v>
      </c>
      <c r="U33" s="39">
        <v>0</v>
      </c>
    </row>
    <row r="34" spans="1:21" x14ac:dyDescent="0.15">
      <c r="A34" s="40" t="s">
        <v>33</v>
      </c>
      <c r="B34" s="35">
        <v>21</v>
      </c>
      <c r="C34" s="35">
        <v>5671</v>
      </c>
      <c r="D34" s="39">
        <v>0</v>
      </c>
      <c r="E34" s="39">
        <v>0</v>
      </c>
      <c r="F34" s="39">
        <v>0</v>
      </c>
      <c r="G34" s="39">
        <v>0</v>
      </c>
      <c r="H34" s="39">
        <v>0</v>
      </c>
      <c r="I34" s="39">
        <v>0</v>
      </c>
      <c r="J34" s="39">
        <v>0</v>
      </c>
      <c r="K34" s="41">
        <v>0</v>
      </c>
      <c r="L34" s="35">
        <v>21</v>
      </c>
      <c r="M34" s="35">
        <v>5671</v>
      </c>
      <c r="N34" s="39">
        <v>0</v>
      </c>
      <c r="O34" s="39">
        <v>0</v>
      </c>
      <c r="P34" s="35">
        <v>14</v>
      </c>
      <c r="Q34" s="35">
        <v>5558</v>
      </c>
      <c r="R34" s="39">
        <v>0</v>
      </c>
      <c r="S34" s="39">
        <v>0</v>
      </c>
      <c r="T34" s="39">
        <v>7</v>
      </c>
      <c r="U34" s="39">
        <v>114</v>
      </c>
    </row>
    <row r="35" spans="1:21" x14ac:dyDescent="0.15">
      <c r="A35" s="25" t="s">
        <v>34</v>
      </c>
      <c r="B35" s="42">
        <v>61</v>
      </c>
      <c r="C35" s="42">
        <v>5267</v>
      </c>
      <c r="D35" s="42">
        <v>18</v>
      </c>
      <c r="E35" s="42">
        <v>2793</v>
      </c>
      <c r="F35" s="42">
        <v>18</v>
      </c>
      <c r="G35" s="42">
        <v>2793</v>
      </c>
      <c r="H35" s="42">
        <v>0</v>
      </c>
      <c r="I35" s="43">
        <v>0</v>
      </c>
      <c r="J35" s="42">
        <v>0</v>
      </c>
      <c r="K35" s="42">
        <v>0</v>
      </c>
      <c r="L35" s="42">
        <v>43</v>
      </c>
      <c r="M35" s="42">
        <v>2474</v>
      </c>
      <c r="N35" s="42">
        <v>11</v>
      </c>
      <c r="O35" s="42">
        <v>174</v>
      </c>
      <c r="P35" s="42">
        <v>30</v>
      </c>
      <c r="Q35" s="42">
        <v>2279</v>
      </c>
      <c r="R35" s="43">
        <v>0</v>
      </c>
      <c r="S35" s="43">
        <v>0</v>
      </c>
      <c r="T35" s="43">
        <v>1</v>
      </c>
      <c r="U35" s="43">
        <v>21</v>
      </c>
    </row>
    <row r="36" spans="1:21" x14ac:dyDescent="0.15">
      <c r="A36" s="44"/>
      <c r="B36" s="45"/>
    </row>
    <row r="37" spans="1:21" hidden="1" x14ac:dyDescent="0.15">
      <c r="B37" s="46">
        <f t="shared" ref="B37:U37" si="0">B17-SUM(B19:B35)</f>
        <v>2</v>
      </c>
      <c r="C37" s="46">
        <f t="shared" si="0"/>
        <v>-1</v>
      </c>
      <c r="D37" s="46">
        <f t="shared" si="0"/>
        <v>1</v>
      </c>
      <c r="E37" s="46">
        <f t="shared" si="0"/>
        <v>1</v>
      </c>
      <c r="F37" s="46">
        <f t="shared" si="0"/>
        <v>0</v>
      </c>
      <c r="G37" s="46">
        <f t="shared" si="0"/>
        <v>0</v>
      </c>
      <c r="H37" s="46">
        <f t="shared" si="0"/>
        <v>0</v>
      </c>
      <c r="I37" s="46">
        <f t="shared" si="0"/>
        <v>0</v>
      </c>
      <c r="J37" s="46">
        <f t="shared" si="0"/>
        <v>1</v>
      </c>
      <c r="K37" s="46">
        <f t="shared" si="0"/>
        <v>0</v>
      </c>
      <c r="L37" s="46">
        <f t="shared" si="0"/>
        <v>1</v>
      </c>
      <c r="M37" s="46">
        <f t="shared" si="0"/>
        <v>2</v>
      </c>
      <c r="N37" s="46">
        <f t="shared" si="0"/>
        <v>-2</v>
      </c>
      <c r="O37" s="46">
        <f t="shared" si="0"/>
        <v>-1</v>
      </c>
      <c r="P37" s="46">
        <f t="shared" si="0"/>
        <v>1</v>
      </c>
      <c r="Q37" s="46">
        <f t="shared" si="0"/>
        <v>0</v>
      </c>
      <c r="R37" s="46">
        <f t="shared" si="0"/>
        <v>0</v>
      </c>
      <c r="S37" s="46">
        <f t="shared" si="0"/>
        <v>0</v>
      </c>
      <c r="T37" s="46">
        <f t="shared" si="0"/>
        <v>0</v>
      </c>
      <c r="U37" s="46">
        <f t="shared" si="0"/>
        <v>1</v>
      </c>
    </row>
    <row r="38" spans="1:21" hidden="1" x14ac:dyDescent="0.15"/>
    <row r="39" spans="1:21" hidden="1" x14ac:dyDescent="0.15"/>
    <row r="40" spans="1:21" hidden="1" x14ac:dyDescent="0.15">
      <c r="B40" s="46">
        <f>SUM(B19:B35)</f>
        <v>2754</v>
      </c>
    </row>
  </sheetData>
  <mergeCells count="27">
    <mergeCell ref="Q9:Q10"/>
    <mergeCell ref="R9:R10"/>
    <mergeCell ref="S9:S10"/>
    <mergeCell ref="T9:T10"/>
    <mergeCell ref="U9:U10"/>
    <mergeCell ref="K9:K10"/>
    <mergeCell ref="L9:L10"/>
    <mergeCell ref="M9:M10"/>
    <mergeCell ref="N9:N10"/>
    <mergeCell ref="O9:O10"/>
    <mergeCell ref="P9:P10"/>
    <mergeCell ref="T7:U8"/>
    <mergeCell ref="B9:B10"/>
    <mergeCell ref="C9:C10"/>
    <mergeCell ref="D9:D10"/>
    <mergeCell ref="E9:E10"/>
    <mergeCell ref="F9:F10"/>
    <mergeCell ref="G9:G10"/>
    <mergeCell ref="H9:H10"/>
    <mergeCell ref="I9:I10"/>
    <mergeCell ref="J9:J10"/>
    <mergeCell ref="F7:G8"/>
    <mergeCell ref="H7:I8"/>
    <mergeCell ref="J7:K8"/>
    <mergeCell ref="N7:O8"/>
    <mergeCell ref="P7:Q8"/>
    <mergeCell ref="R7:S8"/>
  </mergeCells>
  <phoneticPr fontId="3"/>
  <pageMargins left="0.39370078740157483" right="0.23622047244094491" top="0.74803149606299213" bottom="0.74803149606299213" header="0.31496062992125984" footer="0.31496062992125984"/>
  <pageSetup paperSize="8"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2020-11-12T05:28:49Z</dcterms:created>
  <dcterms:modified xsi:type="dcterms:W3CDTF">2021-11-09T02:56:25Z</dcterms:modified>
</cp:coreProperties>
</file>