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550" activeTab="0"/>
  </bookViews>
  <sheets>
    <sheet name="226-1" sheetId="1" r:id="rId1"/>
    <sheet name="226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>'[2]19900000'!#REF!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'[7]23000100'!$A$2:$C$30,'[7]23000100'!$E$2:$O$30</definedName>
    <definedName name="web用範囲" localSheetId="1">'[8]23000200'!$A$2:$C$31,'[8]23000200'!$E$2:$N$31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<sst xmlns="http://schemas.openxmlformats.org/spreadsheetml/2006/main" count="78" uniqueCount="59">
  <si>
    <t>平成</t>
  </si>
  <si>
    <t xml:space="preserve"> 消          防          機          械</t>
  </si>
  <si>
    <t>水</t>
  </si>
  <si>
    <t>利</t>
  </si>
  <si>
    <t>消防ポン</t>
  </si>
  <si>
    <t>小型動力</t>
  </si>
  <si>
    <t>防   火</t>
  </si>
  <si>
    <t>総    数</t>
  </si>
  <si>
    <t>ポンプ付</t>
  </si>
  <si>
    <t>そ の 他</t>
  </si>
  <si>
    <t>吏員数</t>
  </si>
  <si>
    <t>消 火 栓</t>
  </si>
  <si>
    <t>水   槽</t>
  </si>
  <si>
    <t>プ自動車</t>
  </si>
  <si>
    <t>消 防 車</t>
  </si>
  <si>
    <t>自 動 車</t>
  </si>
  <si>
    <t>積 載 車</t>
  </si>
  <si>
    <t>ポ ン プ</t>
  </si>
  <si>
    <t xml:space="preserve">  萩　　　　　       市</t>
  </si>
  <si>
    <t>消       防       機       械</t>
  </si>
  <si>
    <t>消防団数</t>
  </si>
  <si>
    <t>分 団 数</t>
  </si>
  <si>
    <t>消防ポンプ</t>
  </si>
  <si>
    <t>指揮車</t>
  </si>
  <si>
    <t>広報車</t>
  </si>
  <si>
    <t>資機材</t>
  </si>
  <si>
    <t>自  動  車</t>
  </si>
  <si>
    <t>動力ポンプ</t>
  </si>
  <si>
    <t>搬送車</t>
  </si>
  <si>
    <t>年　4月 1日</t>
  </si>
  <si>
    <t>工 作 車</t>
  </si>
  <si>
    <t>区            分</t>
  </si>
  <si>
    <t>団 員 数
(現  員)</t>
  </si>
  <si>
    <t>県防災危機管理課・消防保安課「消防防災年報」</t>
  </si>
  <si>
    <t>　柳井地区広域消防組合</t>
  </si>
  <si>
    <t>　岩国地区消防組合</t>
  </si>
  <si>
    <r>
      <rPr>
        <sz val="11"/>
        <rFont val="ＭＳ Ｐ明朝"/>
        <family val="1"/>
      </rPr>
      <t>　</t>
    </r>
    <r>
      <rPr>
        <sz val="10.5"/>
        <rFont val="ＭＳ Ｐ明朝"/>
        <family val="1"/>
      </rPr>
      <t>宇部・山陽小野田消防組合</t>
    </r>
  </si>
  <si>
    <t xml:space="preserve">  阿　　　 武　　　 町</t>
  </si>
  <si>
    <t>（１）　消防本部・署所</t>
  </si>
  <si>
    <t>（２）　消防団</t>
  </si>
  <si>
    <t>　光地区消防組合</t>
  </si>
  <si>
    <t xml:space="preserve">  下　　　 関　　　 市</t>
  </si>
  <si>
    <t xml:space="preserve">  山　　　 口　　　 市</t>
  </si>
  <si>
    <t xml:space="preserve">  防　　　 府　　　 市</t>
  </si>
  <si>
    <t xml:space="preserve">  下　　　 松　　　 市</t>
  </si>
  <si>
    <t xml:space="preserve">  長　　　 門　　　 市</t>
  </si>
  <si>
    <t xml:space="preserve">  美　　　 祢　　　 市</t>
  </si>
  <si>
    <t>　周　　　 南　　　 市</t>
  </si>
  <si>
    <t>救     急</t>
  </si>
  <si>
    <t>救　　 助</t>
  </si>
  <si>
    <t>小        型</t>
  </si>
  <si>
    <t>２２６　市町消防現有勢力</t>
  </si>
  <si>
    <t>区              分</t>
  </si>
  <si>
    <t>化　　 学</t>
  </si>
  <si>
    <t>消 　防</t>
  </si>
  <si>
    <t>1)</t>
  </si>
  <si>
    <t>井   戸2)</t>
  </si>
  <si>
    <t>令和</t>
  </si>
  <si>
    <t>注　1)萩市に阿武町の69を含む。　2） 萩市に阿武町の51を含む。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</si>
</sst>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0;&quot;△&quot;##0;&quot;－&quot;"/>
    <numFmt numFmtId="179" formatCode="#\ ###\ ##0;;&quot;－&quot;"/>
    <numFmt numFmtId="180" formatCode="##0.0;&quot;△&quot;##0.0;&quot;－&quot;"/>
    <numFmt numFmtId="181" formatCode="###\ ###\ ##0;&quot;△&quot;###\ ##0;&quot;－&quot;"/>
    <numFmt numFmtId="182" formatCode="###\ ##0;&quot;△&quot;###\ ##0;&quot;－&quot;"/>
    <numFmt numFmtId="183" formatCode="##0.00;&quot;△&quot;##0.0;&quot;－&quot;"/>
    <numFmt numFmtId="184" formatCode="##0.00;&quot;△&quot;##0.00;&quot;－&quot;"/>
    <numFmt numFmtId="185" formatCode="0.00;[Red]0.00"/>
    <numFmt numFmtId="186" formatCode="###.0\ ##0;&quot;△&quot;###.0\ ##0;&quot;－&quot;"/>
    <numFmt numFmtId="187" formatCode="###.\ ##0;&quot;△&quot;###.\ ##0;&quot;－&quot;"/>
    <numFmt numFmtId="188" formatCode="##.\ ##0;&quot;△&quot;##.\ ##0;&quot;－&quot;"/>
    <numFmt numFmtId="189" formatCode="#.\ ##0;&quot;△&quot;#.\ ##0;&quot;－&quot;"/>
    <numFmt numFmtId="190" formatCode="###.00\ ##0;&quot;△&quot;###.00\ ##0;&quot;－&quot;"/>
    <numFmt numFmtId="191" formatCode="####.\ ##0;&quot;△&quot;####.\ ##0;&quot;－&quot;"/>
    <numFmt numFmtId="192" formatCode="0_);[Red]\(0\)"/>
    <numFmt numFmtId="193" formatCode="0.0_);[Red]\(0.0\)"/>
    <numFmt numFmtId="194" formatCode="0.00_);[Red]\(0.00\)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3" fontId="0" fillId="0" borderId="0" xfId="0" applyAlignment="1">
      <alignment/>
    </xf>
    <xf numFmtId="3" fontId="10" fillId="0" borderId="0" xfId="0" applyNumberFormat="1" applyFont="1" applyAlignment="1" applyProtection="1">
      <alignment/>
      <protection/>
    </xf>
    <xf numFmtId="3" fontId="10" fillId="0" borderId="0" xfId="0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0" fillId="0" borderId="0" xfId="0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0" fillId="0" borderId="0" xfId="0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33" borderId="10" xfId="0" applyNumberFormat="1" applyFont="1" applyFill="1" applyBorder="1" applyAlignment="1" applyProtection="1">
      <alignment horizontal="centerContinuous"/>
      <protection/>
    </xf>
    <xf numFmtId="3" fontId="10" fillId="33" borderId="11" xfId="0" applyNumberFormat="1" applyFont="1" applyFill="1" applyBorder="1" applyAlignment="1" applyProtection="1">
      <alignment horizontal="centerContinuous"/>
      <protection/>
    </xf>
    <xf numFmtId="3" fontId="10" fillId="33" borderId="12" xfId="0" applyNumberFormat="1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 horizontal="center"/>
      <protection/>
    </xf>
    <xf numFmtId="3" fontId="10" fillId="33" borderId="11" xfId="0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 horizontal="center"/>
      <protection/>
    </xf>
    <xf numFmtId="3" fontId="10" fillId="33" borderId="14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 horizontal="left"/>
      <protection/>
    </xf>
    <xf numFmtId="3" fontId="10" fillId="33" borderId="15" xfId="0" applyNumberFormat="1" applyFont="1" applyFill="1" applyBorder="1" applyAlignment="1" applyProtection="1">
      <alignment horizontal="center"/>
      <protection/>
    </xf>
    <xf numFmtId="3" fontId="10" fillId="33" borderId="16" xfId="0" applyNumberFormat="1" applyFont="1" applyFill="1" applyBorder="1" applyAlignment="1" applyProtection="1">
      <alignment horizontal="center"/>
      <protection/>
    </xf>
    <xf numFmtId="3" fontId="10" fillId="33" borderId="17" xfId="0" applyNumberFormat="1" applyFont="1" applyFill="1" applyBorder="1" applyAlignment="1" applyProtection="1">
      <alignment horizontal="center"/>
      <protection/>
    </xf>
    <xf numFmtId="3" fontId="10" fillId="33" borderId="18" xfId="0" applyNumberFormat="1" applyFont="1" applyFill="1" applyBorder="1" applyAlignment="1" applyProtection="1">
      <alignment horizontal="center"/>
      <protection/>
    </xf>
    <xf numFmtId="3" fontId="10" fillId="33" borderId="16" xfId="0" applyNumberFormat="1" applyFont="1" applyFill="1" applyBorder="1" applyAlignment="1" applyProtection="1" quotePrefix="1">
      <alignment horizontal="center"/>
      <protection/>
    </xf>
    <xf numFmtId="3" fontId="10" fillId="33" borderId="16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9" xfId="0" applyFont="1" applyFill="1" applyBorder="1" applyAlignment="1" applyProtection="1">
      <alignment/>
      <protection/>
    </xf>
    <xf numFmtId="182" fontId="5" fillId="0" borderId="13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 horizontal="right"/>
      <protection/>
    </xf>
    <xf numFmtId="3" fontId="10" fillId="33" borderId="19" xfId="0" applyFont="1" applyFill="1" applyBorder="1" applyAlignment="1" applyProtection="1">
      <alignment/>
      <protection/>
    </xf>
    <xf numFmtId="182" fontId="5" fillId="0" borderId="13" xfId="0" applyNumberFormat="1" applyFont="1" applyBorder="1" applyAlignment="1" applyProtection="1">
      <alignment horizontal="right"/>
      <protection/>
    </xf>
    <xf numFmtId="182" fontId="5" fillId="0" borderId="0" xfId="0" applyNumberFormat="1" applyFont="1" applyBorder="1" applyAlignment="1" applyProtection="1">
      <alignment horizontal="right"/>
      <protection/>
    </xf>
    <xf numFmtId="181" fontId="5" fillId="0" borderId="0" xfId="0" applyNumberFormat="1" applyFont="1" applyAlignment="1" applyProtection="1">
      <alignment/>
      <protection/>
    </xf>
    <xf numFmtId="3" fontId="5" fillId="33" borderId="19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182" fontId="8" fillId="0" borderId="13" xfId="0" applyNumberFormat="1" applyFont="1" applyBorder="1" applyAlignment="1" applyProtection="1">
      <alignment horizontal="right"/>
      <protection/>
    </xf>
    <xf numFmtId="182" fontId="8" fillId="0" borderId="0" xfId="0" applyNumberFormat="1" applyFont="1" applyBorder="1" applyAlignment="1" applyProtection="1">
      <alignment horizontal="right"/>
      <protection/>
    </xf>
    <xf numFmtId="182" fontId="8" fillId="0" borderId="13" xfId="0" applyNumberFormat="1" applyFont="1" applyFill="1" applyBorder="1" applyAlignment="1" applyProtection="1">
      <alignment horizontal="right"/>
      <protection/>
    </xf>
    <xf numFmtId="182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Font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8" fillId="33" borderId="19" xfId="0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3" fontId="10" fillId="33" borderId="0" xfId="0" applyFont="1" applyFill="1" applyBorder="1" applyAlignment="1" applyProtection="1">
      <alignment/>
      <protection/>
    </xf>
    <xf numFmtId="182" fontId="5" fillId="0" borderId="0" xfId="0" applyNumberFormat="1" applyFont="1" applyBorder="1" applyAlignment="1" applyProtection="1" quotePrefix="1">
      <alignment horizontal="right"/>
      <protection/>
    </xf>
    <xf numFmtId="3" fontId="10" fillId="33" borderId="19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 horizontal="left"/>
      <protection/>
    </xf>
    <xf numFmtId="3" fontId="12" fillId="33" borderId="0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 shrinkToFit="1"/>
      <protection/>
    </xf>
    <xf numFmtId="3" fontId="10" fillId="33" borderId="18" xfId="0" applyNumberFormat="1" applyFont="1" applyFill="1" applyBorder="1" applyAlignment="1" applyProtection="1">
      <alignment/>
      <protection/>
    </xf>
    <xf numFmtId="3" fontId="10" fillId="33" borderId="18" xfId="0" applyFont="1" applyFill="1" applyBorder="1" applyAlignment="1" applyProtection="1">
      <alignment/>
      <protection/>
    </xf>
    <xf numFmtId="3" fontId="10" fillId="33" borderId="20" xfId="0" applyFont="1" applyFill="1" applyBorder="1" applyAlignment="1" applyProtection="1">
      <alignment/>
      <protection/>
    </xf>
    <xf numFmtId="182" fontId="5" fillId="0" borderId="16" xfId="0" applyNumberFormat="1" applyFont="1" applyBorder="1" applyAlignment="1" applyProtection="1">
      <alignment horizontal="right"/>
      <protection/>
    </xf>
    <xf numFmtId="182" fontId="5" fillId="0" borderId="18" xfId="0" applyNumberFormat="1" applyFont="1" applyBorder="1" applyAlignment="1" applyProtection="1" quotePrefix="1">
      <alignment horizontal="right"/>
      <protection/>
    </xf>
    <xf numFmtId="182" fontId="5" fillId="0" borderId="18" xfId="0" applyNumberFormat="1" applyFont="1" applyBorder="1" applyAlignment="1" applyProtection="1">
      <alignment horizontal="right"/>
      <protection/>
    </xf>
    <xf numFmtId="3" fontId="10" fillId="0" borderId="0" xfId="0" applyFont="1" applyBorder="1" applyAlignment="1" applyProtection="1">
      <alignment/>
      <protection/>
    </xf>
    <xf numFmtId="3" fontId="10" fillId="0" borderId="21" xfId="0" applyFont="1" applyFill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10" fillId="33" borderId="22" xfId="0" applyNumberFormat="1" applyFont="1" applyFill="1" applyBorder="1" applyAlignment="1" applyProtection="1">
      <alignment/>
      <protection/>
    </xf>
    <xf numFmtId="3" fontId="10" fillId="33" borderId="22" xfId="0" applyFont="1" applyFill="1" applyBorder="1" applyAlignment="1" applyProtection="1">
      <alignment/>
      <protection/>
    </xf>
    <xf numFmtId="3" fontId="10" fillId="33" borderId="23" xfId="0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/>
      <protection/>
    </xf>
    <xf numFmtId="3" fontId="10" fillId="33" borderId="11" xfId="0" applyNumberFormat="1" applyFont="1" applyFill="1" applyBorder="1" applyAlignment="1" applyProtection="1">
      <alignment/>
      <protection/>
    </xf>
    <xf numFmtId="3" fontId="8" fillId="0" borderId="0" xfId="0" applyFont="1" applyBorder="1" applyAlignment="1" applyProtection="1">
      <alignment/>
      <protection/>
    </xf>
    <xf numFmtId="3" fontId="5" fillId="33" borderId="18" xfId="0" applyNumberFormat="1" applyFont="1" applyFill="1" applyBorder="1" applyAlignment="1" applyProtection="1">
      <alignment/>
      <protection/>
    </xf>
    <xf numFmtId="3" fontId="5" fillId="33" borderId="18" xfId="0" applyFont="1" applyFill="1" applyBorder="1" applyAlignment="1" applyProtection="1">
      <alignment/>
      <protection/>
    </xf>
    <xf numFmtId="3" fontId="5" fillId="33" borderId="20" xfId="0" applyFont="1" applyFill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/>
      <protection/>
    </xf>
    <xf numFmtId="3" fontId="10" fillId="33" borderId="22" xfId="0" applyNumberFormat="1" applyFont="1" applyFill="1" applyBorder="1" applyAlignment="1" applyProtection="1">
      <alignment horizontal="center" vertical="center"/>
      <protection/>
    </xf>
    <xf numFmtId="3" fontId="10" fillId="33" borderId="23" xfId="0" applyNumberFormat="1" applyFont="1" applyFill="1" applyBorder="1" applyAlignment="1" applyProtection="1">
      <alignment horizontal="center" vertical="center"/>
      <protection/>
    </xf>
    <xf numFmtId="3" fontId="10" fillId="33" borderId="0" xfId="0" applyNumberFormat="1" applyFont="1" applyFill="1" applyBorder="1" applyAlignment="1" applyProtection="1">
      <alignment horizontal="center" vertical="center"/>
      <protection/>
    </xf>
    <xf numFmtId="3" fontId="10" fillId="33" borderId="19" xfId="0" applyNumberFormat="1" applyFont="1" applyFill="1" applyBorder="1" applyAlignment="1" applyProtection="1">
      <alignment horizontal="center" vertical="center"/>
      <protection/>
    </xf>
    <xf numFmtId="3" fontId="10" fillId="33" borderId="18" xfId="0" applyNumberFormat="1" applyFont="1" applyFill="1" applyBorder="1" applyAlignment="1" applyProtection="1">
      <alignment horizontal="center" vertical="center"/>
      <protection/>
    </xf>
    <xf numFmtId="3" fontId="10" fillId="33" borderId="20" xfId="0" applyNumberFormat="1" applyFont="1" applyFill="1" applyBorder="1" applyAlignment="1" applyProtection="1">
      <alignment horizontal="center" vertical="center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10" fillId="33" borderId="19" xfId="0" applyNumberFormat="1" applyFont="1" applyFill="1" applyBorder="1" applyAlignment="1" applyProtection="1">
      <alignment horizontal="center"/>
      <protection/>
    </xf>
    <xf numFmtId="3" fontId="10" fillId="33" borderId="24" xfId="0" applyNumberFormat="1" applyFont="1" applyFill="1" applyBorder="1" applyAlignment="1" applyProtection="1">
      <alignment horizontal="center" vertical="center" wrapText="1"/>
      <protection/>
    </xf>
    <xf numFmtId="3" fontId="10" fillId="33" borderId="15" xfId="0" applyNumberFormat="1" applyFont="1" applyFill="1" applyBorder="1" applyAlignment="1" applyProtection="1">
      <alignment horizontal="center" vertical="center"/>
      <protection/>
    </xf>
    <xf numFmtId="3" fontId="10" fillId="33" borderId="17" xfId="0" applyNumberFormat="1" applyFont="1" applyFill="1" applyBorder="1" applyAlignment="1" applyProtection="1">
      <alignment horizontal="center" vertical="center"/>
      <protection/>
    </xf>
    <xf numFmtId="3" fontId="10" fillId="33" borderId="25" xfId="0" applyNumberFormat="1" applyFont="1" applyFill="1" applyBorder="1" applyAlignment="1" applyProtection="1">
      <alignment horizontal="center" vertical="center"/>
      <protection/>
    </xf>
    <xf numFmtId="3" fontId="10" fillId="33" borderId="16" xfId="0" applyNumberFormat="1" applyFont="1" applyFill="1" applyBorder="1" applyAlignment="1" applyProtection="1">
      <alignment horizontal="center" vertical="center"/>
      <protection/>
    </xf>
    <xf numFmtId="3" fontId="10" fillId="33" borderId="14" xfId="0" applyNumberFormat="1" applyFont="1" applyFill="1" applyBorder="1" applyAlignment="1" applyProtection="1">
      <alignment horizontal="center" vertical="center"/>
      <protection/>
    </xf>
    <xf numFmtId="3" fontId="8" fillId="33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000100"/>
      <sheetName val="230-1"/>
      <sheetName val="230_1"/>
    </sheetNames>
    <sheetDataSet>
      <sheetData sheetId="0">
        <row r="2">
          <cell r="E2" t="str">
            <v>２３０　市    町    消    防    現    有    勢    力</v>
          </cell>
        </row>
        <row r="3">
          <cell r="F3" t="str">
            <v>（１）消    防    本    部    ・    署    所</v>
          </cell>
        </row>
        <row r="4">
          <cell r="O4" t="str">
            <v>県防災危機管理課「消防防災年報」</v>
          </cell>
        </row>
        <row r="5">
          <cell r="E5" t="str">
            <v> 消          防          機          械</v>
          </cell>
          <cell r="N5" t="str">
            <v>水</v>
          </cell>
          <cell r="O5" t="str">
            <v>利</v>
          </cell>
        </row>
        <row r="6">
          <cell r="A6" t="str">
            <v>   区              分</v>
          </cell>
          <cell r="F6" t="str">
            <v>消防ポン</v>
          </cell>
          <cell r="G6" t="str">
            <v>化　　学</v>
          </cell>
          <cell r="H6" t="str">
            <v>救    急</v>
          </cell>
          <cell r="I6" t="str">
            <v>救　　助</v>
          </cell>
          <cell r="J6" t="str">
            <v>小型動力</v>
          </cell>
          <cell r="K6" t="str">
            <v>小型動力</v>
          </cell>
          <cell r="M6" t="str">
            <v>消　防</v>
          </cell>
          <cell r="O6" t="str">
            <v>防   火</v>
          </cell>
        </row>
        <row r="7">
          <cell r="E7" t="str">
            <v>総    数</v>
          </cell>
          <cell r="J7" t="str">
            <v>ポンプ付</v>
          </cell>
          <cell r="L7" t="str">
            <v>そ の 他</v>
          </cell>
          <cell r="M7" t="str">
            <v>吏員数</v>
          </cell>
          <cell r="N7" t="str">
            <v>消 火 栓</v>
          </cell>
          <cell r="O7" t="str">
            <v>水   槽</v>
          </cell>
        </row>
        <row r="8">
          <cell r="F8" t="str">
            <v>プ自動車</v>
          </cell>
          <cell r="G8" t="str">
            <v>消 防 車</v>
          </cell>
          <cell r="H8" t="str">
            <v>自 動 車</v>
          </cell>
          <cell r="I8" t="str">
            <v>工　作　車</v>
          </cell>
          <cell r="J8" t="str">
            <v>積 載 車</v>
          </cell>
          <cell r="K8" t="str">
            <v>ポ ン プ</v>
          </cell>
          <cell r="O8" t="str">
            <v>  井   戸1)</v>
          </cell>
        </row>
        <row r="10">
          <cell r="A10" t="str">
            <v>平成</v>
          </cell>
          <cell r="B10">
            <v>15</v>
          </cell>
          <cell r="C10" t="str">
            <v>年　4月1日</v>
          </cell>
          <cell r="E10">
            <v>422</v>
          </cell>
          <cell r="F10">
            <v>113</v>
          </cell>
          <cell r="G10">
            <v>23</v>
          </cell>
          <cell r="H10">
            <v>83</v>
          </cell>
          <cell r="I10">
            <v>19</v>
          </cell>
          <cell r="J10">
            <v>5</v>
          </cell>
          <cell r="K10">
            <v>19</v>
          </cell>
          <cell r="L10">
            <v>160</v>
          </cell>
          <cell r="M10">
            <v>1831</v>
          </cell>
          <cell r="N10">
            <v>19917</v>
          </cell>
          <cell r="O10">
            <v>4826</v>
          </cell>
        </row>
        <row r="11">
          <cell r="B11">
            <v>16</v>
          </cell>
          <cell r="E11">
            <v>421</v>
          </cell>
          <cell r="F11">
            <v>113</v>
          </cell>
          <cell r="G11">
            <v>24</v>
          </cell>
          <cell r="H11">
            <v>84</v>
          </cell>
          <cell r="I11">
            <v>19</v>
          </cell>
          <cell r="J11">
            <v>4</v>
          </cell>
          <cell r="K11">
            <v>16</v>
          </cell>
          <cell r="L11">
            <v>161</v>
          </cell>
          <cell r="M11">
            <v>1844</v>
          </cell>
          <cell r="N11">
            <v>20277</v>
          </cell>
          <cell r="O11">
            <v>5005</v>
          </cell>
        </row>
        <row r="12">
          <cell r="B12">
            <v>17</v>
          </cell>
          <cell r="E12">
            <v>460</v>
          </cell>
          <cell r="F12">
            <v>114</v>
          </cell>
          <cell r="G12">
            <v>24</v>
          </cell>
          <cell r="H12">
            <v>85</v>
          </cell>
          <cell r="I12">
            <v>19</v>
          </cell>
          <cell r="J12">
            <v>3</v>
          </cell>
          <cell r="K12">
            <v>45</v>
          </cell>
          <cell r="L12">
            <v>170</v>
          </cell>
          <cell r="M12">
            <v>1842</v>
          </cell>
          <cell r="N12">
            <v>20932</v>
          </cell>
          <cell r="O12">
            <v>5042</v>
          </cell>
        </row>
        <row r="14">
          <cell r="B14">
            <v>18</v>
          </cell>
          <cell r="E14">
            <v>451</v>
          </cell>
          <cell r="F14">
            <v>114</v>
          </cell>
          <cell r="G14">
            <v>24</v>
          </cell>
          <cell r="H14">
            <v>84</v>
          </cell>
          <cell r="I14">
            <v>20</v>
          </cell>
          <cell r="J14">
            <v>19</v>
          </cell>
          <cell r="K14">
            <v>31</v>
          </cell>
          <cell r="L14">
            <v>159</v>
          </cell>
          <cell r="M14">
            <v>1855</v>
          </cell>
          <cell r="N14">
            <v>21800</v>
          </cell>
          <cell r="O14">
            <v>5119</v>
          </cell>
        </row>
        <row r="16">
          <cell r="A16" t="str">
            <v>  下　 　　関   　  市</v>
          </cell>
          <cell r="E16">
            <v>58</v>
          </cell>
          <cell r="F16">
            <v>19</v>
          </cell>
          <cell r="G16">
            <v>2</v>
          </cell>
          <cell r="H16">
            <v>12</v>
          </cell>
          <cell r="I16">
            <v>3</v>
          </cell>
          <cell r="J16">
            <v>0</v>
          </cell>
          <cell r="K16">
            <v>2</v>
          </cell>
          <cell r="L16">
            <v>20</v>
          </cell>
          <cell r="M16">
            <v>318</v>
          </cell>
          <cell r="N16">
            <v>5040</v>
          </cell>
          <cell r="O16">
            <v>375</v>
          </cell>
        </row>
        <row r="17">
          <cell r="A17" t="str">
            <v>  宇　　　 部       市</v>
          </cell>
          <cell r="E17">
            <v>44</v>
          </cell>
          <cell r="F17">
            <v>10</v>
          </cell>
          <cell r="G17">
            <v>4</v>
          </cell>
          <cell r="H17">
            <v>7</v>
          </cell>
          <cell r="I17">
            <v>2</v>
          </cell>
          <cell r="J17">
            <v>0</v>
          </cell>
          <cell r="K17">
            <v>5</v>
          </cell>
          <cell r="L17">
            <v>16</v>
          </cell>
          <cell r="M17">
            <v>192</v>
          </cell>
          <cell r="N17">
            <v>2797</v>
          </cell>
          <cell r="O17">
            <v>248</v>
          </cell>
        </row>
        <row r="18">
          <cell r="A18" t="str">
            <v>  山　　　 口       市</v>
          </cell>
          <cell r="E18">
            <v>42</v>
          </cell>
          <cell r="F18">
            <v>10</v>
          </cell>
          <cell r="G18">
            <v>2</v>
          </cell>
          <cell r="H18">
            <v>7</v>
          </cell>
          <cell r="I18">
            <v>2</v>
          </cell>
          <cell r="J18">
            <v>1</v>
          </cell>
          <cell r="K18">
            <v>7</v>
          </cell>
          <cell r="L18">
            <v>13</v>
          </cell>
          <cell r="M18">
            <v>177</v>
          </cell>
          <cell r="N18">
            <v>2971</v>
          </cell>
          <cell r="O18">
            <v>643</v>
          </cell>
        </row>
        <row r="19">
          <cell r="A19" t="str">
            <v>  萩　　　　　       市</v>
          </cell>
          <cell r="E19">
            <v>23</v>
          </cell>
          <cell r="F19">
            <v>4</v>
          </cell>
          <cell r="G19">
            <v>1</v>
          </cell>
          <cell r="H19">
            <v>6</v>
          </cell>
          <cell r="I19">
            <v>1</v>
          </cell>
          <cell r="J19">
            <v>1</v>
          </cell>
          <cell r="K19">
            <v>3</v>
          </cell>
          <cell r="L19">
            <v>7</v>
          </cell>
          <cell r="M19">
            <v>88</v>
          </cell>
          <cell r="N19">
            <v>909</v>
          </cell>
          <cell r="O19">
            <v>366</v>
          </cell>
        </row>
        <row r="20">
          <cell r="A20" t="str">
            <v>  防　　　 府　     市</v>
          </cell>
          <cell r="E20">
            <v>29</v>
          </cell>
          <cell r="F20">
            <v>10</v>
          </cell>
          <cell r="G20">
            <v>3</v>
          </cell>
          <cell r="H20">
            <v>7</v>
          </cell>
          <cell r="I20">
            <v>1</v>
          </cell>
          <cell r="J20">
            <v>0</v>
          </cell>
          <cell r="K20">
            <v>0</v>
          </cell>
          <cell r="L20">
            <v>8</v>
          </cell>
          <cell r="M20">
            <v>153</v>
          </cell>
          <cell r="N20">
            <v>1725</v>
          </cell>
          <cell r="O20">
            <v>304</v>
          </cell>
        </row>
        <row r="21">
          <cell r="A21" t="str">
            <v>  下　　　 松 　　　市</v>
          </cell>
          <cell r="E21">
            <v>16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0</v>
          </cell>
          <cell r="K21">
            <v>0</v>
          </cell>
          <cell r="L21">
            <v>7</v>
          </cell>
          <cell r="M21">
            <v>57</v>
          </cell>
          <cell r="N21">
            <v>433</v>
          </cell>
          <cell r="O21">
            <v>200</v>
          </cell>
        </row>
        <row r="22">
          <cell r="A22" t="str">
            <v>  長　　　 門     　市</v>
          </cell>
          <cell r="E22">
            <v>16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K22">
            <v>0</v>
          </cell>
          <cell r="L22">
            <v>8</v>
          </cell>
          <cell r="M22">
            <v>65</v>
          </cell>
          <cell r="N22">
            <v>210</v>
          </cell>
          <cell r="O22">
            <v>208</v>
          </cell>
        </row>
        <row r="23">
          <cell r="A23" t="str">
            <v>　周　　　 南  　　 市</v>
          </cell>
          <cell r="E23">
            <v>60</v>
          </cell>
          <cell r="F23">
            <v>13</v>
          </cell>
          <cell r="G23">
            <v>4</v>
          </cell>
          <cell r="H23">
            <v>10</v>
          </cell>
          <cell r="I23">
            <v>3</v>
          </cell>
          <cell r="J23">
            <v>0</v>
          </cell>
          <cell r="K23">
            <v>0</v>
          </cell>
          <cell r="L23">
            <v>30</v>
          </cell>
          <cell r="M23">
            <v>195</v>
          </cell>
          <cell r="N23">
            <v>2099</v>
          </cell>
          <cell r="O23">
            <v>572</v>
          </cell>
        </row>
        <row r="24">
          <cell r="A24" t="str">
            <v>  山 陽 小 野 田 市</v>
          </cell>
          <cell r="E24">
            <v>31</v>
          </cell>
          <cell r="F24">
            <v>6</v>
          </cell>
          <cell r="G24">
            <v>2</v>
          </cell>
          <cell r="H24">
            <v>4</v>
          </cell>
          <cell r="I24">
            <v>2</v>
          </cell>
          <cell r="J24">
            <v>0</v>
          </cell>
          <cell r="K24">
            <v>0</v>
          </cell>
          <cell r="L24">
            <v>17</v>
          </cell>
          <cell r="M24">
            <v>108</v>
          </cell>
          <cell r="N24">
            <v>1349</v>
          </cell>
          <cell r="O24">
            <v>188</v>
          </cell>
        </row>
        <row r="25">
          <cell r="A25" t="str">
            <v>岩 国 地 区 消 防 組 合</v>
          </cell>
          <cell r="E25">
            <v>26</v>
          </cell>
          <cell r="F25">
            <v>8</v>
          </cell>
          <cell r="G25">
            <v>1</v>
          </cell>
          <cell r="H25">
            <v>7</v>
          </cell>
          <cell r="I25">
            <v>1</v>
          </cell>
          <cell r="J25">
            <v>0</v>
          </cell>
          <cell r="K25">
            <v>2</v>
          </cell>
          <cell r="L25">
            <v>7</v>
          </cell>
          <cell r="M25">
            <v>196</v>
          </cell>
          <cell r="N25">
            <v>2453</v>
          </cell>
          <cell r="O25">
            <v>759</v>
          </cell>
        </row>
        <row r="26">
          <cell r="A26" t="str">
            <v>柳井地区広域消防組合</v>
          </cell>
          <cell r="E26">
            <v>28</v>
          </cell>
          <cell r="F26">
            <v>7</v>
          </cell>
          <cell r="G26">
            <v>1</v>
          </cell>
          <cell r="H26">
            <v>5</v>
          </cell>
          <cell r="I26">
            <v>1</v>
          </cell>
          <cell r="J26">
            <v>0</v>
          </cell>
          <cell r="K26">
            <v>0</v>
          </cell>
          <cell r="L26">
            <v>14</v>
          </cell>
          <cell r="M26">
            <v>140</v>
          </cell>
          <cell r="N26">
            <v>739</v>
          </cell>
          <cell r="O26">
            <v>557</v>
          </cell>
        </row>
        <row r="27">
          <cell r="A27" t="str">
            <v>光 地 区 消 防 組 合</v>
          </cell>
          <cell r="E27">
            <v>63</v>
          </cell>
          <cell r="F27">
            <v>15</v>
          </cell>
          <cell r="G27">
            <v>2</v>
          </cell>
          <cell r="H27">
            <v>9</v>
          </cell>
          <cell r="I27">
            <v>1</v>
          </cell>
          <cell r="J27">
            <v>15</v>
          </cell>
          <cell r="K27">
            <v>12</v>
          </cell>
          <cell r="L27">
            <v>9</v>
          </cell>
          <cell r="M27">
            <v>109</v>
          </cell>
          <cell r="N27">
            <v>876</v>
          </cell>
          <cell r="O27">
            <v>216</v>
          </cell>
        </row>
        <row r="28">
          <cell r="A28" t="str">
            <v>美 祢 地 区 消 防 組 合</v>
          </cell>
          <cell r="E28">
            <v>15</v>
          </cell>
          <cell r="F28">
            <v>5</v>
          </cell>
          <cell r="G28">
            <v>0</v>
          </cell>
          <cell r="H28">
            <v>4</v>
          </cell>
          <cell r="I28">
            <v>1</v>
          </cell>
          <cell r="J28">
            <v>2</v>
          </cell>
          <cell r="K28">
            <v>0</v>
          </cell>
          <cell r="L28">
            <v>3</v>
          </cell>
          <cell r="M28">
            <v>57</v>
          </cell>
          <cell r="N28">
            <v>199</v>
          </cell>
          <cell r="O28">
            <v>336</v>
          </cell>
        </row>
        <row r="30">
          <cell r="A30" t="str">
            <v>注　1) 総数には本部未設置町分を含む。　阿東町94、阿武町53。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000200"/>
      <sheetName val="230-2"/>
      <sheetName val="230_2"/>
    </sheetNames>
    <sheetDataSet>
      <sheetData sheetId="0">
        <row r="2">
          <cell r="E2" t="str">
            <v>２３０　市    町    村    消    防    現    有    勢    力</v>
          </cell>
        </row>
        <row r="3">
          <cell r="F3" t="str">
            <v>（２）　消               防               団</v>
          </cell>
        </row>
        <row r="4">
          <cell r="N4" t="str">
            <v>県防災危機管理課「消防防災年報」</v>
          </cell>
        </row>
        <row r="5">
          <cell r="J5" t="str">
            <v>消       防       機       械</v>
          </cell>
        </row>
        <row r="6">
          <cell r="A6" t="str">
            <v>    区            分</v>
          </cell>
          <cell r="E6" t="str">
            <v>消防団数</v>
          </cell>
          <cell r="F6" t="str">
            <v>分 団 数</v>
          </cell>
          <cell r="G6" t="str">
            <v>団 員 数</v>
          </cell>
          <cell r="H6" t="str">
            <v>総    数</v>
          </cell>
          <cell r="I6" t="str">
            <v>消防ポンプ</v>
          </cell>
          <cell r="J6" t="str">
            <v>指揮車</v>
          </cell>
          <cell r="K6" t="str">
            <v>小      型</v>
          </cell>
          <cell r="L6" t="str">
            <v>広報車</v>
          </cell>
          <cell r="M6" t="str">
            <v>資機材</v>
          </cell>
          <cell r="N6" t="str">
            <v>そ の 他</v>
          </cell>
        </row>
        <row r="7">
          <cell r="G7" t="str">
            <v>(現  員)</v>
          </cell>
          <cell r="I7" t="str">
            <v>自  動  車</v>
          </cell>
          <cell r="K7" t="str">
            <v>動力ポンプ</v>
          </cell>
          <cell r="M7" t="str">
            <v>搬送車</v>
          </cell>
        </row>
        <row r="9">
          <cell r="A9" t="str">
            <v>平成</v>
          </cell>
          <cell r="B9">
            <v>15</v>
          </cell>
          <cell r="C9" t="str">
            <v>年4月1日</v>
          </cell>
          <cell r="E9">
            <v>56</v>
          </cell>
          <cell r="F9">
            <v>519</v>
          </cell>
          <cell r="G9">
            <v>14399</v>
          </cell>
          <cell r="H9">
            <v>1177</v>
          </cell>
          <cell r="I9">
            <v>230</v>
          </cell>
          <cell r="J9">
            <v>10</v>
          </cell>
          <cell r="K9">
            <v>869</v>
          </cell>
          <cell r="L9">
            <v>6</v>
          </cell>
          <cell r="M9">
            <v>4</v>
          </cell>
          <cell r="N9">
            <v>58</v>
          </cell>
        </row>
        <row r="10">
          <cell r="B10">
            <v>16</v>
          </cell>
          <cell r="E10">
            <v>53</v>
          </cell>
          <cell r="F10">
            <v>504</v>
          </cell>
          <cell r="G10">
            <v>14268</v>
          </cell>
          <cell r="H10">
            <v>1164</v>
          </cell>
          <cell r="I10">
            <v>228</v>
          </cell>
          <cell r="J10">
            <v>8</v>
          </cell>
          <cell r="K10">
            <v>870</v>
          </cell>
          <cell r="L10">
            <v>7</v>
          </cell>
          <cell r="M10">
            <v>4</v>
          </cell>
          <cell r="N10">
            <v>47</v>
          </cell>
        </row>
        <row r="11">
          <cell r="B11">
            <v>17</v>
          </cell>
          <cell r="E11">
            <v>33</v>
          </cell>
          <cell r="F11">
            <v>471</v>
          </cell>
          <cell r="G11">
            <v>14069</v>
          </cell>
          <cell r="H11">
            <v>1223</v>
          </cell>
          <cell r="I11">
            <v>230</v>
          </cell>
          <cell r="J11">
            <v>11</v>
          </cell>
          <cell r="K11">
            <v>962</v>
          </cell>
          <cell r="L11">
            <v>6</v>
          </cell>
          <cell r="M11">
            <v>2</v>
          </cell>
          <cell r="N11">
            <v>12</v>
          </cell>
        </row>
        <row r="13">
          <cell r="B13">
            <v>18</v>
          </cell>
          <cell r="E13">
            <v>22</v>
          </cell>
          <cell r="F13">
            <v>466</v>
          </cell>
          <cell r="G13">
            <v>13920</v>
          </cell>
          <cell r="H13">
            <v>1174</v>
          </cell>
          <cell r="I13">
            <v>222</v>
          </cell>
          <cell r="J13">
            <v>13</v>
          </cell>
          <cell r="K13">
            <v>920</v>
          </cell>
          <cell r="L13">
            <v>6</v>
          </cell>
          <cell r="M13">
            <v>2</v>
          </cell>
          <cell r="N13">
            <v>11</v>
          </cell>
        </row>
        <row r="15">
          <cell r="A15" t="str">
            <v>下         関         市</v>
          </cell>
          <cell r="E15">
            <v>1</v>
          </cell>
          <cell r="F15">
            <v>66</v>
          </cell>
          <cell r="G15">
            <v>1893</v>
          </cell>
          <cell r="H15">
            <v>149</v>
          </cell>
          <cell r="I15">
            <v>24</v>
          </cell>
          <cell r="J15">
            <v>0</v>
          </cell>
          <cell r="K15">
            <v>125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宇         部         市</v>
          </cell>
          <cell r="E16">
            <v>1</v>
          </cell>
          <cell r="F16">
            <v>18</v>
          </cell>
          <cell r="G16">
            <v>700</v>
          </cell>
          <cell r="H16">
            <v>56</v>
          </cell>
          <cell r="I16">
            <v>15</v>
          </cell>
          <cell r="J16">
            <v>2</v>
          </cell>
          <cell r="K16">
            <v>39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山         口         市</v>
          </cell>
          <cell r="E17">
            <v>1</v>
          </cell>
          <cell r="F17">
            <v>31</v>
          </cell>
          <cell r="G17">
            <v>1045</v>
          </cell>
          <cell r="H17">
            <v>119</v>
          </cell>
          <cell r="I17">
            <v>36</v>
          </cell>
          <cell r="J17">
            <v>2</v>
          </cell>
          <cell r="K17">
            <v>81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萩　　　　　　　　　　 市</v>
          </cell>
          <cell r="E18">
            <v>1</v>
          </cell>
          <cell r="F18">
            <v>55</v>
          </cell>
          <cell r="G18">
            <v>1248</v>
          </cell>
          <cell r="H18">
            <v>93</v>
          </cell>
          <cell r="I18">
            <v>30</v>
          </cell>
          <cell r="J18">
            <v>1</v>
          </cell>
          <cell r="K18">
            <v>61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防         府         市</v>
          </cell>
          <cell r="E19">
            <v>1</v>
          </cell>
          <cell r="F19">
            <v>13</v>
          </cell>
          <cell r="G19">
            <v>374</v>
          </cell>
          <cell r="H19">
            <v>15</v>
          </cell>
          <cell r="I19">
            <v>7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下         松         市</v>
          </cell>
          <cell r="E20">
            <v>1</v>
          </cell>
          <cell r="F20">
            <v>8</v>
          </cell>
          <cell r="G20">
            <v>338</v>
          </cell>
          <cell r="H20">
            <v>19</v>
          </cell>
          <cell r="I20">
            <v>2</v>
          </cell>
          <cell r="J20">
            <v>0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長　　　　 門　　　　 市</v>
          </cell>
          <cell r="E21">
            <v>1</v>
          </cell>
          <cell r="F21">
            <v>12</v>
          </cell>
          <cell r="G21">
            <v>1102</v>
          </cell>
          <cell r="H21">
            <v>65</v>
          </cell>
          <cell r="I21">
            <v>22</v>
          </cell>
          <cell r="J21">
            <v>0</v>
          </cell>
          <cell r="K21">
            <v>43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周　　     南         市</v>
          </cell>
          <cell r="E22">
            <v>1</v>
          </cell>
          <cell r="F22">
            <v>18</v>
          </cell>
          <cell r="G22">
            <v>1045</v>
          </cell>
          <cell r="H22">
            <v>89</v>
          </cell>
          <cell r="I22">
            <v>6</v>
          </cell>
          <cell r="J22">
            <v>0</v>
          </cell>
          <cell r="K22">
            <v>83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山　陽　小　野　田　市</v>
          </cell>
          <cell r="E23">
            <v>1</v>
          </cell>
          <cell r="F23">
            <v>22</v>
          </cell>
          <cell r="G23">
            <v>463</v>
          </cell>
          <cell r="H23">
            <v>25</v>
          </cell>
          <cell r="I23">
            <v>9</v>
          </cell>
          <cell r="J23">
            <v>2</v>
          </cell>
          <cell r="K23">
            <v>14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岩 国 地 区 消 防 組 合</v>
          </cell>
          <cell r="E24">
            <v>2</v>
          </cell>
          <cell r="F24">
            <v>53</v>
          </cell>
          <cell r="G24">
            <v>1706</v>
          </cell>
          <cell r="H24">
            <v>224</v>
          </cell>
          <cell r="I24">
            <v>40</v>
          </cell>
          <cell r="J24">
            <v>3</v>
          </cell>
          <cell r="K24">
            <v>169</v>
          </cell>
          <cell r="L24">
            <v>3</v>
          </cell>
          <cell r="M24">
            <v>1</v>
          </cell>
          <cell r="N24">
            <v>8</v>
          </cell>
        </row>
        <row r="25">
          <cell r="A25" t="str">
            <v>柳井地区広域消防組合</v>
          </cell>
          <cell r="E25">
            <v>4</v>
          </cell>
          <cell r="F25">
            <v>91</v>
          </cell>
          <cell r="G25">
            <v>1849</v>
          </cell>
          <cell r="H25">
            <v>187</v>
          </cell>
          <cell r="I25">
            <v>5</v>
          </cell>
          <cell r="J25">
            <v>3</v>
          </cell>
          <cell r="K25">
            <v>178</v>
          </cell>
          <cell r="L25">
            <v>1</v>
          </cell>
          <cell r="M25">
            <v>0</v>
          </cell>
          <cell r="N25">
            <v>0</v>
          </cell>
        </row>
        <row r="26">
          <cell r="A26" t="str">
            <v>光 地 区 消 防 組 合</v>
          </cell>
          <cell r="E26">
            <v>2</v>
          </cell>
          <cell r="F26">
            <v>17</v>
          </cell>
          <cell r="G26">
            <v>690</v>
          </cell>
          <cell r="H26">
            <v>37</v>
          </cell>
          <cell r="I26">
            <v>6</v>
          </cell>
          <cell r="J26">
            <v>0</v>
          </cell>
          <cell r="K26">
            <v>27</v>
          </cell>
          <cell r="L26">
            <v>1</v>
          </cell>
          <cell r="M26">
            <v>1</v>
          </cell>
          <cell r="N26">
            <v>2</v>
          </cell>
        </row>
        <row r="27">
          <cell r="A27" t="str">
            <v>美 祢 地 区 消 防 組 合</v>
          </cell>
          <cell r="E27">
            <v>3</v>
          </cell>
          <cell r="F27">
            <v>45</v>
          </cell>
          <cell r="G27">
            <v>938</v>
          </cell>
          <cell r="H27">
            <v>56</v>
          </cell>
          <cell r="I27">
            <v>11</v>
          </cell>
          <cell r="J27">
            <v>0</v>
          </cell>
          <cell r="K27">
            <v>44</v>
          </cell>
          <cell r="L27">
            <v>1</v>
          </cell>
          <cell r="M27">
            <v>0</v>
          </cell>
          <cell r="N27">
            <v>0</v>
          </cell>
        </row>
        <row r="28">
          <cell r="A28" t="str">
            <v>阿　　　　 東　　　　 町</v>
          </cell>
          <cell r="E28">
            <v>1</v>
          </cell>
          <cell r="F28">
            <v>5</v>
          </cell>
          <cell r="G28">
            <v>330</v>
          </cell>
          <cell r="H28">
            <v>24</v>
          </cell>
          <cell r="I28">
            <v>5</v>
          </cell>
          <cell r="J28">
            <v>0</v>
          </cell>
          <cell r="K28">
            <v>19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阿         武　       町</v>
          </cell>
          <cell r="E29">
            <v>1</v>
          </cell>
          <cell r="F29">
            <v>12</v>
          </cell>
          <cell r="G29">
            <v>199</v>
          </cell>
          <cell r="H29">
            <v>16</v>
          </cell>
          <cell r="I29">
            <v>4</v>
          </cell>
          <cell r="J29">
            <v>0</v>
          </cell>
          <cell r="K29">
            <v>12</v>
          </cell>
          <cell r="L29">
            <v>0</v>
          </cell>
          <cell r="M29">
            <v>0</v>
          </cell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workbookViewId="0" topLeftCell="A1">
      <selection activeCell="A29" sqref="A29"/>
    </sheetView>
  </sheetViews>
  <sheetFormatPr defaultColWidth="9.00390625" defaultRowHeight="14.25"/>
  <cols>
    <col min="1" max="1" width="5.625" style="4" customWidth="1"/>
    <col min="2" max="2" width="3.625" style="4" customWidth="1"/>
    <col min="3" max="3" width="13.125" style="4" customWidth="1"/>
    <col min="4" max="14" width="7.875" style="4" customWidth="1"/>
    <col min="15" max="16384" width="9.00390625" style="4" customWidth="1"/>
  </cols>
  <sheetData>
    <row r="1" spans="1:14" ht="17.25">
      <c r="A1" s="1"/>
      <c r="B1" s="2"/>
      <c r="C1" s="2"/>
      <c r="D1" s="3" t="s">
        <v>51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2"/>
      <c r="C2" s="2"/>
      <c r="D2" s="1"/>
      <c r="E2" s="1" t="s">
        <v>38</v>
      </c>
      <c r="F2" s="1"/>
      <c r="G2" s="1"/>
      <c r="H2" s="1"/>
      <c r="I2" s="1"/>
      <c r="J2" s="1"/>
      <c r="K2" s="1"/>
      <c r="L2" s="2"/>
      <c r="M2" s="1"/>
      <c r="N2" s="1"/>
    </row>
    <row r="3" spans="1:14" ht="1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6"/>
      <c r="M3" s="5"/>
      <c r="N3" s="7" t="s">
        <v>33</v>
      </c>
    </row>
    <row r="4" spans="1:14" ht="15.75" customHeight="1" thickTop="1">
      <c r="A4" s="72" t="s">
        <v>52</v>
      </c>
      <c r="B4" s="72"/>
      <c r="C4" s="73"/>
      <c r="D4" s="8" t="s">
        <v>1</v>
      </c>
      <c r="E4" s="9"/>
      <c r="F4" s="9"/>
      <c r="G4" s="9"/>
      <c r="H4" s="9"/>
      <c r="I4" s="9"/>
      <c r="J4" s="9"/>
      <c r="K4" s="9"/>
      <c r="L4" s="10"/>
      <c r="M4" s="11" t="s">
        <v>2</v>
      </c>
      <c r="N4" s="12" t="s">
        <v>3</v>
      </c>
    </row>
    <row r="5" spans="1:14" ht="15.75" customHeight="1">
      <c r="A5" s="74"/>
      <c r="B5" s="74"/>
      <c r="C5" s="75"/>
      <c r="D5" s="13"/>
      <c r="E5" s="14" t="s">
        <v>4</v>
      </c>
      <c r="F5" s="14" t="s">
        <v>53</v>
      </c>
      <c r="G5" s="15" t="s">
        <v>48</v>
      </c>
      <c r="H5" s="14" t="s">
        <v>49</v>
      </c>
      <c r="I5" s="15" t="s">
        <v>5</v>
      </c>
      <c r="J5" s="14" t="s">
        <v>5</v>
      </c>
      <c r="K5" s="15"/>
      <c r="L5" s="13" t="s">
        <v>54</v>
      </c>
      <c r="M5" s="13"/>
      <c r="N5" s="16" t="s">
        <v>6</v>
      </c>
    </row>
    <row r="6" spans="1:14" ht="15.75" customHeight="1">
      <c r="A6" s="74"/>
      <c r="B6" s="74"/>
      <c r="C6" s="75"/>
      <c r="D6" s="13" t="s">
        <v>7</v>
      </c>
      <c r="E6" s="17"/>
      <c r="F6" s="17"/>
      <c r="G6" s="15"/>
      <c r="H6" s="17"/>
      <c r="I6" s="15" t="s">
        <v>8</v>
      </c>
      <c r="J6" s="17"/>
      <c r="K6" s="15" t="s">
        <v>9</v>
      </c>
      <c r="L6" s="13" t="s">
        <v>10</v>
      </c>
      <c r="M6" s="13" t="s">
        <v>11</v>
      </c>
      <c r="N6" s="16" t="s">
        <v>12</v>
      </c>
    </row>
    <row r="7" spans="1:14" ht="15.75" customHeight="1">
      <c r="A7" s="76"/>
      <c r="B7" s="76"/>
      <c r="C7" s="77"/>
      <c r="D7" s="18"/>
      <c r="E7" s="19" t="s">
        <v>13</v>
      </c>
      <c r="F7" s="19" t="s">
        <v>14</v>
      </c>
      <c r="G7" s="20" t="s">
        <v>15</v>
      </c>
      <c r="H7" s="19" t="s">
        <v>30</v>
      </c>
      <c r="I7" s="20" t="s">
        <v>16</v>
      </c>
      <c r="J7" s="19" t="s">
        <v>17</v>
      </c>
      <c r="K7" s="20"/>
      <c r="L7" s="21"/>
      <c r="M7" s="18" t="s">
        <v>55</v>
      </c>
      <c r="N7" s="22" t="s">
        <v>56</v>
      </c>
    </row>
    <row r="8" spans="1:14" ht="15.75" customHeight="1">
      <c r="A8" s="23"/>
      <c r="B8" s="24"/>
      <c r="C8" s="25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.75" customHeight="1">
      <c r="A9" s="28" t="s">
        <v>0</v>
      </c>
      <c r="B9" s="15">
        <v>29</v>
      </c>
      <c r="C9" s="29" t="s">
        <v>29</v>
      </c>
      <c r="D9" s="30">
        <v>453</v>
      </c>
      <c r="E9" s="31">
        <v>121</v>
      </c>
      <c r="F9" s="31">
        <v>23</v>
      </c>
      <c r="G9" s="31">
        <v>89</v>
      </c>
      <c r="H9" s="31">
        <v>20</v>
      </c>
      <c r="I9" s="31">
        <v>6</v>
      </c>
      <c r="J9" s="31">
        <v>24</v>
      </c>
      <c r="K9" s="31">
        <v>170</v>
      </c>
      <c r="L9" s="31">
        <v>1955</v>
      </c>
      <c r="M9" s="31">
        <v>24061</v>
      </c>
      <c r="N9" s="31">
        <v>5312</v>
      </c>
    </row>
    <row r="10" spans="1:14" ht="15.75" customHeight="1">
      <c r="A10" s="15"/>
      <c r="B10" s="15">
        <v>30</v>
      </c>
      <c r="C10" s="29"/>
      <c r="D10" s="32">
        <v>431</v>
      </c>
      <c r="E10" s="32">
        <v>122</v>
      </c>
      <c r="F10" s="32">
        <v>23</v>
      </c>
      <c r="G10" s="32">
        <v>89</v>
      </c>
      <c r="H10" s="32">
        <v>20</v>
      </c>
      <c r="I10" s="32">
        <v>6</v>
      </c>
      <c r="J10" s="32">
        <v>20</v>
      </c>
      <c r="K10" s="32">
        <v>151</v>
      </c>
      <c r="L10" s="32">
        <v>1968</v>
      </c>
      <c r="M10" s="32">
        <v>24155</v>
      </c>
      <c r="N10" s="32">
        <v>5189</v>
      </c>
    </row>
    <row r="11" spans="1:14" ht="15.75" customHeight="1">
      <c r="A11" s="15"/>
      <c r="B11" s="15">
        <v>31</v>
      </c>
      <c r="C11" s="33"/>
      <c r="D11" s="32">
        <v>432</v>
      </c>
      <c r="E11" s="32">
        <v>123</v>
      </c>
      <c r="F11" s="32">
        <v>21</v>
      </c>
      <c r="G11" s="32">
        <v>89</v>
      </c>
      <c r="H11" s="32">
        <v>20</v>
      </c>
      <c r="I11" s="32">
        <v>6</v>
      </c>
      <c r="J11" s="32">
        <v>21</v>
      </c>
      <c r="K11" s="32">
        <v>152</v>
      </c>
      <c r="L11" s="32">
        <v>1987</v>
      </c>
      <c r="M11" s="32">
        <v>24199</v>
      </c>
      <c r="N11" s="32">
        <v>5192</v>
      </c>
    </row>
    <row r="12" spans="1:14" ht="15.75" customHeight="1">
      <c r="A12" s="34"/>
      <c r="B12" s="35"/>
      <c r="C12" s="33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40" customFormat="1" ht="15.75" customHeight="1">
      <c r="A13" s="86" t="s">
        <v>57</v>
      </c>
      <c r="B13" s="35">
        <v>2</v>
      </c>
      <c r="C13" s="33"/>
      <c r="D13" s="38">
        <f>SUM(E13:K13)</f>
        <v>428</v>
      </c>
      <c r="E13" s="39">
        <f aca="true" t="shared" si="0" ref="E13:N13">SUM(E15:E26)</f>
        <v>120</v>
      </c>
      <c r="F13" s="39">
        <f t="shared" si="0"/>
        <v>21</v>
      </c>
      <c r="G13" s="39">
        <f t="shared" si="0"/>
        <v>89</v>
      </c>
      <c r="H13" s="39">
        <f t="shared" si="0"/>
        <v>20</v>
      </c>
      <c r="I13" s="39">
        <f t="shared" si="0"/>
        <v>7</v>
      </c>
      <c r="J13" s="39">
        <f t="shared" si="0"/>
        <v>21</v>
      </c>
      <c r="K13" s="39">
        <f t="shared" si="0"/>
        <v>150</v>
      </c>
      <c r="L13" s="39">
        <f t="shared" si="0"/>
        <v>2015</v>
      </c>
      <c r="M13" s="39">
        <f t="shared" si="0"/>
        <v>24235</v>
      </c>
      <c r="N13" s="39">
        <f t="shared" si="0"/>
        <v>5205</v>
      </c>
    </row>
    <row r="14" spans="1:14" ht="15.75" customHeight="1">
      <c r="A14" s="23"/>
      <c r="B14" s="41"/>
      <c r="C14" s="42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.75" customHeight="1">
      <c r="A15" s="43" t="s">
        <v>41</v>
      </c>
      <c r="B15" s="44"/>
      <c r="C15" s="33"/>
      <c r="D15" s="30">
        <v>54</v>
      </c>
      <c r="E15" s="31">
        <v>18</v>
      </c>
      <c r="F15" s="45">
        <v>2</v>
      </c>
      <c r="G15" s="31">
        <v>13</v>
      </c>
      <c r="H15" s="31">
        <v>3</v>
      </c>
      <c r="I15" s="31">
        <v>0</v>
      </c>
      <c r="J15" s="31">
        <v>0</v>
      </c>
      <c r="K15" s="31">
        <v>18</v>
      </c>
      <c r="L15" s="31">
        <v>329</v>
      </c>
      <c r="M15" s="31">
        <v>5608</v>
      </c>
      <c r="N15" s="31">
        <v>388</v>
      </c>
    </row>
    <row r="16" spans="1:14" ht="15.75" customHeight="1">
      <c r="A16" s="43" t="s">
        <v>42</v>
      </c>
      <c r="B16" s="44"/>
      <c r="C16" s="29"/>
      <c r="D16" s="30">
        <v>51</v>
      </c>
      <c r="E16" s="31">
        <v>17</v>
      </c>
      <c r="F16" s="45">
        <v>2</v>
      </c>
      <c r="G16" s="31">
        <v>11</v>
      </c>
      <c r="H16" s="31">
        <v>2</v>
      </c>
      <c r="I16" s="45">
        <v>1</v>
      </c>
      <c r="J16" s="45">
        <v>0</v>
      </c>
      <c r="K16" s="31">
        <v>18</v>
      </c>
      <c r="L16" s="31">
        <v>247</v>
      </c>
      <c r="M16" s="31">
        <v>3153</v>
      </c>
      <c r="N16" s="31">
        <v>801</v>
      </c>
    </row>
    <row r="17" spans="1:14" ht="15.75" customHeight="1">
      <c r="A17" s="43" t="s">
        <v>18</v>
      </c>
      <c r="B17" s="44"/>
      <c r="C17" s="29"/>
      <c r="D17" s="30">
        <v>24</v>
      </c>
      <c r="E17" s="31">
        <v>3</v>
      </c>
      <c r="F17" s="45">
        <v>1</v>
      </c>
      <c r="G17" s="31">
        <v>6</v>
      </c>
      <c r="H17" s="31">
        <v>1</v>
      </c>
      <c r="I17" s="45">
        <v>2</v>
      </c>
      <c r="J17" s="45">
        <v>3</v>
      </c>
      <c r="K17" s="31">
        <v>8</v>
      </c>
      <c r="L17" s="31">
        <v>91</v>
      </c>
      <c r="M17" s="31">
        <v>800</v>
      </c>
      <c r="N17" s="31">
        <v>455</v>
      </c>
    </row>
    <row r="18" spans="1:14" ht="15.75" customHeight="1">
      <c r="A18" s="43" t="s">
        <v>43</v>
      </c>
      <c r="B18" s="44"/>
      <c r="C18" s="29"/>
      <c r="D18" s="30">
        <v>32</v>
      </c>
      <c r="E18" s="31">
        <v>8</v>
      </c>
      <c r="F18" s="45">
        <v>2</v>
      </c>
      <c r="G18" s="31">
        <v>5</v>
      </c>
      <c r="H18" s="31">
        <v>1</v>
      </c>
      <c r="I18" s="31">
        <v>0</v>
      </c>
      <c r="J18" s="31">
        <v>8</v>
      </c>
      <c r="K18" s="31">
        <v>8</v>
      </c>
      <c r="L18" s="31">
        <v>147</v>
      </c>
      <c r="M18" s="31">
        <v>1876</v>
      </c>
      <c r="N18" s="31">
        <v>179</v>
      </c>
    </row>
    <row r="19" spans="1:14" ht="15.75" customHeight="1">
      <c r="A19" s="43" t="s">
        <v>44</v>
      </c>
      <c r="B19" s="44"/>
      <c r="C19" s="29"/>
      <c r="D19" s="30">
        <v>18</v>
      </c>
      <c r="E19" s="31">
        <v>5</v>
      </c>
      <c r="F19" s="45">
        <v>0</v>
      </c>
      <c r="G19" s="31">
        <v>4</v>
      </c>
      <c r="H19" s="31">
        <v>1</v>
      </c>
      <c r="I19" s="31">
        <v>0</v>
      </c>
      <c r="J19" s="45">
        <v>0</v>
      </c>
      <c r="K19" s="31">
        <v>8</v>
      </c>
      <c r="L19" s="31">
        <v>68</v>
      </c>
      <c r="M19" s="31">
        <v>485</v>
      </c>
      <c r="N19" s="31">
        <v>216</v>
      </c>
    </row>
    <row r="20" spans="1:14" ht="15.75" customHeight="1">
      <c r="A20" s="43" t="s">
        <v>45</v>
      </c>
      <c r="B20" s="44"/>
      <c r="C20" s="29"/>
      <c r="D20" s="30">
        <v>17</v>
      </c>
      <c r="E20" s="45">
        <v>3</v>
      </c>
      <c r="F20" s="45">
        <v>1</v>
      </c>
      <c r="G20" s="45">
        <v>3</v>
      </c>
      <c r="H20" s="31">
        <v>1</v>
      </c>
      <c r="I20" s="31">
        <v>0</v>
      </c>
      <c r="J20" s="31">
        <v>0</v>
      </c>
      <c r="K20" s="31">
        <v>9</v>
      </c>
      <c r="L20" s="31">
        <v>65</v>
      </c>
      <c r="M20" s="31">
        <v>223</v>
      </c>
      <c r="N20" s="31">
        <v>227</v>
      </c>
    </row>
    <row r="21" spans="1:14" ht="15.75" customHeight="1">
      <c r="A21" s="43" t="s">
        <v>46</v>
      </c>
      <c r="B21" s="44"/>
      <c r="C21" s="29"/>
      <c r="D21" s="30">
        <v>18</v>
      </c>
      <c r="E21" s="31">
        <v>5</v>
      </c>
      <c r="F21" s="45">
        <v>1</v>
      </c>
      <c r="G21" s="45">
        <v>4</v>
      </c>
      <c r="H21" s="31">
        <v>1</v>
      </c>
      <c r="I21" s="31">
        <v>2</v>
      </c>
      <c r="J21" s="31">
        <v>0</v>
      </c>
      <c r="K21" s="31">
        <v>5</v>
      </c>
      <c r="L21" s="31">
        <v>61</v>
      </c>
      <c r="M21" s="31">
        <v>253</v>
      </c>
      <c r="N21" s="31">
        <v>342</v>
      </c>
    </row>
    <row r="22" spans="1:14" ht="15.75" customHeight="1">
      <c r="A22" s="43" t="s">
        <v>47</v>
      </c>
      <c r="B22" s="44"/>
      <c r="C22" s="29"/>
      <c r="D22" s="30">
        <v>59</v>
      </c>
      <c r="E22" s="31">
        <v>14</v>
      </c>
      <c r="F22" s="45">
        <v>4</v>
      </c>
      <c r="G22" s="31">
        <v>10</v>
      </c>
      <c r="H22" s="31">
        <v>3</v>
      </c>
      <c r="I22" s="31">
        <v>0</v>
      </c>
      <c r="J22" s="31">
        <v>1</v>
      </c>
      <c r="K22" s="31">
        <v>27</v>
      </c>
      <c r="L22" s="31">
        <v>209</v>
      </c>
      <c r="M22" s="31">
        <v>2253</v>
      </c>
      <c r="N22" s="31">
        <v>593</v>
      </c>
    </row>
    <row r="23" spans="1:14" ht="15.75" customHeight="1">
      <c r="A23" s="43" t="s">
        <v>34</v>
      </c>
      <c r="B23" s="43"/>
      <c r="C23" s="46"/>
      <c r="D23" s="30">
        <v>31</v>
      </c>
      <c r="E23" s="31">
        <v>7</v>
      </c>
      <c r="F23" s="45">
        <v>1</v>
      </c>
      <c r="G23" s="31">
        <v>7</v>
      </c>
      <c r="H23" s="31">
        <v>1</v>
      </c>
      <c r="I23" s="31">
        <v>1</v>
      </c>
      <c r="J23" s="31">
        <v>2</v>
      </c>
      <c r="K23" s="31">
        <v>12</v>
      </c>
      <c r="L23" s="31">
        <v>141</v>
      </c>
      <c r="M23" s="31">
        <v>1837</v>
      </c>
      <c r="N23" s="31">
        <v>599</v>
      </c>
    </row>
    <row r="24" spans="1:14" ht="15.75" customHeight="1">
      <c r="A24" s="47" t="s">
        <v>40</v>
      </c>
      <c r="B24" s="43"/>
      <c r="C24" s="46"/>
      <c r="D24" s="30">
        <v>23</v>
      </c>
      <c r="E24" s="31">
        <v>8</v>
      </c>
      <c r="F24" s="31">
        <v>1</v>
      </c>
      <c r="G24" s="31">
        <v>5</v>
      </c>
      <c r="H24" s="31">
        <v>1</v>
      </c>
      <c r="I24" s="31">
        <v>1</v>
      </c>
      <c r="J24" s="31">
        <v>0</v>
      </c>
      <c r="K24" s="31">
        <v>7</v>
      </c>
      <c r="L24" s="31">
        <v>113</v>
      </c>
      <c r="M24" s="31">
        <v>917</v>
      </c>
      <c r="N24" s="31">
        <v>243</v>
      </c>
    </row>
    <row r="25" spans="1:14" ht="15.75" customHeight="1">
      <c r="A25" s="43" t="s">
        <v>35</v>
      </c>
      <c r="B25" s="43"/>
      <c r="C25" s="46"/>
      <c r="D25" s="30">
        <v>42</v>
      </c>
      <c r="E25" s="31">
        <v>15</v>
      </c>
      <c r="F25" s="45">
        <v>2</v>
      </c>
      <c r="G25" s="31">
        <v>10</v>
      </c>
      <c r="H25" s="31">
        <v>1</v>
      </c>
      <c r="I25" s="31">
        <v>0</v>
      </c>
      <c r="J25" s="31">
        <v>7</v>
      </c>
      <c r="K25" s="31">
        <v>7</v>
      </c>
      <c r="L25" s="31">
        <v>240</v>
      </c>
      <c r="M25" s="31">
        <v>3227</v>
      </c>
      <c r="N25" s="31">
        <v>789</v>
      </c>
    </row>
    <row r="26" spans="1:14" ht="15.75" customHeight="1">
      <c r="A26" s="48" t="s">
        <v>36</v>
      </c>
      <c r="B26" s="49"/>
      <c r="C26" s="49"/>
      <c r="D26" s="30">
        <v>59</v>
      </c>
      <c r="E26" s="31">
        <v>17</v>
      </c>
      <c r="F26" s="45">
        <v>4</v>
      </c>
      <c r="G26" s="31">
        <v>11</v>
      </c>
      <c r="H26" s="31">
        <v>4</v>
      </c>
      <c r="I26" s="31">
        <v>0</v>
      </c>
      <c r="J26" s="31">
        <v>0</v>
      </c>
      <c r="K26" s="31">
        <v>23</v>
      </c>
      <c r="L26" s="31">
        <v>304</v>
      </c>
      <c r="M26" s="31">
        <v>3603</v>
      </c>
      <c r="N26" s="31">
        <v>373</v>
      </c>
    </row>
    <row r="27" spans="1:14" ht="15.75" customHeight="1">
      <c r="A27" s="50"/>
      <c r="B27" s="51"/>
      <c r="C27" s="52"/>
      <c r="D27" s="53"/>
      <c r="E27" s="54"/>
      <c r="F27" s="54"/>
      <c r="G27" s="54"/>
      <c r="H27" s="55"/>
      <c r="I27" s="55"/>
      <c r="J27" s="55"/>
      <c r="K27" s="55"/>
      <c r="L27" s="55"/>
      <c r="M27" s="55"/>
      <c r="N27" s="55"/>
    </row>
    <row r="28" spans="1:14" ht="14.25">
      <c r="A28" s="5" t="s">
        <v>58</v>
      </c>
      <c r="B28" s="56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ht="14.25">
      <c r="C29" s="56"/>
    </row>
  </sheetData>
  <sheetProtection/>
  <mergeCells count="1">
    <mergeCell ref="A4:C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29" sqref="A29"/>
    </sheetView>
  </sheetViews>
  <sheetFormatPr defaultColWidth="9.00390625" defaultRowHeight="14.25"/>
  <cols>
    <col min="1" max="1" width="5.625" style="59" customWidth="1"/>
    <col min="2" max="2" width="3.625" style="59" customWidth="1"/>
    <col min="3" max="3" width="13.125" style="59" customWidth="1"/>
    <col min="4" max="13" width="9.25390625" style="59" customWidth="1"/>
    <col min="14" max="16384" width="9.00390625" style="59" customWidth="1"/>
  </cols>
  <sheetData>
    <row r="1" spans="1:13" ht="17.25">
      <c r="A1" s="1"/>
      <c r="B1" s="2"/>
      <c r="C1" s="2"/>
      <c r="D1" s="3"/>
      <c r="E1" s="2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2"/>
      <c r="C2" s="2"/>
      <c r="D2" s="1"/>
      <c r="E2" s="1" t="s">
        <v>39</v>
      </c>
      <c r="F2" s="1"/>
      <c r="G2" s="1"/>
      <c r="H2" s="1"/>
      <c r="I2" s="1"/>
      <c r="J2" s="1"/>
      <c r="K2" s="1"/>
      <c r="L2" s="1"/>
      <c r="M2" s="1"/>
    </row>
    <row r="3" spans="1:13" ht="14.2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7" t="s">
        <v>33</v>
      </c>
    </row>
    <row r="4" spans="1:13" ht="15.75" customHeight="1" thickTop="1">
      <c r="A4" s="60"/>
      <c r="B4" s="61"/>
      <c r="C4" s="62"/>
      <c r="D4" s="10"/>
      <c r="E4" s="63"/>
      <c r="F4" s="80" t="s">
        <v>32</v>
      </c>
      <c r="G4" s="64"/>
      <c r="H4" s="65"/>
      <c r="I4" s="65" t="s">
        <v>19</v>
      </c>
      <c r="J4" s="65"/>
      <c r="K4" s="65"/>
      <c r="L4" s="65"/>
      <c r="M4" s="65"/>
    </row>
    <row r="5" spans="1:13" ht="15.75" customHeight="1">
      <c r="A5" s="78" t="s">
        <v>31</v>
      </c>
      <c r="B5" s="78"/>
      <c r="C5" s="79"/>
      <c r="D5" s="13" t="s">
        <v>20</v>
      </c>
      <c r="E5" s="17" t="s">
        <v>21</v>
      </c>
      <c r="F5" s="81"/>
      <c r="G5" s="85" t="s">
        <v>7</v>
      </c>
      <c r="H5" s="14" t="s">
        <v>22</v>
      </c>
      <c r="I5" s="85" t="s">
        <v>23</v>
      </c>
      <c r="J5" s="14" t="s">
        <v>50</v>
      </c>
      <c r="K5" s="85" t="s">
        <v>24</v>
      </c>
      <c r="L5" s="14" t="s">
        <v>25</v>
      </c>
      <c r="M5" s="83" t="s">
        <v>9</v>
      </c>
    </row>
    <row r="6" spans="1:13" ht="15.75" customHeight="1">
      <c r="A6" s="50"/>
      <c r="B6" s="51"/>
      <c r="C6" s="52"/>
      <c r="D6" s="18"/>
      <c r="E6" s="19"/>
      <c r="F6" s="82"/>
      <c r="G6" s="82"/>
      <c r="H6" s="19" t="s">
        <v>26</v>
      </c>
      <c r="I6" s="82"/>
      <c r="J6" s="19" t="s">
        <v>27</v>
      </c>
      <c r="K6" s="82"/>
      <c r="L6" s="19" t="s">
        <v>28</v>
      </c>
      <c r="M6" s="84"/>
    </row>
    <row r="7" spans="1:13" ht="15.75" customHeight="1">
      <c r="A7" s="23"/>
      <c r="B7" s="24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</row>
    <row r="8" spans="1:13" ht="15.75" customHeight="1">
      <c r="A8" s="28" t="s">
        <v>0</v>
      </c>
      <c r="B8" s="15">
        <v>29</v>
      </c>
      <c r="C8" s="29" t="s">
        <v>29</v>
      </c>
      <c r="D8" s="30">
        <v>19</v>
      </c>
      <c r="E8" s="31">
        <v>373</v>
      </c>
      <c r="F8" s="31">
        <v>13216</v>
      </c>
      <c r="G8" s="31">
        <v>1174</v>
      </c>
      <c r="H8" s="31">
        <v>205</v>
      </c>
      <c r="I8" s="31">
        <v>7</v>
      </c>
      <c r="J8" s="31">
        <v>936</v>
      </c>
      <c r="K8" s="31">
        <v>7</v>
      </c>
      <c r="L8" s="31">
        <v>6</v>
      </c>
      <c r="M8" s="31">
        <v>13</v>
      </c>
    </row>
    <row r="9" spans="1:13" ht="15.75" customHeight="1">
      <c r="A9" s="15"/>
      <c r="B9" s="15">
        <v>30</v>
      </c>
      <c r="C9" s="29"/>
      <c r="D9" s="30">
        <v>19</v>
      </c>
      <c r="E9" s="31">
        <v>376</v>
      </c>
      <c r="F9" s="31">
        <v>13130</v>
      </c>
      <c r="G9" s="31">
        <v>1150</v>
      </c>
      <c r="H9" s="31">
        <v>203</v>
      </c>
      <c r="I9" s="31">
        <v>4</v>
      </c>
      <c r="J9" s="31">
        <v>923</v>
      </c>
      <c r="K9" s="31">
        <v>8</v>
      </c>
      <c r="L9" s="31">
        <v>7</v>
      </c>
      <c r="M9" s="31">
        <v>5</v>
      </c>
    </row>
    <row r="10" spans="1:13" ht="15.75" customHeight="1">
      <c r="A10" s="15"/>
      <c r="B10" s="15">
        <v>31</v>
      </c>
      <c r="C10" s="33"/>
      <c r="D10" s="30">
        <v>19</v>
      </c>
      <c r="E10" s="31">
        <v>376</v>
      </c>
      <c r="F10" s="31">
        <v>12912</v>
      </c>
      <c r="G10" s="31">
        <v>1146</v>
      </c>
      <c r="H10" s="31">
        <v>200</v>
      </c>
      <c r="I10" s="31">
        <v>4</v>
      </c>
      <c r="J10" s="31">
        <v>919</v>
      </c>
      <c r="K10" s="31">
        <v>9</v>
      </c>
      <c r="L10" s="31">
        <v>9</v>
      </c>
      <c r="M10" s="31">
        <v>5</v>
      </c>
    </row>
    <row r="11" spans="1:13" ht="15.75" customHeight="1">
      <c r="A11" s="34"/>
      <c r="B11" s="35"/>
      <c r="C11" s="33"/>
      <c r="D11" s="36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66" customFormat="1" ht="15.75" customHeight="1">
      <c r="A12" s="86" t="s">
        <v>57</v>
      </c>
      <c r="B12" s="35">
        <v>2</v>
      </c>
      <c r="C12" s="33"/>
      <c r="D12" s="38">
        <f>SUM(D14:D26)</f>
        <v>19</v>
      </c>
      <c r="E12" s="39">
        <f>SUM(E14:E26)</f>
        <v>376</v>
      </c>
      <c r="F12" s="39">
        <f>SUM(F14:F26)</f>
        <v>12793</v>
      </c>
      <c r="G12" s="39">
        <f>SUM(H12:M12)</f>
        <v>1139</v>
      </c>
      <c r="H12" s="39">
        <f aca="true" t="shared" si="0" ref="H12:M12">SUM(H14:H26)</f>
        <v>198</v>
      </c>
      <c r="I12" s="39">
        <f t="shared" si="0"/>
        <v>3</v>
      </c>
      <c r="J12" s="39">
        <f t="shared" si="0"/>
        <v>916</v>
      </c>
      <c r="K12" s="39">
        <f t="shared" si="0"/>
        <v>9</v>
      </c>
      <c r="L12" s="39">
        <f t="shared" si="0"/>
        <v>9</v>
      </c>
      <c r="M12" s="39">
        <f t="shared" si="0"/>
        <v>4</v>
      </c>
    </row>
    <row r="13" spans="1:13" ht="15.75" customHeight="1">
      <c r="A13" s="23"/>
      <c r="B13" s="41"/>
      <c r="C13" s="42"/>
      <c r="D13" s="30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.75" customHeight="1">
      <c r="A14" s="43" t="s">
        <v>41</v>
      </c>
      <c r="B14" s="44"/>
      <c r="C14" s="33"/>
      <c r="D14" s="30">
        <v>1</v>
      </c>
      <c r="E14" s="31">
        <v>31</v>
      </c>
      <c r="F14" s="31">
        <v>1846</v>
      </c>
      <c r="G14" s="31">
        <v>153</v>
      </c>
      <c r="H14" s="31">
        <v>24</v>
      </c>
      <c r="I14" s="45">
        <v>0</v>
      </c>
      <c r="J14" s="31">
        <v>128</v>
      </c>
      <c r="K14" s="45">
        <v>0</v>
      </c>
      <c r="L14" s="45">
        <v>0</v>
      </c>
      <c r="M14" s="31">
        <v>1</v>
      </c>
    </row>
    <row r="15" spans="1:13" ht="15.75" customHeight="1">
      <c r="A15" s="43" t="s">
        <v>42</v>
      </c>
      <c r="B15" s="44"/>
      <c r="C15" s="29"/>
      <c r="D15" s="30">
        <v>1</v>
      </c>
      <c r="E15" s="31">
        <v>33</v>
      </c>
      <c r="F15" s="31">
        <v>1145</v>
      </c>
      <c r="G15" s="31">
        <v>132</v>
      </c>
      <c r="H15" s="31">
        <v>33</v>
      </c>
      <c r="I15" s="45">
        <v>0</v>
      </c>
      <c r="J15" s="31">
        <v>94</v>
      </c>
      <c r="K15" s="45">
        <v>0</v>
      </c>
      <c r="L15" s="45">
        <v>4</v>
      </c>
      <c r="M15" s="45">
        <v>1</v>
      </c>
    </row>
    <row r="16" spans="1:13" ht="15.75" customHeight="1">
      <c r="A16" s="43" t="s">
        <v>18</v>
      </c>
      <c r="B16" s="44"/>
      <c r="C16" s="29"/>
      <c r="D16" s="30">
        <v>1</v>
      </c>
      <c r="E16" s="31">
        <v>58</v>
      </c>
      <c r="F16" s="31">
        <v>1069</v>
      </c>
      <c r="G16" s="31">
        <v>98</v>
      </c>
      <c r="H16" s="31">
        <v>26</v>
      </c>
      <c r="I16" s="45">
        <v>1</v>
      </c>
      <c r="J16" s="31">
        <v>71</v>
      </c>
      <c r="K16" s="45">
        <v>0</v>
      </c>
      <c r="L16" s="45">
        <v>0</v>
      </c>
      <c r="M16" s="45">
        <v>0</v>
      </c>
    </row>
    <row r="17" spans="1:13" ht="15.75" customHeight="1">
      <c r="A17" s="43" t="s">
        <v>37</v>
      </c>
      <c r="B17" s="44"/>
      <c r="C17" s="29"/>
      <c r="D17" s="30">
        <v>1</v>
      </c>
      <c r="E17" s="31">
        <v>5</v>
      </c>
      <c r="F17" s="31">
        <v>133</v>
      </c>
      <c r="G17" s="31">
        <v>13</v>
      </c>
      <c r="H17" s="31">
        <v>4</v>
      </c>
      <c r="I17" s="45">
        <v>1</v>
      </c>
      <c r="J17" s="45">
        <v>8</v>
      </c>
      <c r="K17" s="45">
        <v>0</v>
      </c>
      <c r="L17" s="45">
        <v>0</v>
      </c>
      <c r="M17" s="31">
        <v>0</v>
      </c>
    </row>
    <row r="18" spans="1:13" ht="15.75" customHeight="1">
      <c r="A18" s="43" t="s">
        <v>43</v>
      </c>
      <c r="B18" s="44"/>
      <c r="C18" s="29"/>
      <c r="D18" s="30">
        <v>1</v>
      </c>
      <c r="E18" s="31">
        <v>13</v>
      </c>
      <c r="F18" s="31">
        <v>378</v>
      </c>
      <c r="G18" s="31">
        <v>16</v>
      </c>
      <c r="H18" s="31">
        <v>7</v>
      </c>
      <c r="I18" s="45">
        <v>0</v>
      </c>
      <c r="J18" s="31">
        <v>9</v>
      </c>
      <c r="K18" s="45">
        <v>0</v>
      </c>
      <c r="L18" s="45">
        <v>0</v>
      </c>
      <c r="M18" s="45">
        <v>0</v>
      </c>
    </row>
    <row r="19" spans="1:13" ht="15.75" customHeight="1">
      <c r="A19" s="43" t="s">
        <v>44</v>
      </c>
      <c r="B19" s="44"/>
      <c r="C19" s="29"/>
      <c r="D19" s="30">
        <v>1</v>
      </c>
      <c r="E19" s="31">
        <v>9</v>
      </c>
      <c r="F19" s="31">
        <v>343</v>
      </c>
      <c r="G19" s="31">
        <v>21</v>
      </c>
      <c r="H19" s="31">
        <v>2</v>
      </c>
      <c r="I19" s="45">
        <v>0</v>
      </c>
      <c r="J19" s="31">
        <v>18</v>
      </c>
      <c r="K19" s="45">
        <v>1</v>
      </c>
      <c r="L19" s="45">
        <v>0</v>
      </c>
      <c r="M19" s="45">
        <v>0</v>
      </c>
    </row>
    <row r="20" spans="1:13" ht="15.75" customHeight="1">
      <c r="A20" s="43" t="s">
        <v>45</v>
      </c>
      <c r="B20" s="44"/>
      <c r="C20" s="29"/>
      <c r="D20" s="30">
        <v>1</v>
      </c>
      <c r="E20" s="31">
        <v>12</v>
      </c>
      <c r="F20" s="31">
        <v>1001</v>
      </c>
      <c r="G20" s="31">
        <v>70</v>
      </c>
      <c r="H20" s="31">
        <v>18</v>
      </c>
      <c r="I20" s="45">
        <v>0</v>
      </c>
      <c r="J20" s="31">
        <v>52</v>
      </c>
      <c r="K20" s="45">
        <v>0</v>
      </c>
      <c r="L20" s="45">
        <v>0</v>
      </c>
      <c r="M20" s="31">
        <v>0</v>
      </c>
    </row>
    <row r="21" spans="1:13" ht="15.75" customHeight="1">
      <c r="A21" s="43" t="s">
        <v>46</v>
      </c>
      <c r="B21" s="44"/>
      <c r="C21" s="29"/>
      <c r="D21" s="30">
        <v>1</v>
      </c>
      <c r="E21" s="31">
        <v>13</v>
      </c>
      <c r="F21" s="31">
        <v>856</v>
      </c>
      <c r="G21" s="31">
        <v>46</v>
      </c>
      <c r="H21" s="45">
        <v>8</v>
      </c>
      <c r="I21" s="45">
        <v>0</v>
      </c>
      <c r="J21" s="31">
        <v>38</v>
      </c>
      <c r="K21" s="45">
        <v>0</v>
      </c>
      <c r="L21" s="45">
        <v>0</v>
      </c>
      <c r="M21" s="31">
        <v>0</v>
      </c>
    </row>
    <row r="22" spans="1:13" ht="15.75" customHeight="1">
      <c r="A22" s="43" t="s">
        <v>47</v>
      </c>
      <c r="B22" s="44"/>
      <c r="C22" s="29"/>
      <c r="D22" s="30">
        <v>1</v>
      </c>
      <c r="E22" s="31">
        <v>18</v>
      </c>
      <c r="F22" s="31">
        <v>1003</v>
      </c>
      <c r="G22" s="31">
        <v>88</v>
      </c>
      <c r="H22" s="31">
        <v>2</v>
      </c>
      <c r="I22" s="45">
        <v>0</v>
      </c>
      <c r="J22" s="31">
        <v>85</v>
      </c>
      <c r="K22" s="45">
        <v>0</v>
      </c>
      <c r="L22" s="45">
        <v>0</v>
      </c>
      <c r="M22" s="31">
        <v>1</v>
      </c>
    </row>
    <row r="23" spans="1:13" ht="15.75" customHeight="1">
      <c r="A23" s="43" t="s">
        <v>34</v>
      </c>
      <c r="B23" s="43"/>
      <c r="C23" s="46"/>
      <c r="D23" s="30">
        <v>4</v>
      </c>
      <c r="E23" s="31">
        <v>87</v>
      </c>
      <c r="F23" s="31">
        <v>1709</v>
      </c>
      <c r="G23" s="31">
        <v>169</v>
      </c>
      <c r="H23" s="31">
        <v>7</v>
      </c>
      <c r="I23" s="45">
        <v>1</v>
      </c>
      <c r="J23" s="31">
        <v>159</v>
      </c>
      <c r="K23" s="45">
        <v>1</v>
      </c>
      <c r="L23" s="45">
        <v>1</v>
      </c>
      <c r="M23" s="31">
        <v>0</v>
      </c>
    </row>
    <row r="24" spans="1:13" ht="15.75" customHeight="1">
      <c r="A24" s="47" t="s">
        <v>40</v>
      </c>
      <c r="B24" s="43"/>
      <c r="C24" s="46"/>
      <c r="D24" s="30">
        <v>2</v>
      </c>
      <c r="E24" s="31">
        <v>17</v>
      </c>
      <c r="F24" s="31">
        <v>687</v>
      </c>
      <c r="G24" s="31">
        <v>42</v>
      </c>
      <c r="H24" s="31">
        <v>5</v>
      </c>
      <c r="I24" s="45">
        <v>0</v>
      </c>
      <c r="J24" s="31">
        <v>34</v>
      </c>
      <c r="K24" s="45">
        <v>2</v>
      </c>
      <c r="L24" s="45">
        <v>1</v>
      </c>
      <c r="M24" s="45">
        <v>0</v>
      </c>
    </row>
    <row r="25" spans="1:13" ht="15.75" customHeight="1">
      <c r="A25" s="43" t="s">
        <v>35</v>
      </c>
      <c r="B25" s="43"/>
      <c r="C25" s="46"/>
      <c r="D25" s="30">
        <v>2</v>
      </c>
      <c r="E25" s="31">
        <v>52</v>
      </c>
      <c r="F25" s="31">
        <v>1512</v>
      </c>
      <c r="G25" s="31">
        <v>211</v>
      </c>
      <c r="H25" s="31">
        <v>38</v>
      </c>
      <c r="I25" s="45">
        <v>0</v>
      </c>
      <c r="J25" s="31">
        <v>164</v>
      </c>
      <c r="K25" s="45">
        <v>5</v>
      </c>
      <c r="L25" s="45">
        <v>3</v>
      </c>
      <c r="M25" s="31">
        <v>1</v>
      </c>
    </row>
    <row r="26" spans="1:13" ht="15.75" customHeight="1">
      <c r="A26" s="48" t="s">
        <v>36</v>
      </c>
      <c r="B26" s="49"/>
      <c r="C26" s="49"/>
      <c r="D26" s="30">
        <v>2</v>
      </c>
      <c r="E26" s="31">
        <v>28</v>
      </c>
      <c r="F26" s="31">
        <v>1111</v>
      </c>
      <c r="G26" s="31">
        <v>80</v>
      </c>
      <c r="H26" s="31">
        <v>24</v>
      </c>
      <c r="I26" s="45">
        <v>0</v>
      </c>
      <c r="J26" s="31">
        <v>56</v>
      </c>
      <c r="K26" s="45">
        <v>0</v>
      </c>
      <c r="L26" s="45">
        <v>0</v>
      </c>
      <c r="M26" s="31">
        <v>0</v>
      </c>
    </row>
    <row r="27" spans="1:13" ht="15.75" customHeight="1">
      <c r="A27" s="67"/>
      <c r="B27" s="68"/>
      <c r="C27" s="69"/>
      <c r="D27" s="53"/>
      <c r="E27" s="55"/>
      <c r="F27" s="55"/>
      <c r="G27" s="55"/>
      <c r="H27" s="55"/>
      <c r="I27" s="54"/>
      <c r="J27" s="55"/>
      <c r="K27" s="55"/>
      <c r="L27" s="54"/>
      <c r="M27" s="54"/>
    </row>
    <row r="28" spans="4:13" ht="15.75" customHeight="1"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4:13" ht="13.5"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4:13" ht="13.5"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4:13" ht="13.5"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4:13" ht="13.5"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4:13" ht="13.5"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4:13" ht="13.5"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4:13" ht="13.5">
      <c r="D35" s="71"/>
      <c r="E35" s="71"/>
      <c r="F35" s="71"/>
      <c r="G35" s="71"/>
      <c r="H35" s="71"/>
      <c r="I35" s="71"/>
      <c r="J35" s="71"/>
      <c r="K35" s="71"/>
      <c r="L35" s="71"/>
      <c r="M35" s="71"/>
    </row>
  </sheetData>
  <sheetProtection/>
  <mergeCells count="6">
    <mergeCell ref="F4:F6"/>
    <mergeCell ref="A5:C5"/>
    <mergeCell ref="G5:G6"/>
    <mergeCell ref="I5:I6"/>
    <mergeCell ref="K5:K6"/>
    <mergeCell ref="M5:M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2020-11-17T00:23:30Z</dcterms:created>
  <dcterms:modified xsi:type="dcterms:W3CDTF">2021-11-11T05:29:13Z</dcterms:modified>
  <cp:category/>
  <cp:version/>
  <cp:contentType/>
  <cp:contentStatus/>
</cp:coreProperties>
</file>