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97-1" sheetId="3" r:id="rId1"/>
    <sheet name="097-2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4" l="1"/>
  <c r="N16" i="4"/>
  <c r="O15" i="4"/>
  <c r="N15" i="4"/>
  <c r="O14" i="4"/>
  <c r="N14" i="4"/>
  <c r="E14" i="4"/>
  <c r="D14" i="4"/>
  <c r="O13" i="4"/>
  <c r="N13" i="4"/>
  <c r="E13" i="4"/>
  <c r="D13" i="4"/>
  <c r="O12" i="4"/>
  <c r="N12" i="4"/>
  <c r="E12" i="4"/>
  <c r="D12" i="4"/>
  <c r="I10" i="4"/>
  <c r="H10" i="4"/>
  <c r="G10" i="4"/>
  <c r="F10" i="4"/>
  <c r="E10" i="4"/>
  <c r="D10" i="4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</calcChain>
</file>

<file path=xl/sharedStrings.xml><?xml version="1.0" encoding="utf-8"?>
<sst xmlns="http://schemas.openxmlformats.org/spreadsheetml/2006/main" count="83" uniqueCount="50">
  <si>
    <t>　　（１）　甲種港湾</t>
    <phoneticPr fontId="3"/>
  </si>
  <si>
    <t xml:space="preserve"> (単位　ＧＴ)</t>
  </si>
  <si>
    <t>国土交通省「港湾統計年報」</t>
    <rPh sb="0" eb="2">
      <t>コクド</t>
    </rPh>
    <rPh sb="2" eb="5">
      <t>コウツウショウ</t>
    </rPh>
    <rPh sb="6" eb="8">
      <t>コウワン</t>
    </rPh>
    <rPh sb="8" eb="10">
      <t>トウケイ</t>
    </rPh>
    <rPh sb="10" eb="12">
      <t>ネンポウ</t>
    </rPh>
    <phoneticPr fontId="5"/>
  </si>
  <si>
    <t>年       次</t>
    <phoneticPr fontId="3"/>
  </si>
  <si>
    <t>総          数</t>
  </si>
  <si>
    <t xml:space="preserve"> 5ＧＴ以上500ＧＴ未満</t>
  </si>
  <si>
    <t xml:space="preserve"> 500　～　1000</t>
  </si>
  <si>
    <t xml:space="preserve"> 3000　～　6000</t>
  </si>
  <si>
    <t xml:space="preserve"> 6000　～ 10000</t>
  </si>
  <si>
    <t xml:space="preserve"> 10000ＧＴ以上</t>
  </si>
  <si>
    <t>年       次</t>
  </si>
  <si>
    <t>港       湾</t>
    <phoneticPr fontId="3"/>
  </si>
  <si>
    <t>隻    数</t>
  </si>
  <si>
    <t>総トン数</t>
  </si>
  <si>
    <t>港       湾</t>
  </si>
  <si>
    <t xml:space="preserve">  年</t>
  </si>
  <si>
    <t xml:space="preserve"> 1 下   関   港</t>
    <phoneticPr fontId="3"/>
  </si>
  <si>
    <t xml:space="preserve"> 2 小 野 田 港</t>
  </si>
  <si>
    <t xml:space="preserve"> 3 宇   部   港</t>
    <phoneticPr fontId="3"/>
  </si>
  <si>
    <t xml:space="preserve"> 4 三田尻中関港</t>
    <rPh sb="6" eb="7">
      <t>ナカ</t>
    </rPh>
    <rPh sb="7" eb="8">
      <t>セキ</t>
    </rPh>
    <phoneticPr fontId="3"/>
  </si>
  <si>
    <t xml:space="preserve"> 5 徳山下松港</t>
    <phoneticPr fontId="3"/>
  </si>
  <si>
    <t xml:space="preserve"> 6 平   生   港</t>
    <phoneticPr fontId="3"/>
  </si>
  <si>
    <t xml:space="preserve"> 7 柳   井   港</t>
    <rPh sb="3" eb="4">
      <t>ヤナギ</t>
    </rPh>
    <rPh sb="7" eb="8">
      <t>イ</t>
    </rPh>
    <phoneticPr fontId="5"/>
  </si>
  <si>
    <t>　　  （２）　乙種港湾</t>
    <phoneticPr fontId="3"/>
  </si>
  <si>
    <t>対象は，商船のみである。</t>
    <phoneticPr fontId="3"/>
  </si>
  <si>
    <t>　(単位　ＧＴ)</t>
  </si>
  <si>
    <t xml:space="preserve"> 500ＧＴ以上</t>
  </si>
  <si>
    <t>年</t>
    <phoneticPr fontId="3"/>
  </si>
  <si>
    <t>萩         港</t>
  </si>
  <si>
    <t>油   谷   港</t>
  </si>
  <si>
    <t>久　 賀　 港</t>
  </si>
  <si>
    <t>特   牛   港</t>
  </si>
  <si>
    <t>伊 保 田 港</t>
    <phoneticPr fontId="3"/>
  </si>
  <si>
    <t>由   宇   港</t>
    <phoneticPr fontId="3"/>
  </si>
  <si>
    <t>小   松   港</t>
    <phoneticPr fontId="3"/>
  </si>
  <si>
    <t>９７　トン数階級別入港船舶</t>
    <phoneticPr fontId="3"/>
  </si>
  <si>
    <t xml:space="preserve"> 1000　～　  </t>
    <phoneticPr fontId="3"/>
  </si>
  <si>
    <t xml:space="preserve">平成 </t>
    <phoneticPr fontId="3"/>
  </si>
  <si>
    <t xml:space="preserve"> 平成 </t>
    <phoneticPr fontId="3"/>
  </si>
  <si>
    <t>31/令和元</t>
    <rPh sb="3" eb="5">
      <t>レイワ</t>
    </rPh>
    <rPh sb="5" eb="6">
      <t>ゲン</t>
    </rPh>
    <phoneticPr fontId="3"/>
  </si>
  <si>
    <t>31/令和元</t>
  </si>
  <si>
    <t xml:space="preserve"> 8 岩   国   港</t>
    <phoneticPr fontId="3"/>
  </si>
  <si>
    <t>年       次</t>
    <phoneticPr fontId="3"/>
  </si>
  <si>
    <t xml:space="preserve">平成 </t>
    <phoneticPr fontId="3"/>
  </si>
  <si>
    <t>31/令和元</t>
    <rPh sb="3" eb="6">
      <t>レイワゲン</t>
    </rPh>
    <phoneticPr fontId="3"/>
  </si>
  <si>
    <t>角   島   港</t>
    <phoneticPr fontId="3"/>
  </si>
  <si>
    <t>柱   島   港</t>
    <phoneticPr fontId="3"/>
  </si>
  <si>
    <t>白   木   港</t>
    <phoneticPr fontId="3"/>
  </si>
  <si>
    <t>青   江   港</t>
    <phoneticPr fontId="3"/>
  </si>
  <si>
    <t>室   津   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</si>
</sst>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##\ ###\ ###\ ##0"/>
    <numFmt numFmtId="178" formatCode="#\ ###\ ##0;&quot;△&quot;#\ ###\ ##0;&quot;－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Alignment="1" applyProtection="1">
      <alignment horizontal="right"/>
    </xf>
    <xf numFmtId="176" fontId="2" fillId="2" borderId="1" xfId="0" applyNumberFormat="1" applyFont="1" applyFill="1" applyBorder="1" applyAlignment="1" applyProtection="1">
      <alignment horizontal="center"/>
    </xf>
    <xf numFmtId="37" fontId="2" fillId="2" borderId="5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9" xfId="0" applyNumberFormat="1" applyFont="1" applyFill="1" applyBorder="1" applyAlignment="1" applyProtection="1">
      <alignment horizontal="center"/>
    </xf>
    <xf numFmtId="37" fontId="2" fillId="2" borderId="10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/>
    <xf numFmtId="37" fontId="2" fillId="2" borderId="12" xfId="0" applyNumberFormat="1" applyFont="1" applyFill="1" applyBorder="1" applyAlignment="1" applyProtection="1"/>
    <xf numFmtId="177" fontId="2" fillId="0" borderId="0" xfId="0" applyNumberFormat="1" applyFont="1" applyBorder="1" applyAlignment="1" applyProtection="1"/>
    <xf numFmtId="177" fontId="2" fillId="0" borderId="0" xfId="0" applyNumberFormat="1" applyFont="1" applyAlignment="1" applyProtection="1"/>
    <xf numFmtId="37" fontId="2" fillId="2" borderId="13" xfId="0" applyNumberFormat="1" applyFont="1" applyFill="1" applyBorder="1" applyAlignment="1" applyProtection="1"/>
    <xf numFmtId="37" fontId="2" fillId="2" borderId="0" xfId="0" applyNumberFormat="1" applyFont="1" applyFill="1" applyBorder="1" applyAlignment="1" applyProtection="1">
      <alignment horizontal="right"/>
    </xf>
    <xf numFmtId="37" fontId="2" fillId="2" borderId="12" xfId="0" applyNumberFormat="1" applyFont="1" applyFill="1" applyBorder="1" applyAlignment="1" applyProtection="1">
      <alignment horizontal="left"/>
    </xf>
    <xf numFmtId="178" fontId="0" fillId="3" borderId="0" xfId="0" applyNumberFormat="1" applyFont="1" applyFill="1" applyProtection="1">
      <alignment vertical="center"/>
    </xf>
    <xf numFmtId="37" fontId="2" fillId="2" borderId="13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left"/>
    </xf>
    <xf numFmtId="0" fontId="0" fillId="0" borderId="0" xfId="0" applyFont="1" applyProtection="1">
      <alignment vertical="center"/>
    </xf>
    <xf numFmtId="178" fontId="1" fillId="3" borderId="0" xfId="0" applyNumberFormat="1" applyFont="1" applyFill="1" applyBorder="1" applyAlignment="1" applyProtection="1"/>
    <xf numFmtId="178" fontId="1" fillId="3" borderId="0" xfId="0" applyNumberFormat="1" applyFont="1" applyFill="1" applyAlignment="1" applyProtection="1"/>
    <xf numFmtId="37" fontId="1" fillId="2" borderId="13" xfId="0" applyNumberFormat="1" applyFont="1" applyFill="1" applyBorder="1" applyAlignment="1" applyProtection="1"/>
    <xf numFmtId="37" fontId="1" fillId="2" borderId="0" xfId="0" applyNumberFormat="1" applyFont="1" applyFill="1" applyBorder="1" applyAlignment="1" applyProtection="1"/>
    <xf numFmtId="37" fontId="6" fillId="2" borderId="0" xfId="0" applyNumberFormat="1" applyFont="1" applyFill="1" applyBorder="1" applyAlignment="1" applyProtection="1"/>
    <xf numFmtId="37" fontId="6" fillId="2" borderId="0" xfId="0" applyNumberFormat="1" applyFont="1" applyFill="1" applyBorder="1" applyAlignment="1" applyProtection="1">
      <alignment horizontal="center"/>
    </xf>
    <xf numFmtId="37" fontId="6" fillId="2" borderId="12" xfId="0" applyNumberFormat="1" applyFont="1" applyFill="1" applyBorder="1" applyAlignment="1" applyProtection="1"/>
    <xf numFmtId="178" fontId="6" fillId="3" borderId="0" xfId="0" applyNumberFormat="1" applyFont="1" applyFill="1" applyBorder="1" applyAlignment="1" applyProtection="1"/>
    <xf numFmtId="37" fontId="6" fillId="2" borderId="13" xfId="0" applyNumberFormat="1" applyFont="1" applyFill="1" applyBorder="1" applyAlignment="1" applyProtection="1"/>
    <xf numFmtId="37" fontId="1" fillId="2" borderId="12" xfId="0" applyNumberFormat="1" applyFont="1" applyFill="1" applyBorder="1" applyAlignment="1" applyProtection="1"/>
    <xf numFmtId="178" fontId="0" fillId="3" borderId="0" xfId="0" applyNumberFormat="1" applyFill="1" applyBorder="1" applyAlignment="1" applyProtection="1"/>
    <xf numFmtId="178" fontId="1" fillId="3" borderId="0" xfId="1" applyNumberFormat="1" applyFont="1" applyFill="1" applyBorder="1" applyAlignment="1" applyProtection="1"/>
    <xf numFmtId="178" fontId="0" fillId="3" borderId="0" xfId="0" applyNumberFormat="1" applyFont="1" applyFill="1" applyAlignment="1" applyProtection="1">
      <alignment horizontal="right"/>
    </xf>
    <xf numFmtId="178" fontId="1" fillId="3" borderId="0" xfId="0" applyNumberFormat="1" applyFont="1" applyFill="1" applyAlignment="1" applyProtection="1">
      <alignment horizontal="right"/>
    </xf>
    <xf numFmtId="178" fontId="1" fillId="3" borderId="0" xfId="0" applyNumberFormat="1" applyFont="1" applyFill="1" applyBorder="1" applyAlignment="1" applyProtection="1">
      <alignment horizontal="right"/>
    </xf>
    <xf numFmtId="178" fontId="1" fillId="3" borderId="0" xfId="0" quotePrefix="1" applyNumberFormat="1" applyFont="1" applyFill="1" applyAlignment="1" applyProtection="1">
      <alignment horizontal="right"/>
    </xf>
    <xf numFmtId="37" fontId="2" fillId="2" borderId="6" xfId="0" applyNumberFormat="1" applyFont="1" applyFill="1" applyBorder="1" applyAlignment="1" applyProtection="1">
      <alignment horizontal="left"/>
    </xf>
    <xf numFmtId="37" fontId="2" fillId="2" borderId="6" xfId="0" applyNumberFormat="1" applyFont="1" applyFill="1" applyBorder="1" applyAlignment="1" applyProtection="1"/>
    <xf numFmtId="37" fontId="2" fillId="2" borderId="7" xfId="0" applyNumberFormat="1" applyFont="1" applyFill="1" applyBorder="1" applyAlignment="1" applyProtection="1"/>
    <xf numFmtId="178" fontId="1" fillId="3" borderId="11" xfId="1" applyNumberFormat="1" applyFont="1" applyFill="1" applyBorder="1" applyAlignment="1" applyProtection="1"/>
    <xf numFmtId="178" fontId="1" fillId="3" borderId="6" xfId="1" applyNumberFormat="1" applyFont="1" applyFill="1" applyBorder="1" applyAlignment="1" applyProtection="1"/>
    <xf numFmtId="37" fontId="2" fillId="2" borderId="11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>
      <alignment horizontal="center"/>
    </xf>
    <xf numFmtId="37" fontId="7" fillId="0" borderId="0" xfId="0" applyNumberFormat="1" applyFont="1" applyFill="1" applyBorder="1" applyAlignment="1" applyProtection="1">
      <alignment horizontal="left"/>
    </xf>
    <xf numFmtId="177" fontId="0" fillId="0" borderId="0" xfId="0" applyNumberFormat="1" applyBorder="1" applyAlignment="1" applyProtection="1"/>
    <xf numFmtId="0" fontId="2" fillId="0" borderId="0" xfId="0" applyFont="1" applyProtection="1">
      <alignment vertical="center"/>
    </xf>
    <xf numFmtId="37" fontId="8" fillId="0" borderId="0" xfId="0" applyNumberFormat="1" applyFont="1" applyBorder="1" applyAlignment="1" applyProtection="1">
      <alignment horizontal="left"/>
    </xf>
    <xf numFmtId="37" fontId="9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>
      <alignment horizontal="centerContinuous"/>
    </xf>
    <xf numFmtId="37" fontId="2" fillId="2" borderId="2" xfId="0" applyNumberFormat="1" applyFont="1" applyFill="1" applyBorder="1" applyAlignment="1" applyProtection="1">
      <alignment horizontal="centerContinuous"/>
    </xf>
    <xf numFmtId="177" fontId="1" fillId="0" borderId="0" xfId="0" applyNumberFormat="1" applyFont="1" applyBorder="1" applyAlignment="1" applyProtection="1"/>
    <xf numFmtId="177" fontId="1" fillId="0" borderId="0" xfId="0" applyNumberFormat="1" applyFont="1" applyAlignment="1" applyProtection="1"/>
    <xf numFmtId="178" fontId="0" fillId="3" borderId="0" xfId="0" applyNumberFormat="1" applyFill="1" applyProtection="1">
      <alignment vertical="center"/>
    </xf>
    <xf numFmtId="37" fontId="2" fillId="2" borderId="0" xfId="0" applyNumberFormat="1" applyFont="1" applyFill="1" applyBorder="1" applyAlignment="1" applyProtection="1">
      <alignment horizontal="center"/>
    </xf>
    <xf numFmtId="37" fontId="1" fillId="2" borderId="0" xfId="0" applyNumberFormat="1" applyFont="1" applyFill="1" applyBorder="1" applyAlignment="1" applyProtection="1">
      <alignment horizontal="center"/>
    </xf>
    <xf numFmtId="178" fontId="0" fillId="3" borderId="0" xfId="0" applyNumberFormat="1" applyFill="1" applyBorder="1" applyAlignment="1" applyProtection="1">
      <alignment horizontal="right"/>
    </xf>
    <xf numFmtId="178" fontId="0" fillId="3" borderId="0" xfId="0" quotePrefix="1" applyNumberFormat="1" applyFill="1" applyAlignment="1" applyProtection="1">
      <alignment horizontal="right"/>
    </xf>
    <xf numFmtId="178" fontId="1" fillId="3" borderId="6" xfId="0" applyNumberFormat="1" applyFont="1" applyFill="1" applyBorder="1" applyAlignment="1" applyProtection="1">
      <alignment horizontal="right"/>
    </xf>
    <xf numFmtId="37" fontId="1" fillId="2" borderId="6" xfId="0" applyNumberFormat="1" applyFont="1" applyFill="1" applyBorder="1" applyAlignment="1" applyProtection="1"/>
    <xf numFmtId="37" fontId="1" fillId="2" borderId="7" xfId="0" applyNumberFormat="1" applyFont="1" applyFill="1" applyBorder="1" applyAlignment="1" applyProtection="1"/>
    <xf numFmtId="0" fontId="0" fillId="0" borderId="6" xfId="0" applyBorder="1" applyProtection="1">
      <alignment vertical="center"/>
    </xf>
    <xf numFmtId="37" fontId="2" fillId="2" borderId="3" xfId="0" applyNumberFormat="1" applyFont="1" applyFill="1" applyBorder="1" applyAlignment="1" applyProtection="1">
      <alignment horizontal="center"/>
    </xf>
    <xf numFmtId="37" fontId="2" fillId="2" borderId="4" xfId="0" applyNumberFormat="1" applyFont="1" applyFill="1" applyBorder="1" applyAlignment="1" applyProtection="1">
      <alignment horizontal="center"/>
    </xf>
    <xf numFmtId="37" fontId="2" fillId="2" borderId="5" xfId="0" applyNumberFormat="1" applyFont="1" applyFill="1" applyBorder="1" applyAlignment="1" applyProtection="1">
      <alignment horizontal="center"/>
    </xf>
    <xf numFmtId="37" fontId="2" fillId="2" borderId="1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center"/>
    </xf>
    <xf numFmtId="37" fontId="2" fillId="2" borderId="7" xfId="0" applyNumberFormat="1" applyFont="1" applyFill="1" applyBorder="1" applyAlignment="1" applyProtection="1">
      <alignment horizontal="center"/>
    </xf>
    <xf numFmtId="37" fontId="2" fillId="2" borderId="11" xfId="0" applyNumberFormat="1" applyFont="1" applyFill="1" applyBorder="1" applyAlignment="1" applyProtection="1">
      <alignment horizontal="center"/>
    </xf>
    <xf numFmtId="37" fontId="2" fillId="2" borderId="2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12" xfId="0" applyNumberFormat="1" applyFont="1" applyFill="1" applyBorder="1" applyAlignment="1" applyProtection="1">
      <alignment horizontal="center"/>
    </xf>
    <xf numFmtId="37" fontId="2" fillId="2" borderId="14" xfId="0" applyNumberFormat="1" applyFont="1" applyFill="1" applyBorder="1" applyAlignment="1" applyProtection="1">
      <alignment horizontal="center"/>
    </xf>
    <xf numFmtId="178" fontId="0" fillId="3" borderId="0" xfId="0" applyNumberFormat="1" applyFill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23"/>
  <sheetViews>
    <sheetView showGridLines="0" tabSelected="1" zoomScaleNormal="100" workbookViewId="0">
      <selection activeCell="D11" sqref="D11"/>
    </sheetView>
  </sheetViews>
  <sheetFormatPr defaultRowHeight="13.5" x14ac:dyDescent="0.15"/>
  <cols>
    <col min="1" max="1" width="6.125" style="3" customWidth="1"/>
    <col min="2" max="2" width="3.625" style="3" customWidth="1"/>
    <col min="3" max="3" width="5.625" style="3" customWidth="1"/>
    <col min="4" max="10" width="13.875" style="3" customWidth="1"/>
    <col min="11" max="17" width="14" style="3" customWidth="1"/>
    <col min="18" max="18" width="5.625" style="3" customWidth="1"/>
    <col min="19" max="19" width="3.125" style="3" customWidth="1"/>
    <col min="20" max="20" width="5.625" style="3" customWidth="1"/>
    <col min="21" max="256" width="9" style="3"/>
    <col min="257" max="257" width="6.125" style="3" customWidth="1"/>
    <col min="258" max="258" width="3.625" style="3" customWidth="1"/>
    <col min="259" max="259" width="5.625" style="3" customWidth="1"/>
    <col min="260" max="266" width="13.875" style="3" customWidth="1"/>
    <col min="267" max="273" width="14" style="3" customWidth="1"/>
    <col min="274" max="274" width="5.625" style="3" customWidth="1"/>
    <col min="275" max="275" width="3.125" style="3" customWidth="1"/>
    <col min="276" max="276" width="5.625" style="3" customWidth="1"/>
    <col min="277" max="512" width="9" style="3"/>
    <col min="513" max="513" width="6.125" style="3" customWidth="1"/>
    <col min="514" max="514" width="3.625" style="3" customWidth="1"/>
    <col min="515" max="515" width="5.625" style="3" customWidth="1"/>
    <col min="516" max="522" width="13.875" style="3" customWidth="1"/>
    <col min="523" max="529" width="14" style="3" customWidth="1"/>
    <col min="530" max="530" width="5.625" style="3" customWidth="1"/>
    <col min="531" max="531" width="3.125" style="3" customWidth="1"/>
    <col min="532" max="532" width="5.625" style="3" customWidth="1"/>
    <col min="533" max="768" width="9" style="3"/>
    <col min="769" max="769" width="6.125" style="3" customWidth="1"/>
    <col min="770" max="770" width="3.625" style="3" customWidth="1"/>
    <col min="771" max="771" width="5.625" style="3" customWidth="1"/>
    <col min="772" max="778" width="13.875" style="3" customWidth="1"/>
    <col min="779" max="785" width="14" style="3" customWidth="1"/>
    <col min="786" max="786" width="5.625" style="3" customWidth="1"/>
    <col min="787" max="787" width="3.125" style="3" customWidth="1"/>
    <col min="788" max="788" width="5.625" style="3" customWidth="1"/>
    <col min="789" max="1024" width="9" style="3"/>
    <col min="1025" max="1025" width="6.125" style="3" customWidth="1"/>
    <col min="1026" max="1026" width="3.625" style="3" customWidth="1"/>
    <col min="1027" max="1027" width="5.625" style="3" customWidth="1"/>
    <col min="1028" max="1034" width="13.875" style="3" customWidth="1"/>
    <col min="1035" max="1041" width="14" style="3" customWidth="1"/>
    <col min="1042" max="1042" width="5.625" style="3" customWidth="1"/>
    <col min="1043" max="1043" width="3.125" style="3" customWidth="1"/>
    <col min="1044" max="1044" width="5.625" style="3" customWidth="1"/>
    <col min="1045" max="1280" width="9" style="3"/>
    <col min="1281" max="1281" width="6.125" style="3" customWidth="1"/>
    <col min="1282" max="1282" width="3.625" style="3" customWidth="1"/>
    <col min="1283" max="1283" width="5.625" style="3" customWidth="1"/>
    <col min="1284" max="1290" width="13.875" style="3" customWidth="1"/>
    <col min="1291" max="1297" width="14" style="3" customWidth="1"/>
    <col min="1298" max="1298" width="5.625" style="3" customWidth="1"/>
    <col min="1299" max="1299" width="3.125" style="3" customWidth="1"/>
    <col min="1300" max="1300" width="5.625" style="3" customWidth="1"/>
    <col min="1301" max="1536" width="9" style="3"/>
    <col min="1537" max="1537" width="6.125" style="3" customWidth="1"/>
    <col min="1538" max="1538" width="3.625" style="3" customWidth="1"/>
    <col min="1539" max="1539" width="5.625" style="3" customWidth="1"/>
    <col min="1540" max="1546" width="13.875" style="3" customWidth="1"/>
    <col min="1547" max="1553" width="14" style="3" customWidth="1"/>
    <col min="1554" max="1554" width="5.625" style="3" customWidth="1"/>
    <col min="1555" max="1555" width="3.125" style="3" customWidth="1"/>
    <col min="1556" max="1556" width="5.625" style="3" customWidth="1"/>
    <col min="1557" max="1792" width="9" style="3"/>
    <col min="1793" max="1793" width="6.125" style="3" customWidth="1"/>
    <col min="1794" max="1794" width="3.625" style="3" customWidth="1"/>
    <col min="1795" max="1795" width="5.625" style="3" customWidth="1"/>
    <col min="1796" max="1802" width="13.875" style="3" customWidth="1"/>
    <col min="1803" max="1809" width="14" style="3" customWidth="1"/>
    <col min="1810" max="1810" width="5.625" style="3" customWidth="1"/>
    <col min="1811" max="1811" width="3.125" style="3" customWidth="1"/>
    <col min="1812" max="1812" width="5.625" style="3" customWidth="1"/>
    <col min="1813" max="2048" width="9" style="3"/>
    <col min="2049" max="2049" width="6.125" style="3" customWidth="1"/>
    <col min="2050" max="2050" width="3.625" style="3" customWidth="1"/>
    <col min="2051" max="2051" width="5.625" style="3" customWidth="1"/>
    <col min="2052" max="2058" width="13.875" style="3" customWidth="1"/>
    <col min="2059" max="2065" width="14" style="3" customWidth="1"/>
    <col min="2066" max="2066" width="5.625" style="3" customWidth="1"/>
    <col min="2067" max="2067" width="3.125" style="3" customWidth="1"/>
    <col min="2068" max="2068" width="5.625" style="3" customWidth="1"/>
    <col min="2069" max="2304" width="9" style="3"/>
    <col min="2305" max="2305" width="6.125" style="3" customWidth="1"/>
    <col min="2306" max="2306" width="3.625" style="3" customWidth="1"/>
    <col min="2307" max="2307" width="5.625" style="3" customWidth="1"/>
    <col min="2308" max="2314" width="13.875" style="3" customWidth="1"/>
    <col min="2315" max="2321" width="14" style="3" customWidth="1"/>
    <col min="2322" max="2322" width="5.625" style="3" customWidth="1"/>
    <col min="2323" max="2323" width="3.125" style="3" customWidth="1"/>
    <col min="2324" max="2324" width="5.625" style="3" customWidth="1"/>
    <col min="2325" max="2560" width="9" style="3"/>
    <col min="2561" max="2561" width="6.125" style="3" customWidth="1"/>
    <col min="2562" max="2562" width="3.625" style="3" customWidth="1"/>
    <col min="2563" max="2563" width="5.625" style="3" customWidth="1"/>
    <col min="2564" max="2570" width="13.875" style="3" customWidth="1"/>
    <col min="2571" max="2577" width="14" style="3" customWidth="1"/>
    <col min="2578" max="2578" width="5.625" style="3" customWidth="1"/>
    <col min="2579" max="2579" width="3.125" style="3" customWidth="1"/>
    <col min="2580" max="2580" width="5.625" style="3" customWidth="1"/>
    <col min="2581" max="2816" width="9" style="3"/>
    <col min="2817" max="2817" width="6.125" style="3" customWidth="1"/>
    <col min="2818" max="2818" width="3.625" style="3" customWidth="1"/>
    <col min="2819" max="2819" width="5.625" style="3" customWidth="1"/>
    <col min="2820" max="2826" width="13.875" style="3" customWidth="1"/>
    <col min="2827" max="2833" width="14" style="3" customWidth="1"/>
    <col min="2834" max="2834" width="5.625" style="3" customWidth="1"/>
    <col min="2835" max="2835" width="3.125" style="3" customWidth="1"/>
    <col min="2836" max="2836" width="5.625" style="3" customWidth="1"/>
    <col min="2837" max="3072" width="9" style="3"/>
    <col min="3073" max="3073" width="6.125" style="3" customWidth="1"/>
    <col min="3074" max="3074" width="3.625" style="3" customWidth="1"/>
    <col min="3075" max="3075" width="5.625" style="3" customWidth="1"/>
    <col min="3076" max="3082" width="13.875" style="3" customWidth="1"/>
    <col min="3083" max="3089" width="14" style="3" customWidth="1"/>
    <col min="3090" max="3090" width="5.625" style="3" customWidth="1"/>
    <col min="3091" max="3091" width="3.125" style="3" customWidth="1"/>
    <col min="3092" max="3092" width="5.625" style="3" customWidth="1"/>
    <col min="3093" max="3328" width="9" style="3"/>
    <col min="3329" max="3329" width="6.125" style="3" customWidth="1"/>
    <col min="3330" max="3330" width="3.625" style="3" customWidth="1"/>
    <col min="3331" max="3331" width="5.625" style="3" customWidth="1"/>
    <col min="3332" max="3338" width="13.875" style="3" customWidth="1"/>
    <col min="3339" max="3345" width="14" style="3" customWidth="1"/>
    <col min="3346" max="3346" width="5.625" style="3" customWidth="1"/>
    <col min="3347" max="3347" width="3.125" style="3" customWidth="1"/>
    <col min="3348" max="3348" width="5.625" style="3" customWidth="1"/>
    <col min="3349" max="3584" width="9" style="3"/>
    <col min="3585" max="3585" width="6.125" style="3" customWidth="1"/>
    <col min="3586" max="3586" width="3.625" style="3" customWidth="1"/>
    <col min="3587" max="3587" width="5.625" style="3" customWidth="1"/>
    <col min="3588" max="3594" width="13.875" style="3" customWidth="1"/>
    <col min="3595" max="3601" width="14" style="3" customWidth="1"/>
    <col min="3602" max="3602" width="5.625" style="3" customWidth="1"/>
    <col min="3603" max="3603" width="3.125" style="3" customWidth="1"/>
    <col min="3604" max="3604" width="5.625" style="3" customWidth="1"/>
    <col min="3605" max="3840" width="9" style="3"/>
    <col min="3841" max="3841" width="6.125" style="3" customWidth="1"/>
    <col min="3842" max="3842" width="3.625" style="3" customWidth="1"/>
    <col min="3843" max="3843" width="5.625" style="3" customWidth="1"/>
    <col min="3844" max="3850" width="13.875" style="3" customWidth="1"/>
    <col min="3851" max="3857" width="14" style="3" customWidth="1"/>
    <col min="3858" max="3858" width="5.625" style="3" customWidth="1"/>
    <col min="3859" max="3859" width="3.125" style="3" customWidth="1"/>
    <col min="3860" max="3860" width="5.625" style="3" customWidth="1"/>
    <col min="3861" max="4096" width="9" style="3"/>
    <col min="4097" max="4097" width="6.125" style="3" customWidth="1"/>
    <col min="4098" max="4098" width="3.625" style="3" customWidth="1"/>
    <col min="4099" max="4099" width="5.625" style="3" customWidth="1"/>
    <col min="4100" max="4106" width="13.875" style="3" customWidth="1"/>
    <col min="4107" max="4113" width="14" style="3" customWidth="1"/>
    <col min="4114" max="4114" width="5.625" style="3" customWidth="1"/>
    <col min="4115" max="4115" width="3.125" style="3" customWidth="1"/>
    <col min="4116" max="4116" width="5.625" style="3" customWidth="1"/>
    <col min="4117" max="4352" width="9" style="3"/>
    <col min="4353" max="4353" width="6.125" style="3" customWidth="1"/>
    <col min="4354" max="4354" width="3.625" style="3" customWidth="1"/>
    <col min="4355" max="4355" width="5.625" style="3" customWidth="1"/>
    <col min="4356" max="4362" width="13.875" style="3" customWidth="1"/>
    <col min="4363" max="4369" width="14" style="3" customWidth="1"/>
    <col min="4370" max="4370" width="5.625" style="3" customWidth="1"/>
    <col min="4371" max="4371" width="3.125" style="3" customWidth="1"/>
    <col min="4372" max="4372" width="5.625" style="3" customWidth="1"/>
    <col min="4373" max="4608" width="9" style="3"/>
    <col min="4609" max="4609" width="6.125" style="3" customWidth="1"/>
    <col min="4610" max="4610" width="3.625" style="3" customWidth="1"/>
    <col min="4611" max="4611" width="5.625" style="3" customWidth="1"/>
    <col min="4612" max="4618" width="13.875" style="3" customWidth="1"/>
    <col min="4619" max="4625" width="14" style="3" customWidth="1"/>
    <col min="4626" max="4626" width="5.625" style="3" customWidth="1"/>
    <col min="4627" max="4627" width="3.125" style="3" customWidth="1"/>
    <col min="4628" max="4628" width="5.625" style="3" customWidth="1"/>
    <col min="4629" max="4864" width="9" style="3"/>
    <col min="4865" max="4865" width="6.125" style="3" customWidth="1"/>
    <col min="4866" max="4866" width="3.625" style="3" customWidth="1"/>
    <col min="4867" max="4867" width="5.625" style="3" customWidth="1"/>
    <col min="4868" max="4874" width="13.875" style="3" customWidth="1"/>
    <col min="4875" max="4881" width="14" style="3" customWidth="1"/>
    <col min="4882" max="4882" width="5.625" style="3" customWidth="1"/>
    <col min="4883" max="4883" width="3.125" style="3" customWidth="1"/>
    <col min="4884" max="4884" width="5.625" style="3" customWidth="1"/>
    <col min="4885" max="5120" width="9" style="3"/>
    <col min="5121" max="5121" width="6.125" style="3" customWidth="1"/>
    <col min="5122" max="5122" width="3.625" style="3" customWidth="1"/>
    <col min="5123" max="5123" width="5.625" style="3" customWidth="1"/>
    <col min="5124" max="5130" width="13.875" style="3" customWidth="1"/>
    <col min="5131" max="5137" width="14" style="3" customWidth="1"/>
    <col min="5138" max="5138" width="5.625" style="3" customWidth="1"/>
    <col min="5139" max="5139" width="3.125" style="3" customWidth="1"/>
    <col min="5140" max="5140" width="5.625" style="3" customWidth="1"/>
    <col min="5141" max="5376" width="9" style="3"/>
    <col min="5377" max="5377" width="6.125" style="3" customWidth="1"/>
    <col min="5378" max="5378" width="3.625" style="3" customWidth="1"/>
    <col min="5379" max="5379" width="5.625" style="3" customWidth="1"/>
    <col min="5380" max="5386" width="13.875" style="3" customWidth="1"/>
    <col min="5387" max="5393" width="14" style="3" customWidth="1"/>
    <col min="5394" max="5394" width="5.625" style="3" customWidth="1"/>
    <col min="5395" max="5395" width="3.125" style="3" customWidth="1"/>
    <col min="5396" max="5396" width="5.625" style="3" customWidth="1"/>
    <col min="5397" max="5632" width="9" style="3"/>
    <col min="5633" max="5633" width="6.125" style="3" customWidth="1"/>
    <col min="5634" max="5634" width="3.625" style="3" customWidth="1"/>
    <col min="5635" max="5635" width="5.625" style="3" customWidth="1"/>
    <col min="5636" max="5642" width="13.875" style="3" customWidth="1"/>
    <col min="5643" max="5649" width="14" style="3" customWidth="1"/>
    <col min="5650" max="5650" width="5.625" style="3" customWidth="1"/>
    <col min="5651" max="5651" width="3.125" style="3" customWidth="1"/>
    <col min="5652" max="5652" width="5.625" style="3" customWidth="1"/>
    <col min="5653" max="5888" width="9" style="3"/>
    <col min="5889" max="5889" width="6.125" style="3" customWidth="1"/>
    <col min="5890" max="5890" width="3.625" style="3" customWidth="1"/>
    <col min="5891" max="5891" width="5.625" style="3" customWidth="1"/>
    <col min="5892" max="5898" width="13.875" style="3" customWidth="1"/>
    <col min="5899" max="5905" width="14" style="3" customWidth="1"/>
    <col min="5906" max="5906" width="5.625" style="3" customWidth="1"/>
    <col min="5907" max="5907" width="3.125" style="3" customWidth="1"/>
    <col min="5908" max="5908" width="5.625" style="3" customWidth="1"/>
    <col min="5909" max="6144" width="9" style="3"/>
    <col min="6145" max="6145" width="6.125" style="3" customWidth="1"/>
    <col min="6146" max="6146" width="3.625" style="3" customWidth="1"/>
    <col min="6147" max="6147" width="5.625" style="3" customWidth="1"/>
    <col min="6148" max="6154" width="13.875" style="3" customWidth="1"/>
    <col min="6155" max="6161" width="14" style="3" customWidth="1"/>
    <col min="6162" max="6162" width="5.625" style="3" customWidth="1"/>
    <col min="6163" max="6163" width="3.125" style="3" customWidth="1"/>
    <col min="6164" max="6164" width="5.625" style="3" customWidth="1"/>
    <col min="6165" max="6400" width="9" style="3"/>
    <col min="6401" max="6401" width="6.125" style="3" customWidth="1"/>
    <col min="6402" max="6402" width="3.625" style="3" customWidth="1"/>
    <col min="6403" max="6403" width="5.625" style="3" customWidth="1"/>
    <col min="6404" max="6410" width="13.875" style="3" customWidth="1"/>
    <col min="6411" max="6417" width="14" style="3" customWidth="1"/>
    <col min="6418" max="6418" width="5.625" style="3" customWidth="1"/>
    <col min="6419" max="6419" width="3.125" style="3" customWidth="1"/>
    <col min="6420" max="6420" width="5.625" style="3" customWidth="1"/>
    <col min="6421" max="6656" width="9" style="3"/>
    <col min="6657" max="6657" width="6.125" style="3" customWidth="1"/>
    <col min="6658" max="6658" width="3.625" style="3" customWidth="1"/>
    <col min="6659" max="6659" width="5.625" style="3" customWidth="1"/>
    <col min="6660" max="6666" width="13.875" style="3" customWidth="1"/>
    <col min="6667" max="6673" width="14" style="3" customWidth="1"/>
    <col min="6674" max="6674" width="5.625" style="3" customWidth="1"/>
    <col min="6675" max="6675" width="3.125" style="3" customWidth="1"/>
    <col min="6676" max="6676" width="5.625" style="3" customWidth="1"/>
    <col min="6677" max="6912" width="9" style="3"/>
    <col min="6913" max="6913" width="6.125" style="3" customWidth="1"/>
    <col min="6914" max="6914" width="3.625" style="3" customWidth="1"/>
    <col min="6915" max="6915" width="5.625" style="3" customWidth="1"/>
    <col min="6916" max="6922" width="13.875" style="3" customWidth="1"/>
    <col min="6923" max="6929" width="14" style="3" customWidth="1"/>
    <col min="6930" max="6930" width="5.625" style="3" customWidth="1"/>
    <col min="6931" max="6931" width="3.125" style="3" customWidth="1"/>
    <col min="6932" max="6932" width="5.625" style="3" customWidth="1"/>
    <col min="6933" max="7168" width="9" style="3"/>
    <col min="7169" max="7169" width="6.125" style="3" customWidth="1"/>
    <col min="7170" max="7170" width="3.625" style="3" customWidth="1"/>
    <col min="7171" max="7171" width="5.625" style="3" customWidth="1"/>
    <col min="7172" max="7178" width="13.875" style="3" customWidth="1"/>
    <col min="7179" max="7185" width="14" style="3" customWidth="1"/>
    <col min="7186" max="7186" width="5.625" style="3" customWidth="1"/>
    <col min="7187" max="7187" width="3.125" style="3" customWidth="1"/>
    <col min="7188" max="7188" width="5.625" style="3" customWidth="1"/>
    <col min="7189" max="7424" width="9" style="3"/>
    <col min="7425" max="7425" width="6.125" style="3" customWidth="1"/>
    <col min="7426" max="7426" width="3.625" style="3" customWidth="1"/>
    <col min="7427" max="7427" width="5.625" style="3" customWidth="1"/>
    <col min="7428" max="7434" width="13.875" style="3" customWidth="1"/>
    <col min="7435" max="7441" width="14" style="3" customWidth="1"/>
    <col min="7442" max="7442" width="5.625" style="3" customWidth="1"/>
    <col min="7443" max="7443" width="3.125" style="3" customWidth="1"/>
    <col min="7444" max="7444" width="5.625" style="3" customWidth="1"/>
    <col min="7445" max="7680" width="9" style="3"/>
    <col min="7681" max="7681" width="6.125" style="3" customWidth="1"/>
    <col min="7682" max="7682" width="3.625" style="3" customWidth="1"/>
    <col min="7683" max="7683" width="5.625" style="3" customWidth="1"/>
    <col min="7684" max="7690" width="13.875" style="3" customWidth="1"/>
    <col min="7691" max="7697" width="14" style="3" customWidth="1"/>
    <col min="7698" max="7698" width="5.625" style="3" customWidth="1"/>
    <col min="7699" max="7699" width="3.125" style="3" customWidth="1"/>
    <col min="7700" max="7700" width="5.625" style="3" customWidth="1"/>
    <col min="7701" max="7936" width="9" style="3"/>
    <col min="7937" max="7937" width="6.125" style="3" customWidth="1"/>
    <col min="7938" max="7938" width="3.625" style="3" customWidth="1"/>
    <col min="7939" max="7939" width="5.625" style="3" customWidth="1"/>
    <col min="7940" max="7946" width="13.875" style="3" customWidth="1"/>
    <col min="7947" max="7953" width="14" style="3" customWidth="1"/>
    <col min="7954" max="7954" width="5.625" style="3" customWidth="1"/>
    <col min="7955" max="7955" width="3.125" style="3" customWidth="1"/>
    <col min="7956" max="7956" width="5.625" style="3" customWidth="1"/>
    <col min="7957" max="8192" width="9" style="3"/>
    <col min="8193" max="8193" width="6.125" style="3" customWidth="1"/>
    <col min="8194" max="8194" width="3.625" style="3" customWidth="1"/>
    <col min="8195" max="8195" width="5.625" style="3" customWidth="1"/>
    <col min="8196" max="8202" width="13.875" style="3" customWidth="1"/>
    <col min="8203" max="8209" width="14" style="3" customWidth="1"/>
    <col min="8210" max="8210" width="5.625" style="3" customWidth="1"/>
    <col min="8211" max="8211" width="3.125" style="3" customWidth="1"/>
    <col min="8212" max="8212" width="5.625" style="3" customWidth="1"/>
    <col min="8213" max="8448" width="9" style="3"/>
    <col min="8449" max="8449" width="6.125" style="3" customWidth="1"/>
    <col min="8450" max="8450" width="3.625" style="3" customWidth="1"/>
    <col min="8451" max="8451" width="5.625" style="3" customWidth="1"/>
    <col min="8452" max="8458" width="13.875" style="3" customWidth="1"/>
    <col min="8459" max="8465" width="14" style="3" customWidth="1"/>
    <col min="8466" max="8466" width="5.625" style="3" customWidth="1"/>
    <col min="8467" max="8467" width="3.125" style="3" customWidth="1"/>
    <col min="8468" max="8468" width="5.625" style="3" customWidth="1"/>
    <col min="8469" max="8704" width="9" style="3"/>
    <col min="8705" max="8705" width="6.125" style="3" customWidth="1"/>
    <col min="8706" max="8706" width="3.625" style="3" customWidth="1"/>
    <col min="8707" max="8707" width="5.625" style="3" customWidth="1"/>
    <col min="8708" max="8714" width="13.875" style="3" customWidth="1"/>
    <col min="8715" max="8721" width="14" style="3" customWidth="1"/>
    <col min="8722" max="8722" width="5.625" style="3" customWidth="1"/>
    <col min="8723" max="8723" width="3.125" style="3" customWidth="1"/>
    <col min="8724" max="8724" width="5.625" style="3" customWidth="1"/>
    <col min="8725" max="8960" width="9" style="3"/>
    <col min="8961" max="8961" width="6.125" style="3" customWidth="1"/>
    <col min="8962" max="8962" width="3.625" style="3" customWidth="1"/>
    <col min="8963" max="8963" width="5.625" style="3" customWidth="1"/>
    <col min="8964" max="8970" width="13.875" style="3" customWidth="1"/>
    <col min="8971" max="8977" width="14" style="3" customWidth="1"/>
    <col min="8978" max="8978" width="5.625" style="3" customWidth="1"/>
    <col min="8979" max="8979" width="3.125" style="3" customWidth="1"/>
    <col min="8980" max="8980" width="5.625" style="3" customWidth="1"/>
    <col min="8981" max="9216" width="9" style="3"/>
    <col min="9217" max="9217" width="6.125" style="3" customWidth="1"/>
    <col min="9218" max="9218" width="3.625" style="3" customWidth="1"/>
    <col min="9219" max="9219" width="5.625" style="3" customWidth="1"/>
    <col min="9220" max="9226" width="13.875" style="3" customWidth="1"/>
    <col min="9227" max="9233" width="14" style="3" customWidth="1"/>
    <col min="9234" max="9234" width="5.625" style="3" customWidth="1"/>
    <col min="9235" max="9235" width="3.125" style="3" customWidth="1"/>
    <col min="9236" max="9236" width="5.625" style="3" customWidth="1"/>
    <col min="9237" max="9472" width="9" style="3"/>
    <col min="9473" max="9473" width="6.125" style="3" customWidth="1"/>
    <col min="9474" max="9474" width="3.625" style="3" customWidth="1"/>
    <col min="9475" max="9475" width="5.625" style="3" customWidth="1"/>
    <col min="9476" max="9482" width="13.875" style="3" customWidth="1"/>
    <col min="9483" max="9489" width="14" style="3" customWidth="1"/>
    <col min="9490" max="9490" width="5.625" style="3" customWidth="1"/>
    <col min="9491" max="9491" width="3.125" style="3" customWidth="1"/>
    <col min="9492" max="9492" width="5.625" style="3" customWidth="1"/>
    <col min="9493" max="9728" width="9" style="3"/>
    <col min="9729" max="9729" width="6.125" style="3" customWidth="1"/>
    <col min="9730" max="9730" width="3.625" style="3" customWidth="1"/>
    <col min="9731" max="9731" width="5.625" style="3" customWidth="1"/>
    <col min="9732" max="9738" width="13.875" style="3" customWidth="1"/>
    <col min="9739" max="9745" width="14" style="3" customWidth="1"/>
    <col min="9746" max="9746" width="5.625" style="3" customWidth="1"/>
    <col min="9747" max="9747" width="3.125" style="3" customWidth="1"/>
    <col min="9748" max="9748" width="5.625" style="3" customWidth="1"/>
    <col min="9749" max="9984" width="9" style="3"/>
    <col min="9985" max="9985" width="6.125" style="3" customWidth="1"/>
    <col min="9986" max="9986" width="3.625" style="3" customWidth="1"/>
    <col min="9987" max="9987" width="5.625" style="3" customWidth="1"/>
    <col min="9988" max="9994" width="13.875" style="3" customWidth="1"/>
    <col min="9995" max="10001" width="14" style="3" customWidth="1"/>
    <col min="10002" max="10002" width="5.625" style="3" customWidth="1"/>
    <col min="10003" max="10003" width="3.125" style="3" customWidth="1"/>
    <col min="10004" max="10004" width="5.625" style="3" customWidth="1"/>
    <col min="10005" max="10240" width="9" style="3"/>
    <col min="10241" max="10241" width="6.125" style="3" customWidth="1"/>
    <col min="10242" max="10242" width="3.625" style="3" customWidth="1"/>
    <col min="10243" max="10243" width="5.625" style="3" customWidth="1"/>
    <col min="10244" max="10250" width="13.875" style="3" customWidth="1"/>
    <col min="10251" max="10257" width="14" style="3" customWidth="1"/>
    <col min="10258" max="10258" width="5.625" style="3" customWidth="1"/>
    <col min="10259" max="10259" width="3.125" style="3" customWidth="1"/>
    <col min="10260" max="10260" width="5.625" style="3" customWidth="1"/>
    <col min="10261" max="10496" width="9" style="3"/>
    <col min="10497" max="10497" width="6.125" style="3" customWidth="1"/>
    <col min="10498" max="10498" width="3.625" style="3" customWidth="1"/>
    <col min="10499" max="10499" width="5.625" style="3" customWidth="1"/>
    <col min="10500" max="10506" width="13.875" style="3" customWidth="1"/>
    <col min="10507" max="10513" width="14" style="3" customWidth="1"/>
    <col min="10514" max="10514" width="5.625" style="3" customWidth="1"/>
    <col min="10515" max="10515" width="3.125" style="3" customWidth="1"/>
    <col min="10516" max="10516" width="5.625" style="3" customWidth="1"/>
    <col min="10517" max="10752" width="9" style="3"/>
    <col min="10753" max="10753" width="6.125" style="3" customWidth="1"/>
    <col min="10754" max="10754" width="3.625" style="3" customWidth="1"/>
    <col min="10755" max="10755" width="5.625" style="3" customWidth="1"/>
    <col min="10756" max="10762" width="13.875" style="3" customWidth="1"/>
    <col min="10763" max="10769" width="14" style="3" customWidth="1"/>
    <col min="10770" max="10770" width="5.625" style="3" customWidth="1"/>
    <col min="10771" max="10771" width="3.125" style="3" customWidth="1"/>
    <col min="10772" max="10772" width="5.625" style="3" customWidth="1"/>
    <col min="10773" max="11008" width="9" style="3"/>
    <col min="11009" max="11009" width="6.125" style="3" customWidth="1"/>
    <col min="11010" max="11010" width="3.625" style="3" customWidth="1"/>
    <col min="11011" max="11011" width="5.625" style="3" customWidth="1"/>
    <col min="11012" max="11018" width="13.875" style="3" customWidth="1"/>
    <col min="11019" max="11025" width="14" style="3" customWidth="1"/>
    <col min="11026" max="11026" width="5.625" style="3" customWidth="1"/>
    <col min="11027" max="11027" width="3.125" style="3" customWidth="1"/>
    <col min="11028" max="11028" width="5.625" style="3" customWidth="1"/>
    <col min="11029" max="11264" width="9" style="3"/>
    <col min="11265" max="11265" width="6.125" style="3" customWidth="1"/>
    <col min="11266" max="11266" width="3.625" style="3" customWidth="1"/>
    <col min="11267" max="11267" width="5.625" style="3" customWidth="1"/>
    <col min="11268" max="11274" width="13.875" style="3" customWidth="1"/>
    <col min="11275" max="11281" width="14" style="3" customWidth="1"/>
    <col min="11282" max="11282" width="5.625" style="3" customWidth="1"/>
    <col min="11283" max="11283" width="3.125" style="3" customWidth="1"/>
    <col min="11284" max="11284" width="5.625" style="3" customWidth="1"/>
    <col min="11285" max="11520" width="9" style="3"/>
    <col min="11521" max="11521" width="6.125" style="3" customWidth="1"/>
    <col min="11522" max="11522" width="3.625" style="3" customWidth="1"/>
    <col min="11523" max="11523" width="5.625" style="3" customWidth="1"/>
    <col min="11524" max="11530" width="13.875" style="3" customWidth="1"/>
    <col min="11531" max="11537" width="14" style="3" customWidth="1"/>
    <col min="11538" max="11538" width="5.625" style="3" customWidth="1"/>
    <col min="11539" max="11539" width="3.125" style="3" customWidth="1"/>
    <col min="11540" max="11540" width="5.625" style="3" customWidth="1"/>
    <col min="11541" max="11776" width="9" style="3"/>
    <col min="11777" max="11777" width="6.125" style="3" customWidth="1"/>
    <col min="11778" max="11778" width="3.625" style="3" customWidth="1"/>
    <col min="11779" max="11779" width="5.625" style="3" customWidth="1"/>
    <col min="11780" max="11786" width="13.875" style="3" customWidth="1"/>
    <col min="11787" max="11793" width="14" style="3" customWidth="1"/>
    <col min="11794" max="11794" width="5.625" style="3" customWidth="1"/>
    <col min="11795" max="11795" width="3.125" style="3" customWidth="1"/>
    <col min="11796" max="11796" width="5.625" style="3" customWidth="1"/>
    <col min="11797" max="12032" width="9" style="3"/>
    <col min="12033" max="12033" width="6.125" style="3" customWidth="1"/>
    <col min="12034" max="12034" width="3.625" style="3" customWidth="1"/>
    <col min="12035" max="12035" width="5.625" style="3" customWidth="1"/>
    <col min="12036" max="12042" width="13.875" style="3" customWidth="1"/>
    <col min="12043" max="12049" width="14" style="3" customWidth="1"/>
    <col min="12050" max="12050" width="5.625" style="3" customWidth="1"/>
    <col min="12051" max="12051" width="3.125" style="3" customWidth="1"/>
    <col min="12052" max="12052" width="5.625" style="3" customWidth="1"/>
    <col min="12053" max="12288" width="9" style="3"/>
    <col min="12289" max="12289" width="6.125" style="3" customWidth="1"/>
    <col min="12290" max="12290" width="3.625" style="3" customWidth="1"/>
    <col min="12291" max="12291" width="5.625" style="3" customWidth="1"/>
    <col min="12292" max="12298" width="13.875" style="3" customWidth="1"/>
    <col min="12299" max="12305" width="14" style="3" customWidth="1"/>
    <col min="12306" max="12306" width="5.625" style="3" customWidth="1"/>
    <col min="12307" max="12307" width="3.125" style="3" customWidth="1"/>
    <col min="12308" max="12308" width="5.625" style="3" customWidth="1"/>
    <col min="12309" max="12544" width="9" style="3"/>
    <col min="12545" max="12545" width="6.125" style="3" customWidth="1"/>
    <col min="12546" max="12546" width="3.625" style="3" customWidth="1"/>
    <col min="12547" max="12547" width="5.625" style="3" customWidth="1"/>
    <col min="12548" max="12554" width="13.875" style="3" customWidth="1"/>
    <col min="12555" max="12561" width="14" style="3" customWidth="1"/>
    <col min="12562" max="12562" width="5.625" style="3" customWidth="1"/>
    <col min="12563" max="12563" width="3.125" style="3" customWidth="1"/>
    <col min="12564" max="12564" width="5.625" style="3" customWidth="1"/>
    <col min="12565" max="12800" width="9" style="3"/>
    <col min="12801" max="12801" width="6.125" style="3" customWidth="1"/>
    <col min="12802" max="12802" width="3.625" style="3" customWidth="1"/>
    <col min="12803" max="12803" width="5.625" style="3" customWidth="1"/>
    <col min="12804" max="12810" width="13.875" style="3" customWidth="1"/>
    <col min="12811" max="12817" width="14" style="3" customWidth="1"/>
    <col min="12818" max="12818" width="5.625" style="3" customWidth="1"/>
    <col min="12819" max="12819" width="3.125" style="3" customWidth="1"/>
    <col min="12820" max="12820" width="5.625" style="3" customWidth="1"/>
    <col min="12821" max="13056" width="9" style="3"/>
    <col min="13057" max="13057" width="6.125" style="3" customWidth="1"/>
    <col min="13058" max="13058" width="3.625" style="3" customWidth="1"/>
    <col min="13059" max="13059" width="5.625" style="3" customWidth="1"/>
    <col min="13060" max="13066" width="13.875" style="3" customWidth="1"/>
    <col min="13067" max="13073" width="14" style="3" customWidth="1"/>
    <col min="13074" max="13074" width="5.625" style="3" customWidth="1"/>
    <col min="13075" max="13075" width="3.125" style="3" customWidth="1"/>
    <col min="13076" max="13076" width="5.625" style="3" customWidth="1"/>
    <col min="13077" max="13312" width="9" style="3"/>
    <col min="13313" max="13313" width="6.125" style="3" customWidth="1"/>
    <col min="13314" max="13314" width="3.625" style="3" customWidth="1"/>
    <col min="13315" max="13315" width="5.625" style="3" customWidth="1"/>
    <col min="13316" max="13322" width="13.875" style="3" customWidth="1"/>
    <col min="13323" max="13329" width="14" style="3" customWidth="1"/>
    <col min="13330" max="13330" width="5.625" style="3" customWidth="1"/>
    <col min="13331" max="13331" width="3.125" style="3" customWidth="1"/>
    <col min="13332" max="13332" width="5.625" style="3" customWidth="1"/>
    <col min="13333" max="13568" width="9" style="3"/>
    <col min="13569" max="13569" width="6.125" style="3" customWidth="1"/>
    <col min="13570" max="13570" width="3.625" style="3" customWidth="1"/>
    <col min="13571" max="13571" width="5.625" style="3" customWidth="1"/>
    <col min="13572" max="13578" width="13.875" style="3" customWidth="1"/>
    <col min="13579" max="13585" width="14" style="3" customWidth="1"/>
    <col min="13586" max="13586" width="5.625" style="3" customWidth="1"/>
    <col min="13587" max="13587" width="3.125" style="3" customWidth="1"/>
    <col min="13588" max="13588" width="5.625" style="3" customWidth="1"/>
    <col min="13589" max="13824" width="9" style="3"/>
    <col min="13825" max="13825" width="6.125" style="3" customWidth="1"/>
    <col min="13826" max="13826" width="3.625" style="3" customWidth="1"/>
    <col min="13827" max="13827" width="5.625" style="3" customWidth="1"/>
    <col min="13828" max="13834" width="13.875" style="3" customWidth="1"/>
    <col min="13835" max="13841" width="14" style="3" customWidth="1"/>
    <col min="13842" max="13842" width="5.625" style="3" customWidth="1"/>
    <col min="13843" max="13843" width="3.125" style="3" customWidth="1"/>
    <col min="13844" max="13844" width="5.625" style="3" customWidth="1"/>
    <col min="13845" max="14080" width="9" style="3"/>
    <col min="14081" max="14081" width="6.125" style="3" customWidth="1"/>
    <col min="14082" max="14082" width="3.625" style="3" customWidth="1"/>
    <col min="14083" max="14083" width="5.625" style="3" customWidth="1"/>
    <col min="14084" max="14090" width="13.875" style="3" customWidth="1"/>
    <col min="14091" max="14097" width="14" style="3" customWidth="1"/>
    <col min="14098" max="14098" width="5.625" style="3" customWidth="1"/>
    <col min="14099" max="14099" width="3.125" style="3" customWidth="1"/>
    <col min="14100" max="14100" width="5.625" style="3" customWidth="1"/>
    <col min="14101" max="14336" width="9" style="3"/>
    <col min="14337" max="14337" width="6.125" style="3" customWidth="1"/>
    <col min="14338" max="14338" width="3.625" style="3" customWidth="1"/>
    <col min="14339" max="14339" width="5.625" style="3" customWidth="1"/>
    <col min="14340" max="14346" width="13.875" style="3" customWidth="1"/>
    <col min="14347" max="14353" width="14" style="3" customWidth="1"/>
    <col min="14354" max="14354" width="5.625" style="3" customWidth="1"/>
    <col min="14355" max="14355" width="3.125" style="3" customWidth="1"/>
    <col min="14356" max="14356" width="5.625" style="3" customWidth="1"/>
    <col min="14357" max="14592" width="9" style="3"/>
    <col min="14593" max="14593" width="6.125" style="3" customWidth="1"/>
    <col min="14594" max="14594" width="3.625" style="3" customWidth="1"/>
    <col min="14595" max="14595" width="5.625" style="3" customWidth="1"/>
    <col min="14596" max="14602" width="13.875" style="3" customWidth="1"/>
    <col min="14603" max="14609" width="14" style="3" customWidth="1"/>
    <col min="14610" max="14610" width="5.625" style="3" customWidth="1"/>
    <col min="14611" max="14611" width="3.125" style="3" customWidth="1"/>
    <col min="14612" max="14612" width="5.625" style="3" customWidth="1"/>
    <col min="14613" max="14848" width="9" style="3"/>
    <col min="14849" max="14849" width="6.125" style="3" customWidth="1"/>
    <col min="14850" max="14850" width="3.625" style="3" customWidth="1"/>
    <col min="14851" max="14851" width="5.625" style="3" customWidth="1"/>
    <col min="14852" max="14858" width="13.875" style="3" customWidth="1"/>
    <col min="14859" max="14865" width="14" style="3" customWidth="1"/>
    <col min="14866" max="14866" width="5.625" style="3" customWidth="1"/>
    <col min="14867" max="14867" width="3.125" style="3" customWidth="1"/>
    <col min="14868" max="14868" width="5.625" style="3" customWidth="1"/>
    <col min="14869" max="15104" width="9" style="3"/>
    <col min="15105" max="15105" width="6.125" style="3" customWidth="1"/>
    <col min="15106" max="15106" width="3.625" style="3" customWidth="1"/>
    <col min="15107" max="15107" width="5.625" style="3" customWidth="1"/>
    <col min="15108" max="15114" width="13.875" style="3" customWidth="1"/>
    <col min="15115" max="15121" width="14" style="3" customWidth="1"/>
    <col min="15122" max="15122" width="5.625" style="3" customWidth="1"/>
    <col min="15123" max="15123" width="3.125" style="3" customWidth="1"/>
    <col min="15124" max="15124" width="5.625" style="3" customWidth="1"/>
    <col min="15125" max="15360" width="9" style="3"/>
    <col min="15361" max="15361" width="6.125" style="3" customWidth="1"/>
    <col min="15362" max="15362" width="3.625" style="3" customWidth="1"/>
    <col min="15363" max="15363" width="5.625" style="3" customWidth="1"/>
    <col min="15364" max="15370" width="13.875" style="3" customWidth="1"/>
    <col min="15371" max="15377" width="14" style="3" customWidth="1"/>
    <col min="15378" max="15378" width="5.625" style="3" customWidth="1"/>
    <col min="15379" max="15379" width="3.125" style="3" customWidth="1"/>
    <col min="15380" max="15380" width="5.625" style="3" customWidth="1"/>
    <col min="15381" max="15616" width="9" style="3"/>
    <col min="15617" max="15617" width="6.125" style="3" customWidth="1"/>
    <col min="15618" max="15618" width="3.625" style="3" customWidth="1"/>
    <col min="15619" max="15619" width="5.625" style="3" customWidth="1"/>
    <col min="15620" max="15626" width="13.875" style="3" customWidth="1"/>
    <col min="15627" max="15633" width="14" style="3" customWidth="1"/>
    <col min="15634" max="15634" width="5.625" style="3" customWidth="1"/>
    <col min="15635" max="15635" width="3.125" style="3" customWidth="1"/>
    <col min="15636" max="15636" width="5.625" style="3" customWidth="1"/>
    <col min="15637" max="15872" width="9" style="3"/>
    <col min="15873" max="15873" width="6.125" style="3" customWidth="1"/>
    <col min="15874" max="15874" width="3.625" style="3" customWidth="1"/>
    <col min="15875" max="15875" width="5.625" style="3" customWidth="1"/>
    <col min="15876" max="15882" width="13.875" style="3" customWidth="1"/>
    <col min="15883" max="15889" width="14" style="3" customWidth="1"/>
    <col min="15890" max="15890" width="5.625" style="3" customWidth="1"/>
    <col min="15891" max="15891" width="3.125" style="3" customWidth="1"/>
    <col min="15892" max="15892" width="5.625" style="3" customWidth="1"/>
    <col min="15893" max="16128" width="9" style="3"/>
    <col min="16129" max="16129" width="6.125" style="3" customWidth="1"/>
    <col min="16130" max="16130" width="3.625" style="3" customWidth="1"/>
    <col min="16131" max="16131" width="5.625" style="3" customWidth="1"/>
    <col min="16132" max="16138" width="13.875" style="3" customWidth="1"/>
    <col min="16139" max="16145" width="14" style="3" customWidth="1"/>
    <col min="16146" max="16146" width="5.625" style="3" customWidth="1"/>
    <col min="16147" max="16147" width="3.125" style="3" customWidth="1"/>
    <col min="16148" max="16148" width="5.625" style="3" customWidth="1"/>
    <col min="16149" max="16384" width="9" style="3"/>
  </cols>
  <sheetData>
    <row r="1" spans="1:20" ht="17.25" x14ac:dyDescent="0.2">
      <c r="A1" s="1"/>
      <c r="B1" s="1"/>
      <c r="C1" s="1"/>
      <c r="D1" s="2" t="s">
        <v>35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15">
      <c r="A2" s="1"/>
      <c r="B2" s="1"/>
      <c r="C2" s="1"/>
      <c r="D2" s="4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thickBot="1" x14ac:dyDescent="0.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5"/>
      <c r="S3" s="6"/>
      <c r="T3" s="7" t="s">
        <v>2</v>
      </c>
    </row>
    <row r="4" spans="1:20" ht="14.25" thickTop="1" x14ac:dyDescent="0.15">
      <c r="A4" s="69" t="s">
        <v>3</v>
      </c>
      <c r="B4" s="69"/>
      <c r="C4" s="73"/>
      <c r="D4" s="66" t="s">
        <v>4</v>
      </c>
      <c r="E4" s="67"/>
      <c r="F4" s="66" t="s">
        <v>5</v>
      </c>
      <c r="G4" s="67"/>
      <c r="H4" s="66" t="s">
        <v>6</v>
      </c>
      <c r="I4" s="67"/>
      <c r="J4" s="9" t="s">
        <v>36</v>
      </c>
      <c r="K4" s="8">
        <v>3000</v>
      </c>
      <c r="L4" s="66" t="s">
        <v>7</v>
      </c>
      <c r="M4" s="67"/>
      <c r="N4" s="66" t="s">
        <v>8</v>
      </c>
      <c r="O4" s="67"/>
      <c r="P4" s="66" t="s">
        <v>9</v>
      </c>
      <c r="Q4" s="67"/>
      <c r="R4" s="68" t="s">
        <v>10</v>
      </c>
      <c r="S4" s="69"/>
      <c r="T4" s="69"/>
    </row>
    <row r="5" spans="1:20" x14ac:dyDescent="0.15">
      <c r="A5" s="70" t="s">
        <v>11</v>
      </c>
      <c r="B5" s="70"/>
      <c r="C5" s="71"/>
      <c r="D5" s="10" t="s">
        <v>12</v>
      </c>
      <c r="E5" s="11" t="s">
        <v>13</v>
      </c>
      <c r="F5" s="12" t="s">
        <v>12</v>
      </c>
      <c r="G5" s="11" t="s">
        <v>13</v>
      </c>
      <c r="H5" s="12" t="s">
        <v>12</v>
      </c>
      <c r="I5" s="11" t="s">
        <v>13</v>
      </c>
      <c r="J5" s="12" t="s">
        <v>12</v>
      </c>
      <c r="K5" s="11" t="s">
        <v>13</v>
      </c>
      <c r="L5" s="12" t="s">
        <v>12</v>
      </c>
      <c r="M5" s="11" t="s">
        <v>13</v>
      </c>
      <c r="N5" s="12" t="s">
        <v>12</v>
      </c>
      <c r="O5" s="11" t="s">
        <v>13</v>
      </c>
      <c r="P5" s="12" t="s">
        <v>12</v>
      </c>
      <c r="Q5" s="11" t="s">
        <v>13</v>
      </c>
      <c r="R5" s="72" t="s">
        <v>14</v>
      </c>
      <c r="S5" s="70"/>
      <c r="T5" s="70"/>
    </row>
    <row r="6" spans="1:20" x14ac:dyDescent="0.15">
      <c r="A6" s="13"/>
      <c r="B6" s="13"/>
      <c r="C6" s="14"/>
      <c r="D6" s="15"/>
      <c r="E6" s="16"/>
      <c r="F6" s="16"/>
      <c r="G6" s="16"/>
      <c r="H6" s="16"/>
      <c r="I6" s="16"/>
      <c r="J6" s="16"/>
      <c r="K6" s="15"/>
      <c r="L6" s="16"/>
      <c r="M6" s="16"/>
      <c r="N6" s="16"/>
      <c r="O6" s="16"/>
      <c r="P6" s="16"/>
      <c r="Q6" s="16"/>
      <c r="R6" s="17"/>
      <c r="S6" s="13"/>
      <c r="T6" s="13"/>
    </row>
    <row r="7" spans="1:20" x14ac:dyDescent="0.15">
      <c r="A7" s="18" t="s">
        <v>37</v>
      </c>
      <c r="B7" s="58">
        <v>29</v>
      </c>
      <c r="C7" s="19" t="s">
        <v>15</v>
      </c>
      <c r="D7" s="20">
        <v>95071</v>
      </c>
      <c r="E7" s="20">
        <v>113827166</v>
      </c>
      <c r="F7" s="20">
        <v>69533</v>
      </c>
      <c r="G7" s="20">
        <v>12826188</v>
      </c>
      <c r="H7" s="20">
        <v>14725</v>
      </c>
      <c r="I7" s="20">
        <v>11043417</v>
      </c>
      <c r="J7" s="20">
        <v>2850</v>
      </c>
      <c r="K7" s="20">
        <v>5544508</v>
      </c>
      <c r="L7" s="20">
        <v>5207</v>
      </c>
      <c r="M7" s="20">
        <v>20566104</v>
      </c>
      <c r="N7" s="20">
        <v>1146</v>
      </c>
      <c r="O7" s="20">
        <v>8896221</v>
      </c>
      <c r="P7" s="20">
        <v>1610</v>
      </c>
      <c r="Q7" s="20">
        <v>54950728</v>
      </c>
      <c r="R7" s="21" t="s">
        <v>38</v>
      </c>
      <c r="S7" s="58">
        <v>29</v>
      </c>
      <c r="T7" s="22" t="s">
        <v>15</v>
      </c>
    </row>
    <row r="8" spans="1:20" s="23" customFormat="1" x14ac:dyDescent="0.15">
      <c r="A8" s="13"/>
      <c r="B8" s="58">
        <v>30</v>
      </c>
      <c r="C8" s="14"/>
      <c r="D8" s="20">
        <v>92576</v>
      </c>
      <c r="E8" s="20">
        <v>112671487</v>
      </c>
      <c r="F8" s="20">
        <v>68064</v>
      </c>
      <c r="G8" s="20">
        <v>12760261</v>
      </c>
      <c r="H8" s="20">
        <v>14026</v>
      </c>
      <c r="I8" s="20">
        <v>10535273</v>
      </c>
      <c r="J8" s="20">
        <v>2703</v>
      </c>
      <c r="K8" s="20">
        <v>5282299</v>
      </c>
      <c r="L8" s="20">
        <v>4960</v>
      </c>
      <c r="M8" s="20">
        <v>19859135</v>
      </c>
      <c r="N8" s="20">
        <v>1271</v>
      </c>
      <c r="O8" s="20">
        <v>9813266</v>
      </c>
      <c r="P8" s="20">
        <v>1552</v>
      </c>
      <c r="Q8" s="20">
        <v>54421253</v>
      </c>
      <c r="R8" s="17"/>
      <c r="S8" s="58">
        <v>30</v>
      </c>
      <c r="T8" s="13"/>
    </row>
    <row r="9" spans="1:20" x14ac:dyDescent="0.15">
      <c r="A9" s="13"/>
      <c r="B9" s="58"/>
      <c r="C9" s="14"/>
      <c r="D9" s="24"/>
      <c r="E9" s="25"/>
      <c r="F9" s="25"/>
      <c r="G9" s="25"/>
      <c r="H9" s="25"/>
      <c r="I9" s="25"/>
      <c r="J9" s="25"/>
      <c r="K9" s="24"/>
      <c r="L9" s="25"/>
      <c r="M9" s="25"/>
      <c r="N9" s="25"/>
      <c r="O9" s="25"/>
      <c r="P9" s="25"/>
      <c r="Q9" s="25"/>
      <c r="R9" s="26"/>
      <c r="S9" s="58"/>
      <c r="T9" s="27"/>
    </row>
    <row r="10" spans="1:20" x14ac:dyDescent="0.15">
      <c r="A10" s="28"/>
      <c r="B10" s="29" t="s">
        <v>39</v>
      </c>
      <c r="C10" s="30"/>
      <c r="D10" s="31">
        <f>SUM(D12:D19)</f>
        <v>92040</v>
      </c>
      <c r="E10" s="31">
        <f t="shared" ref="E10:Q10" si="0">SUM(E12:E19)</f>
        <v>114151944</v>
      </c>
      <c r="F10" s="31">
        <f t="shared" si="0"/>
        <v>66895</v>
      </c>
      <c r="G10" s="31">
        <f t="shared" si="0"/>
        <v>12554983</v>
      </c>
      <c r="H10" s="31">
        <f t="shared" si="0"/>
        <v>14354</v>
      </c>
      <c r="I10" s="31">
        <f t="shared" si="0"/>
        <v>10758434</v>
      </c>
      <c r="J10" s="31">
        <f t="shared" si="0"/>
        <v>2913</v>
      </c>
      <c r="K10" s="31">
        <f t="shared" si="0"/>
        <v>5747546</v>
      </c>
      <c r="L10" s="31">
        <f t="shared" si="0"/>
        <v>5038</v>
      </c>
      <c r="M10" s="31">
        <f t="shared" si="0"/>
        <v>20274280</v>
      </c>
      <c r="N10" s="31">
        <f t="shared" si="0"/>
        <v>1273</v>
      </c>
      <c r="O10" s="31">
        <f t="shared" si="0"/>
        <v>10000719</v>
      </c>
      <c r="P10" s="31">
        <f t="shared" si="0"/>
        <v>1567</v>
      </c>
      <c r="Q10" s="31">
        <f t="shared" si="0"/>
        <v>54815982</v>
      </c>
      <c r="R10" s="32"/>
      <c r="S10" s="29" t="s">
        <v>40</v>
      </c>
      <c r="T10" s="28"/>
    </row>
    <row r="11" spans="1:20" x14ac:dyDescent="0.15">
      <c r="A11" s="27"/>
      <c r="B11" s="27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26"/>
      <c r="S11" s="27"/>
      <c r="T11" s="27"/>
    </row>
    <row r="12" spans="1:20" x14ac:dyDescent="0.15">
      <c r="A12" s="22" t="s">
        <v>16</v>
      </c>
      <c r="B12" s="13"/>
      <c r="C12" s="14"/>
      <c r="D12" s="35">
        <v>34184</v>
      </c>
      <c r="E12" s="35">
        <v>11510380</v>
      </c>
      <c r="F12" s="35">
        <v>31866</v>
      </c>
      <c r="G12" s="35">
        <v>1849455</v>
      </c>
      <c r="H12" s="35">
        <v>1100</v>
      </c>
      <c r="I12" s="35">
        <v>867072</v>
      </c>
      <c r="J12" s="35">
        <v>416</v>
      </c>
      <c r="K12" s="35">
        <v>689170</v>
      </c>
      <c r="L12" s="35">
        <v>235</v>
      </c>
      <c r="M12" s="35">
        <v>1089189</v>
      </c>
      <c r="N12" s="35">
        <v>504</v>
      </c>
      <c r="O12" s="35">
        <v>3879049</v>
      </c>
      <c r="P12" s="35">
        <v>63</v>
      </c>
      <c r="Q12" s="35">
        <v>3136445</v>
      </c>
      <c r="R12" s="17"/>
      <c r="S12" s="58">
        <v>1</v>
      </c>
      <c r="T12" s="13"/>
    </row>
    <row r="13" spans="1:20" x14ac:dyDescent="0.15">
      <c r="A13" s="22" t="s">
        <v>17</v>
      </c>
      <c r="B13" s="13"/>
      <c r="C13" s="14"/>
      <c r="D13" s="35">
        <v>2192</v>
      </c>
      <c r="E13" s="35">
        <v>2163762</v>
      </c>
      <c r="F13" s="35">
        <v>1536</v>
      </c>
      <c r="G13" s="35">
        <v>455589</v>
      </c>
      <c r="H13" s="35">
        <v>185</v>
      </c>
      <c r="I13" s="35">
        <v>137066</v>
      </c>
      <c r="J13" s="35">
        <v>35</v>
      </c>
      <c r="K13" s="35">
        <v>71521</v>
      </c>
      <c r="L13" s="35">
        <v>423</v>
      </c>
      <c r="M13" s="35">
        <v>1399629</v>
      </c>
      <c r="N13" s="35">
        <v>13</v>
      </c>
      <c r="O13" s="35">
        <v>99957</v>
      </c>
      <c r="P13" s="35">
        <v>0</v>
      </c>
      <c r="Q13" s="35">
        <v>0</v>
      </c>
      <c r="R13" s="17"/>
      <c r="S13" s="58">
        <v>2</v>
      </c>
      <c r="T13" s="13"/>
    </row>
    <row r="14" spans="1:20" x14ac:dyDescent="0.15">
      <c r="A14" s="22" t="s">
        <v>18</v>
      </c>
      <c r="B14" s="13"/>
      <c r="C14" s="14"/>
      <c r="D14" s="35">
        <v>13957</v>
      </c>
      <c r="E14" s="35">
        <v>25517288</v>
      </c>
      <c r="F14" s="35">
        <v>8565</v>
      </c>
      <c r="G14" s="35">
        <v>2673527</v>
      </c>
      <c r="H14" s="35">
        <v>3107</v>
      </c>
      <c r="I14" s="35">
        <v>2398843</v>
      </c>
      <c r="J14" s="35">
        <v>523</v>
      </c>
      <c r="K14" s="35">
        <v>1132495</v>
      </c>
      <c r="L14" s="35">
        <v>1215</v>
      </c>
      <c r="M14" s="35">
        <v>4885259</v>
      </c>
      <c r="N14" s="35">
        <v>171</v>
      </c>
      <c r="O14" s="35">
        <v>1517478</v>
      </c>
      <c r="P14" s="35">
        <v>376</v>
      </c>
      <c r="Q14" s="35">
        <v>12909686</v>
      </c>
      <c r="R14" s="17"/>
      <c r="S14" s="58">
        <v>3</v>
      </c>
      <c r="T14" s="13"/>
    </row>
    <row r="15" spans="1:20" x14ac:dyDescent="0.15">
      <c r="A15" s="22" t="s">
        <v>19</v>
      </c>
      <c r="B15" s="13"/>
      <c r="C15" s="14"/>
      <c r="D15" s="35">
        <v>3743</v>
      </c>
      <c r="E15" s="35">
        <v>13867486</v>
      </c>
      <c r="F15" s="35">
        <v>2687</v>
      </c>
      <c r="G15" s="35">
        <v>527436</v>
      </c>
      <c r="H15" s="35">
        <v>177</v>
      </c>
      <c r="I15" s="35">
        <v>132326</v>
      </c>
      <c r="J15" s="35">
        <v>282</v>
      </c>
      <c r="K15" s="35">
        <v>750105</v>
      </c>
      <c r="L15" s="35">
        <v>190</v>
      </c>
      <c r="M15" s="35">
        <v>804975</v>
      </c>
      <c r="N15" s="35">
        <v>97</v>
      </c>
      <c r="O15" s="35">
        <v>649482</v>
      </c>
      <c r="P15" s="35">
        <v>310</v>
      </c>
      <c r="Q15" s="35">
        <v>11003162</v>
      </c>
      <c r="R15" s="17"/>
      <c r="S15" s="58">
        <v>4</v>
      </c>
      <c r="T15" s="13"/>
    </row>
    <row r="16" spans="1:20" x14ac:dyDescent="0.15">
      <c r="A16" s="22" t="s">
        <v>20</v>
      </c>
      <c r="B16" s="13"/>
      <c r="C16" s="14"/>
      <c r="D16" s="35">
        <v>24160</v>
      </c>
      <c r="E16" s="35">
        <v>39966851</v>
      </c>
      <c r="F16" s="35">
        <v>14070</v>
      </c>
      <c r="G16" s="35">
        <v>4963027</v>
      </c>
      <c r="H16" s="35">
        <v>5499</v>
      </c>
      <c r="I16" s="35">
        <v>4119514</v>
      </c>
      <c r="J16" s="35">
        <v>1307</v>
      </c>
      <c r="K16" s="35">
        <v>2339002</v>
      </c>
      <c r="L16" s="35">
        <v>2443</v>
      </c>
      <c r="M16" s="35">
        <v>10041784</v>
      </c>
      <c r="N16" s="35">
        <v>349</v>
      </c>
      <c r="O16" s="35">
        <v>2829677</v>
      </c>
      <c r="P16" s="35">
        <v>492</v>
      </c>
      <c r="Q16" s="35">
        <v>15673847</v>
      </c>
      <c r="R16" s="17"/>
      <c r="S16" s="58">
        <v>5</v>
      </c>
      <c r="T16" s="13"/>
    </row>
    <row r="17" spans="1:20" x14ac:dyDescent="0.15">
      <c r="A17" s="22" t="s">
        <v>21</v>
      </c>
      <c r="B17" s="13"/>
      <c r="C17" s="14"/>
      <c r="D17" s="35">
        <v>594</v>
      </c>
      <c r="E17" s="35">
        <v>225886</v>
      </c>
      <c r="F17" s="35">
        <v>581</v>
      </c>
      <c r="G17" s="35">
        <v>138245</v>
      </c>
      <c r="H17" s="36">
        <v>2</v>
      </c>
      <c r="I17" s="36">
        <v>1600</v>
      </c>
      <c r="J17" s="37">
        <v>0</v>
      </c>
      <c r="K17" s="38">
        <v>0</v>
      </c>
      <c r="L17" s="35">
        <v>1</v>
      </c>
      <c r="M17" s="35">
        <v>3376</v>
      </c>
      <c r="N17" s="35">
        <v>10</v>
      </c>
      <c r="O17" s="35">
        <v>82665</v>
      </c>
      <c r="P17" s="35">
        <v>0</v>
      </c>
      <c r="Q17" s="35">
        <v>0</v>
      </c>
      <c r="R17" s="17"/>
      <c r="S17" s="58">
        <v>6</v>
      </c>
      <c r="T17" s="13"/>
    </row>
    <row r="18" spans="1:20" x14ac:dyDescent="0.15">
      <c r="A18" s="22" t="s">
        <v>22</v>
      </c>
      <c r="B18" s="13"/>
      <c r="C18" s="14"/>
      <c r="D18" s="35">
        <v>6090</v>
      </c>
      <c r="E18" s="35">
        <v>5776956</v>
      </c>
      <c r="F18" s="35">
        <v>3007</v>
      </c>
      <c r="G18" s="35">
        <v>821599</v>
      </c>
      <c r="H18" s="35">
        <v>3057</v>
      </c>
      <c r="I18" s="35">
        <v>2124662</v>
      </c>
      <c r="J18" s="37">
        <v>0</v>
      </c>
      <c r="K18" s="37">
        <v>0</v>
      </c>
      <c r="L18" s="37">
        <v>0</v>
      </c>
      <c r="M18" s="37">
        <v>0</v>
      </c>
      <c r="N18" s="39">
        <v>0</v>
      </c>
      <c r="O18" s="39">
        <v>0</v>
      </c>
      <c r="P18" s="35">
        <v>26</v>
      </c>
      <c r="Q18" s="35">
        <v>2830695</v>
      </c>
      <c r="R18" s="17"/>
      <c r="S18" s="58">
        <v>7</v>
      </c>
      <c r="T18" s="13"/>
    </row>
    <row r="19" spans="1:20" x14ac:dyDescent="0.15">
      <c r="A19" s="40" t="s">
        <v>41</v>
      </c>
      <c r="B19" s="41"/>
      <c r="C19" s="42"/>
      <c r="D19" s="43">
        <v>7120</v>
      </c>
      <c r="E19" s="44">
        <v>15123335</v>
      </c>
      <c r="F19" s="44">
        <v>4583</v>
      </c>
      <c r="G19" s="44">
        <v>1126105</v>
      </c>
      <c r="H19" s="44">
        <v>1227</v>
      </c>
      <c r="I19" s="44">
        <v>977351</v>
      </c>
      <c r="J19" s="44">
        <v>350</v>
      </c>
      <c r="K19" s="44">
        <v>765253</v>
      </c>
      <c r="L19" s="44">
        <v>531</v>
      </c>
      <c r="M19" s="44">
        <v>2050068</v>
      </c>
      <c r="N19" s="44">
        <v>129</v>
      </c>
      <c r="O19" s="44">
        <v>942411</v>
      </c>
      <c r="P19" s="44">
        <v>300</v>
      </c>
      <c r="Q19" s="44">
        <v>9262147</v>
      </c>
      <c r="R19" s="45"/>
      <c r="S19" s="46">
        <v>8</v>
      </c>
      <c r="T19" s="41"/>
    </row>
    <row r="20" spans="1:20" x14ac:dyDescent="0.15">
      <c r="A20" s="47"/>
    </row>
    <row r="22" spans="1:20" x14ac:dyDescent="0.15"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20" x14ac:dyDescent="0.15"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</sheetData>
  <mergeCells count="10">
    <mergeCell ref="P4:Q4"/>
    <mergeCell ref="R4:T4"/>
    <mergeCell ref="A5:C5"/>
    <mergeCell ref="R5:T5"/>
    <mergeCell ref="A4:C4"/>
    <mergeCell ref="D4:E4"/>
    <mergeCell ref="F4:G4"/>
    <mergeCell ref="H4:I4"/>
    <mergeCell ref="L4:M4"/>
    <mergeCell ref="N4:O4"/>
  </mergeCells>
  <phoneticPr fontId="3"/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24"/>
  <sheetViews>
    <sheetView showGridLines="0" zoomScaleNormal="100" workbookViewId="0">
      <selection activeCell="D11" sqref="D11"/>
    </sheetView>
  </sheetViews>
  <sheetFormatPr defaultRowHeight="13.5" x14ac:dyDescent="0.15"/>
  <cols>
    <col min="1" max="1" width="6.125" style="3" customWidth="1"/>
    <col min="2" max="2" width="3.625" style="3" customWidth="1"/>
    <col min="3" max="3" width="5.125" style="3" customWidth="1"/>
    <col min="4" max="9" width="16.125" style="3" customWidth="1"/>
    <col min="10" max="10" width="9" style="3"/>
    <col min="11" max="11" width="5.625" style="3" customWidth="1"/>
    <col min="12" max="12" width="3.625" style="3" customWidth="1"/>
    <col min="13" max="13" width="5.625" style="3" customWidth="1"/>
    <col min="14" max="19" width="16.125" style="3" customWidth="1"/>
    <col min="20" max="256" width="9" style="3"/>
    <col min="257" max="257" width="6.125" style="3" customWidth="1"/>
    <col min="258" max="258" width="3.625" style="3" customWidth="1"/>
    <col min="259" max="259" width="5.125" style="3" customWidth="1"/>
    <col min="260" max="265" width="16.125" style="3" customWidth="1"/>
    <col min="266" max="266" width="9" style="3"/>
    <col min="267" max="267" width="5.625" style="3" customWidth="1"/>
    <col min="268" max="268" width="3.625" style="3" customWidth="1"/>
    <col min="269" max="269" width="5.625" style="3" customWidth="1"/>
    <col min="270" max="275" width="16.125" style="3" customWidth="1"/>
    <col min="276" max="512" width="9" style="3"/>
    <col min="513" max="513" width="6.125" style="3" customWidth="1"/>
    <col min="514" max="514" width="3.625" style="3" customWidth="1"/>
    <col min="515" max="515" width="5.125" style="3" customWidth="1"/>
    <col min="516" max="521" width="16.125" style="3" customWidth="1"/>
    <col min="522" max="522" width="9" style="3"/>
    <col min="523" max="523" width="5.625" style="3" customWidth="1"/>
    <col min="524" max="524" width="3.625" style="3" customWidth="1"/>
    <col min="525" max="525" width="5.625" style="3" customWidth="1"/>
    <col min="526" max="531" width="16.125" style="3" customWidth="1"/>
    <col min="532" max="768" width="9" style="3"/>
    <col min="769" max="769" width="6.125" style="3" customWidth="1"/>
    <col min="770" max="770" width="3.625" style="3" customWidth="1"/>
    <col min="771" max="771" width="5.125" style="3" customWidth="1"/>
    <col min="772" max="777" width="16.125" style="3" customWidth="1"/>
    <col min="778" max="778" width="9" style="3"/>
    <col min="779" max="779" width="5.625" style="3" customWidth="1"/>
    <col min="780" max="780" width="3.625" style="3" customWidth="1"/>
    <col min="781" max="781" width="5.625" style="3" customWidth="1"/>
    <col min="782" max="787" width="16.125" style="3" customWidth="1"/>
    <col min="788" max="1024" width="9" style="3"/>
    <col min="1025" max="1025" width="6.125" style="3" customWidth="1"/>
    <col min="1026" max="1026" width="3.625" style="3" customWidth="1"/>
    <col min="1027" max="1027" width="5.125" style="3" customWidth="1"/>
    <col min="1028" max="1033" width="16.125" style="3" customWidth="1"/>
    <col min="1034" max="1034" width="9" style="3"/>
    <col min="1035" max="1035" width="5.625" style="3" customWidth="1"/>
    <col min="1036" max="1036" width="3.625" style="3" customWidth="1"/>
    <col min="1037" max="1037" width="5.625" style="3" customWidth="1"/>
    <col min="1038" max="1043" width="16.125" style="3" customWidth="1"/>
    <col min="1044" max="1280" width="9" style="3"/>
    <col min="1281" max="1281" width="6.125" style="3" customWidth="1"/>
    <col min="1282" max="1282" width="3.625" style="3" customWidth="1"/>
    <col min="1283" max="1283" width="5.125" style="3" customWidth="1"/>
    <col min="1284" max="1289" width="16.125" style="3" customWidth="1"/>
    <col min="1290" max="1290" width="9" style="3"/>
    <col min="1291" max="1291" width="5.625" style="3" customWidth="1"/>
    <col min="1292" max="1292" width="3.625" style="3" customWidth="1"/>
    <col min="1293" max="1293" width="5.625" style="3" customWidth="1"/>
    <col min="1294" max="1299" width="16.125" style="3" customWidth="1"/>
    <col min="1300" max="1536" width="9" style="3"/>
    <col min="1537" max="1537" width="6.125" style="3" customWidth="1"/>
    <col min="1538" max="1538" width="3.625" style="3" customWidth="1"/>
    <col min="1539" max="1539" width="5.125" style="3" customWidth="1"/>
    <col min="1540" max="1545" width="16.125" style="3" customWidth="1"/>
    <col min="1546" max="1546" width="9" style="3"/>
    <col min="1547" max="1547" width="5.625" style="3" customWidth="1"/>
    <col min="1548" max="1548" width="3.625" style="3" customWidth="1"/>
    <col min="1549" max="1549" width="5.625" style="3" customWidth="1"/>
    <col min="1550" max="1555" width="16.125" style="3" customWidth="1"/>
    <col min="1556" max="1792" width="9" style="3"/>
    <col min="1793" max="1793" width="6.125" style="3" customWidth="1"/>
    <col min="1794" max="1794" width="3.625" style="3" customWidth="1"/>
    <col min="1795" max="1795" width="5.125" style="3" customWidth="1"/>
    <col min="1796" max="1801" width="16.125" style="3" customWidth="1"/>
    <col min="1802" max="1802" width="9" style="3"/>
    <col min="1803" max="1803" width="5.625" style="3" customWidth="1"/>
    <col min="1804" max="1804" width="3.625" style="3" customWidth="1"/>
    <col min="1805" max="1805" width="5.625" style="3" customWidth="1"/>
    <col min="1806" max="1811" width="16.125" style="3" customWidth="1"/>
    <col min="1812" max="2048" width="9" style="3"/>
    <col min="2049" max="2049" width="6.125" style="3" customWidth="1"/>
    <col min="2050" max="2050" width="3.625" style="3" customWidth="1"/>
    <col min="2051" max="2051" width="5.125" style="3" customWidth="1"/>
    <col min="2052" max="2057" width="16.125" style="3" customWidth="1"/>
    <col min="2058" max="2058" width="9" style="3"/>
    <col min="2059" max="2059" width="5.625" style="3" customWidth="1"/>
    <col min="2060" max="2060" width="3.625" style="3" customWidth="1"/>
    <col min="2061" max="2061" width="5.625" style="3" customWidth="1"/>
    <col min="2062" max="2067" width="16.125" style="3" customWidth="1"/>
    <col min="2068" max="2304" width="9" style="3"/>
    <col min="2305" max="2305" width="6.125" style="3" customWidth="1"/>
    <col min="2306" max="2306" width="3.625" style="3" customWidth="1"/>
    <col min="2307" max="2307" width="5.125" style="3" customWidth="1"/>
    <col min="2308" max="2313" width="16.125" style="3" customWidth="1"/>
    <col min="2314" max="2314" width="9" style="3"/>
    <col min="2315" max="2315" width="5.625" style="3" customWidth="1"/>
    <col min="2316" max="2316" width="3.625" style="3" customWidth="1"/>
    <col min="2317" max="2317" width="5.625" style="3" customWidth="1"/>
    <col min="2318" max="2323" width="16.125" style="3" customWidth="1"/>
    <col min="2324" max="2560" width="9" style="3"/>
    <col min="2561" max="2561" width="6.125" style="3" customWidth="1"/>
    <col min="2562" max="2562" width="3.625" style="3" customWidth="1"/>
    <col min="2563" max="2563" width="5.125" style="3" customWidth="1"/>
    <col min="2564" max="2569" width="16.125" style="3" customWidth="1"/>
    <col min="2570" max="2570" width="9" style="3"/>
    <col min="2571" max="2571" width="5.625" style="3" customWidth="1"/>
    <col min="2572" max="2572" width="3.625" style="3" customWidth="1"/>
    <col min="2573" max="2573" width="5.625" style="3" customWidth="1"/>
    <col min="2574" max="2579" width="16.125" style="3" customWidth="1"/>
    <col min="2580" max="2816" width="9" style="3"/>
    <col min="2817" max="2817" width="6.125" style="3" customWidth="1"/>
    <col min="2818" max="2818" width="3.625" style="3" customWidth="1"/>
    <col min="2819" max="2819" width="5.125" style="3" customWidth="1"/>
    <col min="2820" max="2825" width="16.125" style="3" customWidth="1"/>
    <col min="2826" max="2826" width="9" style="3"/>
    <col min="2827" max="2827" width="5.625" style="3" customWidth="1"/>
    <col min="2828" max="2828" width="3.625" style="3" customWidth="1"/>
    <col min="2829" max="2829" width="5.625" style="3" customWidth="1"/>
    <col min="2830" max="2835" width="16.125" style="3" customWidth="1"/>
    <col min="2836" max="3072" width="9" style="3"/>
    <col min="3073" max="3073" width="6.125" style="3" customWidth="1"/>
    <col min="3074" max="3074" width="3.625" style="3" customWidth="1"/>
    <col min="3075" max="3075" width="5.125" style="3" customWidth="1"/>
    <col min="3076" max="3081" width="16.125" style="3" customWidth="1"/>
    <col min="3082" max="3082" width="9" style="3"/>
    <col min="3083" max="3083" width="5.625" style="3" customWidth="1"/>
    <col min="3084" max="3084" width="3.625" style="3" customWidth="1"/>
    <col min="3085" max="3085" width="5.625" style="3" customWidth="1"/>
    <col min="3086" max="3091" width="16.125" style="3" customWidth="1"/>
    <col min="3092" max="3328" width="9" style="3"/>
    <col min="3329" max="3329" width="6.125" style="3" customWidth="1"/>
    <col min="3330" max="3330" width="3.625" style="3" customWidth="1"/>
    <col min="3331" max="3331" width="5.125" style="3" customWidth="1"/>
    <col min="3332" max="3337" width="16.125" style="3" customWidth="1"/>
    <col min="3338" max="3338" width="9" style="3"/>
    <col min="3339" max="3339" width="5.625" style="3" customWidth="1"/>
    <col min="3340" max="3340" width="3.625" style="3" customWidth="1"/>
    <col min="3341" max="3341" width="5.625" style="3" customWidth="1"/>
    <col min="3342" max="3347" width="16.125" style="3" customWidth="1"/>
    <col min="3348" max="3584" width="9" style="3"/>
    <col min="3585" max="3585" width="6.125" style="3" customWidth="1"/>
    <col min="3586" max="3586" width="3.625" style="3" customWidth="1"/>
    <col min="3587" max="3587" width="5.125" style="3" customWidth="1"/>
    <col min="3588" max="3593" width="16.125" style="3" customWidth="1"/>
    <col min="3594" max="3594" width="9" style="3"/>
    <col min="3595" max="3595" width="5.625" style="3" customWidth="1"/>
    <col min="3596" max="3596" width="3.625" style="3" customWidth="1"/>
    <col min="3597" max="3597" width="5.625" style="3" customWidth="1"/>
    <col min="3598" max="3603" width="16.125" style="3" customWidth="1"/>
    <col min="3604" max="3840" width="9" style="3"/>
    <col min="3841" max="3841" width="6.125" style="3" customWidth="1"/>
    <col min="3842" max="3842" width="3.625" style="3" customWidth="1"/>
    <col min="3843" max="3843" width="5.125" style="3" customWidth="1"/>
    <col min="3844" max="3849" width="16.125" style="3" customWidth="1"/>
    <col min="3850" max="3850" width="9" style="3"/>
    <col min="3851" max="3851" width="5.625" style="3" customWidth="1"/>
    <col min="3852" max="3852" width="3.625" style="3" customWidth="1"/>
    <col min="3853" max="3853" width="5.625" style="3" customWidth="1"/>
    <col min="3854" max="3859" width="16.125" style="3" customWidth="1"/>
    <col min="3860" max="4096" width="9" style="3"/>
    <col min="4097" max="4097" width="6.125" style="3" customWidth="1"/>
    <col min="4098" max="4098" width="3.625" style="3" customWidth="1"/>
    <col min="4099" max="4099" width="5.125" style="3" customWidth="1"/>
    <col min="4100" max="4105" width="16.125" style="3" customWidth="1"/>
    <col min="4106" max="4106" width="9" style="3"/>
    <col min="4107" max="4107" width="5.625" style="3" customWidth="1"/>
    <col min="4108" max="4108" width="3.625" style="3" customWidth="1"/>
    <col min="4109" max="4109" width="5.625" style="3" customWidth="1"/>
    <col min="4110" max="4115" width="16.125" style="3" customWidth="1"/>
    <col min="4116" max="4352" width="9" style="3"/>
    <col min="4353" max="4353" width="6.125" style="3" customWidth="1"/>
    <col min="4354" max="4354" width="3.625" style="3" customWidth="1"/>
    <col min="4355" max="4355" width="5.125" style="3" customWidth="1"/>
    <col min="4356" max="4361" width="16.125" style="3" customWidth="1"/>
    <col min="4362" max="4362" width="9" style="3"/>
    <col min="4363" max="4363" width="5.625" style="3" customWidth="1"/>
    <col min="4364" max="4364" width="3.625" style="3" customWidth="1"/>
    <col min="4365" max="4365" width="5.625" style="3" customWidth="1"/>
    <col min="4366" max="4371" width="16.125" style="3" customWidth="1"/>
    <col min="4372" max="4608" width="9" style="3"/>
    <col min="4609" max="4609" width="6.125" style="3" customWidth="1"/>
    <col min="4610" max="4610" width="3.625" style="3" customWidth="1"/>
    <col min="4611" max="4611" width="5.125" style="3" customWidth="1"/>
    <col min="4612" max="4617" width="16.125" style="3" customWidth="1"/>
    <col min="4618" max="4618" width="9" style="3"/>
    <col min="4619" max="4619" width="5.625" style="3" customWidth="1"/>
    <col min="4620" max="4620" width="3.625" style="3" customWidth="1"/>
    <col min="4621" max="4621" width="5.625" style="3" customWidth="1"/>
    <col min="4622" max="4627" width="16.125" style="3" customWidth="1"/>
    <col min="4628" max="4864" width="9" style="3"/>
    <col min="4865" max="4865" width="6.125" style="3" customWidth="1"/>
    <col min="4866" max="4866" width="3.625" style="3" customWidth="1"/>
    <col min="4867" max="4867" width="5.125" style="3" customWidth="1"/>
    <col min="4868" max="4873" width="16.125" style="3" customWidth="1"/>
    <col min="4874" max="4874" width="9" style="3"/>
    <col min="4875" max="4875" width="5.625" style="3" customWidth="1"/>
    <col min="4876" max="4876" width="3.625" style="3" customWidth="1"/>
    <col min="4877" max="4877" width="5.625" style="3" customWidth="1"/>
    <col min="4878" max="4883" width="16.125" style="3" customWidth="1"/>
    <col min="4884" max="5120" width="9" style="3"/>
    <col min="5121" max="5121" width="6.125" style="3" customWidth="1"/>
    <col min="5122" max="5122" width="3.625" style="3" customWidth="1"/>
    <col min="5123" max="5123" width="5.125" style="3" customWidth="1"/>
    <col min="5124" max="5129" width="16.125" style="3" customWidth="1"/>
    <col min="5130" max="5130" width="9" style="3"/>
    <col min="5131" max="5131" width="5.625" style="3" customWidth="1"/>
    <col min="5132" max="5132" width="3.625" style="3" customWidth="1"/>
    <col min="5133" max="5133" width="5.625" style="3" customWidth="1"/>
    <col min="5134" max="5139" width="16.125" style="3" customWidth="1"/>
    <col min="5140" max="5376" width="9" style="3"/>
    <col min="5377" max="5377" width="6.125" style="3" customWidth="1"/>
    <col min="5378" max="5378" width="3.625" style="3" customWidth="1"/>
    <col min="5379" max="5379" width="5.125" style="3" customWidth="1"/>
    <col min="5380" max="5385" width="16.125" style="3" customWidth="1"/>
    <col min="5386" max="5386" width="9" style="3"/>
    <col min="5387" max="5387" width="5.625" style="3" customWidth="1"/>
    <col min="5388" max="5388" width="3.625" style="3" customWidth="1"/>
    <col min="5389" max="5389" width="5.625" style="3" customWidth="1"/>
    <col min="5390" max="5395" width="16.125" style="3" customWidth="1"/>
    <col min="5396" max="5632" width="9" style="3"/>
    <col min="5633" max="5633" width="6.125" style="3" customWidth="1"/>
    <col min="5634" max="5634" width="3.625" style="3" customWidth="1"/>
    <col min="5635" max="5635" width="5.125" style="3" customWidth="1"/>
    <col min="5636" max="5641" width="16.125" style="3" customWidth="1"/>
    <col min="5642" max="5642" width="9" style="3"/>
    <col min="5643" max="5643" width="5.625" style="3" customWidth="1"/>
    <col min="5644" max="5644" width="3.625" style="3" customWidth="1"/>
    <col min="5645" max="5645" width="5.625" style="3" customWidth="1"/>
    <col min="5646" max="5651" width="16.125" style="3" customWidth="1"/>
    <col min="5652" max="5888" width="9" style="3"/>
    <col min="5889" max="5889" width="6.125" style="3" customWidth="1"/>
    <col min="5890" max="5890" width="3.625" style="3" customWidth="1"/>
    <col min="5891" max="5891" width="5.125" style="3" customWidth="1"/>
    <col min="5892" max="5897" width="16.125" style="3" customWidth="1"/>
    <col min="5898" max="5898" width="9" style="3"/>
    <col min="5899" max="5899" width="5.625" style="3" customWidth="1"/>
    <col min="5900" max="5900" width="3.625" style="3" customWidth="1"/>
    <col min="5901" max="5901" width="5.625" style="3" customWidth="1"/>
    <col min="5902" max="5907" width="16.125" style="3" customWidth="1"/>
    <col min="5908" max="6144" width="9" style="3"/>
    <col min="6145" max="6145" width="6.125" style="3" customWidth="1"/>
    <col min="6146" max="6146" width="3.625" style="3" customWidth="1"/>
    <col min="6147" max="6147" width="5.125" style="3" customWidth="1"/>
    <col min="6148" max="6153" width="16.125" style="3" customWidth="1"/>
    <col min="6154" max="6154" width="9" style="3"/>
    <col min="6155" max="6155" width="5.625" style="3" customWidth="1"/>
    <col min="6156" max="6156" width="3.625" style="3" customWidth="1"/>
    <col min="6157" max="6157" width="5.625" style="3" customWidth="1"/>
    <col min="6158" max="6163" width="16.125" style="3" customWidth="1"/>
    <col min="6164" max="6400" width="9" style="3"/>
    <col min="6401" max="6401" width="6.125" style="3" customWidth="1"/>
    <col min="6402" max="6402" width="3.625" style="3" customWidth="1"/>
    <col min="6403" max="6403" width="5.125" style="3" customWidth="1"/>
    <col min="6404" max="6409" width="16.125" style="3" customWidth="1"/>
    <col min="6410" max="6410" width="9" style="3"/>
    <col min="6411" max="6411" width="5.625" style="3" customWidth="1"/>
    <col min="6412" max="6412" width="3.625" style="3" customWidth="1"/>
    <col min="6413" max="6413" width="5.625" style="3" customWidth="1"/>
    <col min="6414" max="6419" width="16.125" style="3" customWidth="1"/>
    <col min="6420" max="6656" width="9" style="3"/>
    <col min="6657" max="6657" width="6.125" style="3" customWidth="1"/>
    <col min="6658" max="6658" width="3.625" style="3" customWidth="1"/>
    <col min="6659" max="6659" width="5.125" style="3" customWidth="1"/>
    <col min="6660" max="6665" width="16.125" style="3" customWidth="1"/>
    <col min="6666" max="6666" width="9" style="3"/>
    <col min="6667" max="6667" width="5.625" style="3" customWidth="1"/>
    <col min="6668" max="6668" width="3.625" style="3" customWidth="1"/>
    <col min="6669" max="6669" width="5.625" style="3" customWidth="1"/>
    <col min="6670" max="6675" width="16.125" style="3" customWidth="1"/>
    <col min="6676" max="6912" width="9" style="3"/>
    <col min="6913" max="6913" width="6.125" style="3" customWidth="1"/>
    <col min="6914" max="6914" width="3.625" style="3" customWidth="1"/>
    <col min="6915" max="6915" width="5.125" style="3" customWidth="1"/>
    <col min="6916" max="6921" width="16.125" style="3" customWidth="1"/>
    <col min="6922" max="6922" width="9" style="3"/>
    <col min="6923" max="6923" width="5.625" style="3" customWidth="1"/>
    <col min="6924" max="6924" width="3.625" style="3" customWidth="1"/>
    <col min="6925" max="6925" width="5.625" style="3" customWidth="1"/>
    <col min="6926" max="6931" width="16.125" style="3" customWidth="1"/>
    <col min="6932" max="7168" width="9" style="3"/>
    <col min="7169" max="7169" width="6.125" style="3" customWidth="1"/>
    <col min="7170" max="7170" width="3.625" style="3" customWidth="1"/>
    <col min="7171" max="7171" width="5.125" style="3" customWidth="1"/>
    <col min="7172" max="7177" width="16.125" style="3" customWidth="1"/>
    <col min="7178" max="7178" width="9" style="3"/>
    <col min="7179" max="7179" width="5.625" style="3" customWidth="1"/>
    <col min="7180" max="7180" width="3.625" style="3" customWidth="1"/>
    <col min="7181" max="7181" width="5.625" style="3" customWidth="1"/>
    <col min="7182" max="7187" width="16.125" style="3" customWidth="1"/>
    <col min="7188" max="7424" width="9" style="3"/>
    <col min="7425" max="7425" width="6.125" style="3" customWidth="1"/>
    <col min="7426" max="7426" width="3.625" style="3" customWidth="1"/>
    <col min="7427" max="7427" width="5.125" style="3" customWidth="1"/>
    <col min="7428" max="7433" width="16.125" style="3" customWidth="1"/>
    <col min="7434" max="7434" width="9" style="3"/>
    <col min="7435" max="7435" width="5.625" style="3" customWidth="1"/>
    <col min="7436" max="7436" width="3.625" style="3" customWidth="1"/>
    <col min="7437" max="7437" width="5.625" style="3" customWidth="1"/>
    <col min="7438" max="7443" width="16.125" style="3" customWidth="1"/>
    <col min="7444" max="7680" width="9" style="3"/>
    <col min="7681" max="7681" width="6.125" style="3" customWidth="1"/>
    <col min="7682" max="7682" width="3.625" style="3" customWidth="1"/>
    <col min="7683" max="7683" width="5.125" style="3" customWidth="1"/>
    <col min="7684" max="7689" width="16.125" style="3" customWidth="1"/>
    <col min="7690" max="7690" width="9" style="3"/>
    <col min="7691" max="7691" width="5.625" style="3" customWidth="1"/>
    <col min="7692" max="7692" width="3.625" style="3" customWidth="1"/>
    <col min="7693" max="7693" width="5.625" style="3" customWidth="1"/>
    <col min="7694" max="7699" width="16.125" style="3" customWidth="1"/>
    <col min="7700" max="7936" width="9" style="3"/>
    <col min="7937" max="7937" width="6.125" style="3" customWidth="1"/>
    <col min="7938" max="7938" width="3.625" style="3" customWidth="1"/>
    <col min="7939" max="7939" width="5.125" style="3" customWidth="1"/>
    <col min="7940" max="7945" width="16.125" style="3" customWidth="1"/>
    <col min="7946" max="7946" width="9" style="3"/>
    <col min="7947" max="7947" width="5.625" style="3" customWidth="1"/>
    <col min="7948" max="7948" width="3.625" style="3" customWidth="1"/>
    <col min="7949" max="7949" width="5.625" style="3" customWidth="1"/>
    <col min="7950" max="7955" width="16.125" style="3" customWidth="1"/>
    <col min="7956" max="8192" width="9" style="3"/>
    <col min="8193" max="8193" width="6.125" style="3" customWidth="1"/>
    <col min="8194" max="8194" width="3.625" style="3" customWidth="1"/>
    <col min="8195" max="8195" width="5.125" style="3" customWidth="1"/>
    <col min="8196" max="8201" width="16.125" style="3" customWidth="1"/>
    <col min="8202" max="8202" width="9" style="3"/>
    <col min="8203" max="8203" width="5.625" style="3" customWidth="1"/>
    <col min="8204" max="8204" width="3.625" style="3" customWidth="1"/>
    <col min="8205" max="8205" width="5.625" style="3" customWidth="1"/>
    <col min="8206" max="8211" width="16.125" style="3" customWidth="1"/>
    <col min="8212" max="8448" width="9" style="3"/>
    <col min="8449" max="8449" width="6.125" style="3" customWidth="1"/>
    <col min="8450" max="8450" width="3.625" style="3" customWidth="1"/>
    <col min="8451" max="8451" width="5.125" style="3" customWidth="1"/>
    <col min="8452" max="8457" width="16.125" style="3" customWidth="1"/>
    <col min="8458" max="8458" width="9" style="3"/>
    <col min="8459" max="8459" width="5.625" style="3" customWidth="1"/>
    <col min="8460" max="8460" width="3.625" style="3" customWidth="1"/>
    <col min="8461" max="8461" width="5.625" style="3" customWidth="1"/>
    <col min="8462" max="8467" width="16.125" style="3" customWidth="1"/>
    <col min="8468" max="8704" width="9" style="3"/>
    <col min="8705" max="8705" width="6.125" style="3" customWidth="1"/>
    <col min="8706" max="8706" width="3.625" style="3" customWidth="1"/>
    <col min="8707" max="8707" width="5.125" style="3" customWidth="1"/>
    <col min="8708" max="8713" width="16.125" style="3" customWidth="1"/>
    <col min="8714" max="8714" width="9" style="3"/>
    <col min="8715" max="8715" width="5.625" style="3" customWidth="1"/>
    <col min="8716" max="8716" width="3.625" style="3" customWidth="1"/>
    <col min="8717" max="8717" width="5.625" style="3" customWidth="1"/>
    <col min="8718" max="8723" width="16.125" style="3" customWidth="1"/>
    <col min="8724" max="8960" width="9" style="3"/>
    <col min="8961" max="8961" width="6.125" style="3" customWidth="1"/>
    <col min="8962" max="8962" width="3.625" style="3" customWidth="1"/>
    <col min="8963" max="8963" width="5.125" style="3" customWidth="1"/>
    <col min="8964" max="8969" width="16.125" style="3" customWidth="1"/>
    <col min="8970" max="8970" width="9" style="3"/>
    <col min="8971" max="8971" width="5.625" style="3" customWidth="1"/>
    <col min="8972" max="8972" width="3.625" style="3" customWidth="1"/>
    <col min="8973" max="8973" width="5.625" style="3" customWidth="1"/>
    <col min="8974" max="8979" width="16.125" style="3" customWidth="1"/>
    <col min="8980" max="9216" width="9" style="3"/>
    <col min="9217" max="9217" width="6.125" style="3" customWidth="1"/>
    <col min="9218" max="9218" width="3.625" style="3" customWidth="1"/>
    <col min="9219" max="9219" width="5.125" style="3" customWidth="1"/>
    <col min="9220" max="9225" width="16.125" style="3" customWidth="1"/>
    <col min="9226" max="9226" width="9" style="3"/>
    <col min="9227" max="9227" width="5.625" style="3" customWidth="1"/>
    <col min="9228" max="9228" width="3.625" style="3" customWidth="1"/>
    <col min="9229" max="9229" width="5.625" style="3" customWidth="1"/>
    <col min="9230" max="9235" width="16.125" style="3" customWidth="1"/>
    <col min="9236" max="9472" width="9" style="3"/>
    <col min="9473" max="9473" width="6.125" style="3" customWidth="1"/>
    <col min="9474" max="9474" width="3.625" style="3" customWidth="1"/>
    <col min="9475" max="9475" width="5.125" style="3" customWidth="1"/>
    <col min="9476" max="9481" width="16.125" style="3" customWidth="1"/>
    <col min="9482" max="9482" width="9" style="3"/>
    <col min="9483" max="9483" width="5.625" style="3" customWidth="1"/>
    <col min="9484" max="9484" width="3.625" style="3" customWidth="1"/>
    <col min="9485" max="9485" width="5.625" style="3" customWidth="1"/>
    <col min="9486" max="9491" width="16.125" style="3" customWidth="1"/>
    <col min="9492" max="9728" width="9" style="3"/>
    <col min="9729" max="9729" width="6.125" style="3" customWidth="1"/>
    <col min="9730" max="9730" width="3.625" style="3" customWidth="1"/>
    <col min="9731" max="9731" width="5.125" style="3" customWidth="1"/>
    <col min="9732" max="9737" width="16.125" style="3" customWidth="1"/>
    <col min="9738" max="9738" width="9" style="3"/>
    <col min="9739" max="9739" width="5.625" style="3" customWidth="1"/>
    <col min="9740" max="9740" width="3.625" style="3" customWidth="1"/>
    <col min="9741" max="9741" width="5.625" style="3" customWidth="1"/>
    <col min="9742" max="9747" width="16.125" style="3" customWidth="1"/>
    <col min="9748" max="9984" width="9" style="3"/>
    <col min="9985" max="9985" width="6.125" style="3" customWidth="1"/>
    <col min="9986" max="9986" width="3.625" style="3" customWidth="1"/>
    <col min="9987" max="9987" width="5.125" style="3" customWidth="1"/>
    <col min="9988" max="9993" width="16.125" style="3" customWidth="1"/>
    <col min="9994" max="9994" width="9" style="3"/>
    <col min="9995" max="9995" width="5.625" style="3" customWidth="1"/>
    <col min="9996" max="9996" width="3.625" style="3" customWidth="1"/>
    <col min="9997" max="9997" width="5.625" style="3" customWidth="1"/>
    <col min="9998" max="10003" width="16.125" style="3" customWidth="1"/>
    <col min="10004" max="10240" width="9" style="3"/>
    <col min="10241" max="10241" width="6.125" style="3" customWidth="1"/>
    <col min="10242" max="10242" width="3.625" style="3" customWidth="1"/>
    <col min="10243" max="10243" width="5.125" style="3" customWidth="1"/>
    <col min="10244" max="10249" width="16.125" style="3" customWidth="1"/>
    <col min="10250" max="10250" width="9" style="3"/>
    <col min="10251" max="10251" width="5.625" style="3" customWidth="1"/>
    <col min="10252" max="10252" width="3.625" style="3" customWidth="1"/>
    <col min="10253" max="10253" width="5.625" style="3" customWidth="1"/>
    <col min="10254" max="10259" width="16.125" style="3" customWidth="1"/>
    <col min="10260" max="10496" width="9" style="3"/>
    <col min="10497" max="10497" width="6.125" style="3" customWidth="1"/>
    <col min="10498" max="10498" width="3.625" style="3" customWidth="1"/>
    <col min="10499" max="10499" width="5.125" style="3" customWidth="1"/>
    <col min="10500" max="10505" width="16.125" style="3" customWidth="1"/>
    <col min="10506" max="10506" width="9" style="3"/>
    <col min="10507" max="10507" width="5.625" style="3" customWidth="1"/>
    <col min="10508" max="10508" width="3.625" style="3" customWidth="1"/>
    <col min="10509" max="10509" width="5.625" style="3" customWidth="1"/>
    <col min="10510" max="10515" width="16.125" style="3" customWidth="1"/>
    <col min="10516" max="10752" width="9" style="3"/>
    <col min="10753" max="10753" width="6.125" style="3" customWidth="1"/>
    <col min="10754" max="10754" width="3.625" style="3" customWidth="1"/>
    <col min="10755" max="10755" width="5.125" style="3" customWidth="1"/>
    <col min="10756" max="10761" width="16.125" style="3" customWidth="1"/>
    <col min="10762" max="10762" width="9" style="3"/>
    <col min="10763" max="10763" width="5.625" style="3" customWidth="1"/>
    <col min="10764" max="10764" width="3.625" style="3" customWidth="1"/>
    <col min="10765" max="10765" width="5.625" style="3" customWidth="1"/>
    <col min="10766" max="10771" width="16.125" style="3" customWidth="1"/>
    <col min="10772" max="11008" width="9" style="3"/>
    <col min="11009" max="11009" width="6.125" style="3" customWidth="1"/>
    <col min="11010" max="11010" width="3.625" style="3" customWidth="1"/>
    <col min="11011" max="11011" width="5.125" style="3" customWidth="1"/>
    <col min="11012" max="11017" width="16.125" style="3" customWidth="1"/>
    <col min="11018" max="11018" width="9" style="3"/>
    <col min="11019" max="11019" width="5.625" style="3" customWidth="1"/>
    <col min="11020" max="11020" width="3.625" style="3" customWidth="1"/>
    <col min="11021" max="11021" width="5.625" style="3" customWidth="1"/>
    <col min="11022" max="11027" width="16.125" style="3" customWidth="1"/>
    <col min="11028" max="11264" width="9" style="3"/>
    <col min="11265" max="11265" width="6.125" style="3" customWidth="1"/>
    <col min="11266" max="11266" width="3.625" style="3" customWidth="1"/>
    <col min="11267" max="11267" width="5.125" style="3" customWidth="1"/>
    <col min="11268" max="11273" width="16.125" style="3" customWidth="1"/>
    <col min="11274" max="11274" width="9" style="3"/>
    <col min="11275" max="11275" width="5.625" style="3" customWidth="1"/>
    <col min="11276" max="11276" width="3.625" style="3" customWidth="1"/>
    <col min="11277" max="11277" width="5.625" style="3" customWidth="1"/>
    <col min="11278" max="11283" width="16.125" style="3" customWidth="1"/>
    <col min="11284" max="11520" width="9" style="3"/>
    <col min="11521" max="11521" width="6.125" style="3" customWidth="1"/>
    <col min="11522" max="11522" width="3.625" style="3" customWidth="1"/>
    <col min="11523" max="11523" width="5.125" style="3" customWidth="1"/>
    <col min="11524" max="11529" width="16.125" style="3" customWidth="1"/>
    <col min="11530" max="11530" width="9" style="3"/>
    <col min="11531" max="11531" width="5.625" style="3" customWidth="1"/>
    <col min="11532" max="11532" width="3.625" style="3" customWidth="1"/>
    <col min="11533" max="11533" width="5.625" style="3" customWidth="1"/>
    <col min="11534" max="11539" width="16.125" style="3" customWidth="1"/>
    <col min="11540" max="11776" width="9" style="3"/>
    <col min="11777" max="11777" width="6.125" style="3" customWidth="1"/>
    <col min="11778" max="11778" width="3.625" style="3" customWidth="1"/>
    <col min="11779" max="11779" width="5.125" style="3" customWidth="1"/>
    <col min="11780" max="11785" width="16.125" style="3" customWidth="1"/>
    <col min="11786" max="11786" width="9" style="3"/>
    <col min="11787" max="11787" width="5.625" style="3" customWidth="1"/>
    <col min="11788" max="11788" width="3.625" style="3" customWidth="1"/>
    <col min="11789" max="11789" width="5.625" style="3" customWidth="1"/>
    <col min="11790" max="11795" width="16.125" style="3" customWidth="1"/>
    <col min="11796" max="12032" width="9" style="3"/>
    <col min="12033" max="12033" width="6.125" style="3" customWidth="1"/>
    <col min="12034" max="12034" width="3.625" style="3" customWidth="1"/>
    <col min="12035" max="12035" width="5.125" style="3" customWidth="1"/>
    <col min="12036" max="12041" width="16.125" style="3" customWidth="1"/>
    <col min="12042" max="12042" width="9" style="3"/>
    <col min="12043" max="12043" width="5.625" style="3" customWidth="1"/>
    <col min="12044" max="12044" width="3.625" style="3" customWidth="1"/>
    <col min="12045" max="12045" width="5.625" style="3" customWidth="1"/>
    <col min="12046" max="12051" width="16.125" style="3" customWidth="1"/>
    <col min="12052" max="12288" width="9" style="3"/>
    <col min="12289" max="12289" width="6.125" style="3" customWidth="1"/>
    <col min="12290" max="12290" width="3.625" style="3" customWidth="1"/>
    <col min="12291" max="12291" width="5.125" style="3" customWidth="1"/>
    <col min="12292" max="12297" width="16.125" style="3" customWidth="1"/>
    <col min="12298" max="12298" width="9" style="3"/>
    <col min="12299" max="12299" width="5.625" style="3" customWidth="1"/>
    <col min="12300" max="12300" width="3.625" style="3" customWidth="1"/>
    <col min="12301" max="12301" width="5.625" style="3" customWidth="1"/>
    <col min="12302" max="12307" width="16.125" style="3" customWidth="1"/>
    <col min="12308" max="12544" width="9" style="3"/>
    <col min="12545" max="12545" width="6.125" style="3" customWidth="1"/>
    <col min="12546" max="12546" width="3.625" style="3" customWidth="1"/>
    <col min="12547" max="12547" width="5.125" style="3" customWidth="1"/>
    <col min="12548" max="12553" width="16.125" style="3" customWidth="1"/>
    <col min="12554" max="12554" width="9" style="3"/>
    <col min="12555" max="12555" width="5.625" style="3" customWidth="1"/>
    <col min="12556" max="12556" width="3.625" style="3" customWidth="1"/>
    <col min="12557" max="12557" width="5.625" style="3" customWidth="1"/>
    <col min="12558" max="12563" width="16.125" style="3" customWidth="1"/>
    <col min="12564" max="12800" width="9" style="3"/>
    <col min="12801" max="12801" width="6.125" style="3" customWidth="1"/>
    <col min="12802" max="12802" width="3.625" style="3" customWidth="1"/>
    <col min="12803" max="12803" width="5.125" style="3" customWidth="1"/>
    <col min="12804" max="12809" width="16.125" style="3" customWidth="1"/>
    <col min="12810" max="12810" width="9" style="3"/>
    <col min="12811" max="12811" width="5.625" style="3" customWidth="1"/>
    <col min="12812" max="12812" width="3.625" style="3" customWidth="1"/>
    <col min="12813" max="12813" width="5.625" style="3" customWidth="1"/>
    <col min="12814" max="12819" width="16.125" style="3" customWidth="1"/>
    <col min="12820" max="13056" width="9" style="3"/>
    <col min="13057" max="13057" width="6.125" style="3" customWidth="1"/>
    <col min="13058" max="13058" width="3.625" style="3" customWidth="1"/>
    <col min="13059" max="13059" width="5.125" style="3" customWidth="1"/>
    <col min="13060" max="13065" width="16.125" style="3" customWidth="1"/>
    <col min="13066" max="13066" width="9" style="3"/>
    <col min="13067" max="13067" width="5.625" style="3" customWidth="1"/>
    <col min="13068" max="13068" width="3.625" style="3" customWidth="1"/>
    <col min="13069" max="13069" width="5.625" style="3" customWidth="1"/>
    <col min="13070" max="13075" width="16.125" style="3" customWidth="1"/>
    <col min="13076" max="13312" width="9" style="3"/>
    <col min="13313" max="13313" width="6.125" style="3" customWidth="1"/>
    <col min="13314" max="13314" width="3.625" style="3" customWidth="1"/>
    <col min="13315" max="13315" width="5.125" style="3" customWidth="1"/>
    <col min="13316" max="13321" width="16.125" style="3" customWidth="1"/>
    <col min="13322" max="13322" width="9" style="3"/>
    <col min="13323" max="13323" width="5.625" style="3" customWidth="1"/>
    <col min="13324" max="13324" width="3.625" style="3" customWidth="1"/>
    <col min="13325" max="13325" width="5.625" style="3" customWidth="1"/>
    <col min="13326" max="13331" width="16.125" style="3" customWidth="1"/>
    <col min="13332" max="13568" width="9" style="3"/>
    <col min="13569" max="13569" width="6.125" style="3" customWidth="1"/>
    <col min="13570" max="13570" width="3.625" style="3" customWidth="1"/>
    <col min="13571" max="13571" width="5.125" style="3" customWidth="1"/>
    <col min="13572" max="13577" width="16.125" style="3" customWidth="1"/>
    <col min="13578" max="13578" width="9" style="3"/>
    <col min="13579" max="13579" width="5.625" style="3" customWidth="1"/>
    <col min="13580" max="13580" width="3.625" style="3" customWidth="1"/>
    <col min="13581" max="13581" width="5.625" style="3" customWidth="1"/>
    <col min="13582" max="13587" width="16.125" style="3" customWidth="1"/>
    <col min="13588" max="13824" width="9" style="3"/>
    <col min="13825" max="13825" width="6.125" style="3" customWidth="1"/>
    <col min="13826" max="13826" width="3.625" style="3" customWidth="1"/>
    <col min="13827" max="13827" width="5.125" style="3" customWidth="1"/>
    <col min="13828" max="13833" width="16.125" style="3" customWidth="1"/>
    <col min="13834" max="13834" width="9" style="3"/>
    <col min="13835" max="13835" width="5.625" style="3" customWidth="1"/>
    <col min="13836" max="13836" width="3.625" style="3" customWidth="1"/>
    <col min="13837" max="13837" width="5.625" style="3" customWidth="1"/>
    <col min="13838" max="13843" width="16.125" style="3" customWidth="1"/>
    <col min="13844" max="14080" width="9" style="3"/>
    <col min="14081" max="14081" width="6.125" style="3" customWidth="1"/>
    <col min="14082" max="14082" width="3.625" style="3" customWidth="1"/>
    <col min="14083" max="14083" width="5.125" style="3" customWidth="1"/>
    <col min="14084" max="14089" width="16.125" style="3" customWidth="1"/>
    <col min="14090" max="14090" width="9" style="3"/>
    <col min="14091" max="14091" width="5.625" style="3" customWidth="1"/>
    <col min="14092" max="14092" width="3.625" style="3" customWidth="1"/>
    <col min="14093" max="14093" width="5.625" style="3" customWidth="1"/>
    <col min="14094" max="14099" width="16.125" style="3" customWidth="1"/>
    <col min="14100" max="14336" width="9" style="3"/>
    <col min="14337" max="14337" width="6.125" style="3" customWidth="1"/>
    <col min="14338" max="14338" width="3.625" style="3" customWidth="1"/>
    <col min="14339" max="14339" width="5.125" style="3" customWidth="1"/>
    <col min="14340" max="14345" width="16.125" style="3" customWidth="1"/>
    <col min="14346" max="14346" width="9" style="3"/>
    <col min="14347" max="14347" width="5.625" style="3" customWidth="1"/>
    <col min="14348" max="14348" width="3.625" style="3" customWidth="1"/>
    <col min="14349" max="14349" width="5.625" style="3" customWidth="1"/>
    <col min="14350" max="14355" width="16.125" style="3" customWidth="1"/>
    <col min="14356" max="14592" width="9" style="3"/>
    <col min="14593" max="14593" width="6.125" style="3" customWidth="1"/>
    <col min="14594" max="14594" width="3.625" style="3" customWidth="1"/>
    <col min="14595" max="14595" width="5.125" style="3" customWidth="1"/>
    <col min="14596" max="14601" width="16.125" style="3" customWidth="1"/>
    <col min="14602" max="14602" width="9" style="3"/>
    <col min="14603" max="14603" width="5.625" style="3" customWidth="1"/>
    <col min="14604" max="14604" width="3.625" style="3" customWidth="1"/>
    <col min="14605" max="14605" width="5.625" style="3" customWidth="1"/>
    <col min="14606" max="14611" width="16.125" style="3" customWidth="1"/>
    <col min="14612" max="14848" width="9" style="3"/>
    <col min="14849" max="14849" width="6.125" style="3" customWidth="1"/>
    <col min="14850" max="14850" width="3.625" style="3" customWidth="1"/>
    <col min="14851" max="14851" width="5.125" style="3" customWidth="1"/>
    <col min="14852" max="14857" width="16.125" style="3" customWidth="1"/>
    <col min="14858" max="14858" width="9" style="3"/>
    <col min="14859" max="14859" width="5.625" style="3" customWidth="1"/>
    <col min="14860" max="14860" width="3.625" style="3" customWidth="1"/>
    <col min="14861" max="14861" width="5.625" style="3" customWidth="1"/>
    <col min="14862" max="14867" width="16.125" style="3" customWidth="1"/>
    <col min="14868" max="15104" width="9" style="3"/>
    <col min="15105" max="15105" width="6.125" style="3" customWidth="1"/>
    <col min="15106" max="15106" width="3.625" style="3" customWidth="1"/>
    <col min="15107" max="15107" width="5.125" style="3" customWidth="1"/>
    <col min="15108" max="15113" width="16.125" style="3" customWidth="1"/>
    <col min="15114" max="15114" width="9" style="3"/>
    <col min="15115" max="15115" width="5.625" style="3" customWidth="1"/>
    <col min="15116" max="15116" width="3.625" style="3" customWidth="1"/>
    <col min="15117" max="15117" width="5.625" style="3" customWidth="1"/>
    <col min="15118" max="15123" width="16.125" style="3" customWidth="1"/>
    <col min="15124" max="15360" width="9" style="3"/>
    <col min="15361" max="15361" width="6.125" style="3" customWidth="1"/>
    <col min="15362" max="15362" width="3.625" style="3" customWidth="1"/>
    <col min="15363" max="15363" width="5.125" style="3" customWidth="1"/>
    <col min="15364" max="15369" width="16.125" style="3" customWidth="1"/>
    <col min="15370" max="15370" width="9" style="3"/>
    <col min="15371" max="15371" width="5.625" style="3" customWidth="1"/>
    <col min="15372" max="15372" width="3.625" style="3" customWidth="1"/>
    <col min="15373" max="15373" width="5.625" style="3" customWidth="1"/>
    <col min="15374" max="15379" width="16.125" style="3" customWidth="1"/>
    <col min="15380" max="15616" width="9" style="3"/>
    <col min="15617" max="15617" width="6.125" style="3" customWidth="1"/>
    <col min="15618" max="15618" width="3.625" style="3" customWidth="1"/>
    <col min="15619" max="15619" width="5.125" style="3" customWidth="1"/>
    <col min="15620" max="15625" width="16.125" style="3" customWidth="1"/>
    <col min="15626" max="15626" width="9" style="3"/>
    <col min="15627" max="15627" width="5.625" style="3" customWidth="1"/>
    <col min="15628" max="15628" width="3.625" style="3" customWidth="1"/>
    <col min="15629" max="15629" width="5.625" style="3" customWidth="1"/>
    <col min="15630" max="15635" width="16.125" style="3" customWidth="1"/>
    <col min="15636" max="15872" width="9" style="3"/>
    <col min="15873" max="15873" width="6.125" style="3" customWidth="1"/>
    <col min="15874" max="15874" width="3.625" style="3" customWidth="1"/>
    <col min="15875" max="15875" width="5.125" style="3" customWidth="1"/>
    <col min="15876" max="15881" width="16.125" style="3" customWidth="1"/>
    <col min="15882" max="15882" width="9" style="3"/>
    <col min="15883" max="15883" width="5.625" style="3" customWidth="1"/>
    <col min="15884" max="15884" width="3.625" style="3" customWidth="1"/>
    <col min="15885" max="15885" width="5.625" style="3" customWidth="1"/>
    <col min="15886" max="15891" width="16.125" style="3" customWidth="1"/>
    <col min="15892" max="16128" width="9" style="3"/>
    <col min="16129" max="16129" width="6.125" style="3" customWidth="1"/>
    <col min="16130" max="16130" width="3.625" style="3" customWidth="1"/>
    <col min="16131" max="16131" width="5.125" style="3" customWidth="1"/>
    <col min="16132" max="16137" width="16.125" style="3" customWidth="1"/>
    <col min="16138" max="16138" width="9" style="3"/>
    <col min="16139" max="16139" width="5.625" style="3" customWidth="1"/>
    <col min="16140" max="16140" width="3.625" style="3" customWidth="1"/>
    <col min="16141" max="16141" width="5.625" style="3" customWidth="1"/>
    <col min="16142" max="16147" width="16.125" style="3" customWidth="1"/>
    <col min="16148" max="16384" width="9" style="3"/>
  </cols>
  <sheetData>
    <row r="1" spans="1:19" x14ac:dyDescent="0.15">
      <c r="A1" s="1"/>
      <c r="B1" s="1"/>
      <c r="C1" s="1"/>
      <c r="D1" s="4" t="s">
        <v>23</v>
      </c>
      <c r="E1" s="1"/>
      <c r="F1" s="1"/>
      <c r="G1" s="1"/>
      <c r="H1" s="1"/>
      <c r="I1" s="1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x14ac:dyDescent="0.15">
      <c r="A2" s="1"/>
      <c r="B2" s="1"/>
      <c r="C2" s="1"/>
      <c r="D2" s="50" t="s">
        <v>24</v>
      </c>
      <c r="E2" s="49"/>
      <c r="F2" s="1"/>
      <c r="G2" s="1"/>
      <c r="H2" s="1"/>
      <c r="I2" s="1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customHeight="1" thickBot="1" x14ac:dyDescent="0.2">
      <c r="A3" s="5" t="s">
        <v>25</v>
      </c>
      <c r="B3" s="6"/>
      <c r="C3" s="6"/>
      <c r="D3" s="51"/>
      <c r="E3" s="6"/>
      <c r="F3" s="6"/>
      <c r="G3" s="6"/>
      <c r="H3" s="5"/>
      <c r="I3" s="52"/>
      <c r="J3" s="49"/>
      <c r="K3" s="49"/>
      <c r="L3" s="49"/>
      <c r="M3" s="49"/>
      <c r="N3" s="49"/>
      <c r="O3" s="49"/>
      <c r="P3" s="49"/>
      <c r="Q3" s="49"/>
      <c r="R3" s="49"/>
      <c r="S3" s="52" t="s">
        <v>2</v>
      </c>
    </row>
    <row r="4" spans="1:19" ht="14.25" thickTop="1" x14ac:dyDescent="0.15">
      <c r="A4" s="69" t="s">
        <v>42</v>
      </c>
      <c r="B4" s="69"/>
      <c r="C4" s="73"/>
      <c r="D4" s="66" t="s">
        <v>4</v>
      </c>
      <c r="E4" s="67"/>
      <c r="F4" s="66" t="s">
        <v>5</v>
      </c>
      <c r="G4" s="67"/>
      <c r="H4" s="66" t="s">
        <v>26</v>
      </c>
      <c r="I4" s="76"/>
      <c r="J4" s="49"/>
      <c r="K4" s="53"/>
      <c r="L4" s="53"/>
      <c r="M4" s="54"/>
      <c r="N4" s="66" t="s">
        <v>4</v>
      </c>
      <c r="O4" s="67"/>
      <c r="P4" s="66" t="s">
        <v>5</v>
      </c>
      <c r="Q4" s="67"/>
      <c r="R4" s="66" t="s">
        <v>26</v>
      </c>
      <c r="S4" s="76"/>
    </row>
    <row r="5" spans="1:19" x14ac:dyDescent="0.15">
      <c r="A5" s="70" t="s">
        <v>14</v>
      </c>
      <c r="B5" s="70"/>
      <c r="C5" s="71"/>
      <c r="D5" s="12" t="s">
        <v>12</v>
      </c>
      <c r="E5" s="11" t="s">
        <v>13</v>
      </c>
      <c r="F5" s="12" t="s">
        <v>12</v>
      </c>
      <c r="G5" s="11" t="s">
        <v>13</v>
      </c>
      <c r="H5" s="12" t="s">
        <v>12</v>
      </c>
      <c r="I5" s="11" t="s">
        <v>13</v>
      </c>
      <c r="J5" s="49"/>
      <c r="K5" s="70" t="s">
        <v>14</v>
      </c>
      <c r="L5" s="70"/>
      <c r="M5" s="71"/>
      <c r="N5" s="12" t="s">
        <v>12</v>
      </c>
      <c r="O5" s="11" t="s">
        <v>13</v>
      </c>
      <c r="P5" s="12" t="s">
        <v>12</v>
      </c>
      <c r="Q5" s="11" t="s">
        <v>13</v>
      </c>
      <c r="R5" s="12" t="s">
        <v>12</v>
      </c>
      <c r="S5" s="11" t="s">
        <v>13</v>
      </c>
    </row>
    <row r="6" spans="1:19" x14ac:dyDescent="0.15">
      <c r="A6" s="27"/>
      <c r="B6" s="27"/>
      <c r="C6" s="33"/>
      <c r="D6" s="55"/>
      <c r="E6" s="56"/>
      <c r="F6" s="56"/>
      <c r="G6" s="56"/>
      <c r="H6" s="56"/>
      <c r="I6" s="56"/>
      <c r="K6" s="27"/>
      <c r="L6" s="27"/>
      <c r="M6" s="33"/>
    </row>
    <row r="7" spans="1:19" x14ac:dyDescent="0.15">
      <c r="A7" s="18" t="s">
        <v>43</v>
      </c>
      <c r="B7" s="58">
        <v>29</v>
      </c>
      <c r="C7" s="19" t="s">
        <v>27</v>
      </c>
      <c r="D7" s="57">
        <v>8764</v>
      </c>
      <c r="E7" s="57">
        <v>643274</v>
      </c>
      <c r="F7" s="57">
        <v>8709</v>
      </c>
      <c r="G7" s="57">
        <v>550581</v>
      </c>
      <c r="H7" s="57">
        <v>55</v>
      </c>
      <c r="I7" s="57">
        <v>92693</v>
      </c>
      <c r="K7" s="74"/>
      <c r="L7" s="74"/>
      <c r="M7" s="75"/>
      <c r="N7" s="77"/>
      <c r="O7" s="77"/>
      <c r="R7" s="37"/>
      <c r="S7" s="37"/>
    </row>
    <row r="8" spans="1:19" x14ac:dyDescent="0.15">
      <c r="A8" s="13"/>
      <c r="B8" s="58">
        <v>30</v>
      </c>
      <c r="C8" s="14"/>
      <c r="D8" s="57">
        <v>10602</v>
      </c>
      <c r="E8" s="57">
        <v>782179</v>
      </c>
      <c r="F8" s="57">
        <v>10514</v>
      </c>
      <c r="G8" s="57">
        <v>621735</v>
      </c>
      <c r="H8" s="57">
        <v>88</v>
      </c>
      <c r="I8" s="57">
        <v>160444</v>
      </c>
      <c r="K8" s="74"/>
      <c r="L8" s="74"/>
      <c r="M8" s="75"/>
      <c r="R8" s="38"/>
      <c r="S8" s="38"/>
    </row>
    <row r="9" spans="1:19" x14ac:dyDescent="0.15">
      <c r="A9" s="27"/>
      <c r="B9" s="59"/>
      <c r="C9" s="33"/>
      <c r="D9" s="24"/>
      <c r="E9" s="25"/>
      <c r="F9" s="25"/>
      <c r="G9" s="25"/>
      <c r="H9" s="25"/>
      <c r="I9" s="25"/>
      <c r="K9" s="74"/>
      <c r="L9" s="74"/>
      <c r="M9" s="75"/>
    </row>
    <row r="10" spans="1:19" x14ac:dyDescent="0.15">
      <c r="A10" s="28"/>
      <c r="B10" s="29" t="s">
        <v>44</v>
      </c>
      <c r="C10" s="30"/>
      <c r="D10" s="31">
        <f t="shared" ref="D10:I10" si="0">SUM(D12:D17,N12:N16)</f>
        <v>8702</v>
      </c>
      <c r="E10" s="31">
        <f t="shared" si="0"/>
        <v>660473</v>
      </c>
      <c r="F10" s="31">
        <f t="shared" si="0"/>
        <v>8640</v>
      </c>
      <c r="G10" s="31">
        <f t="shared" si="0"/>
        <v>538166</v>
      </c>
      <c r="H10" s="31">
        <f t="shared" si="0"/>
        <v>62</v>
      </c>
      <c r="I10" s="31">
        <f t="shared" si="0"/>
        <v>122307</v>
      </c>
      <c r="K10" s="74"/>
      <c r="L10" s="74"/>
      <c r="M10" s="75"/>
      <c r="N10" s="34"/>
      <c r="O10" s="34"/>
      <c r="P10" s="34"/>
      <c r="Q10" s="34"/>
      <c r="R10" s="37"/>
      <c r="S10" s="37"/>
    </row>
    <row r="11" spans="1:19" x14ac:dyDescent="0.15">
      <c r="A11" s="27"/>
      <c r="B11" s="27"/>
      <c r="C11" s="33"/>
      <c r="D11" s="24"/>
      <c r="E11" s="24"/>
      <c r="F11" s="24"/>
      <c r="G11" s="24"/>
      <c r="H11" s="24"/>
      <c r="I11" s="24"/>
      <c r="K11" s="74" t="s">
        <v>45</v>
      </c>
      <c r="L11" s="74"/>
      <c r="M11" s="75"/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</row>
    <row r="12" spans="1:19" x14ac:dyDescent="0.15">
      <c r="A12" s="74" t="s">
        <v>28</v>
      </c>
      <c r="B12" s="74"/>
      <c r="C12" s="75"/>
      <c r="D12" s="34">
        <f t="shared" ref="D12:E14" si="1">F12+H12</f>
        <v>2117</v>
      </c>
      <c r="E12" s="34">
        <f t="shared" si="1"/>
        <v>492663</v>
      </c>
      <c r="F12" s="34">
        <v>2062</v>
      </c>
      <c r="G12" s="34">
        <v>375599</v>
      </c>
      <c r="H12" s="34">
        <v>55</v>
      </c>
      <c r="I12" s="34">
        <v>117064</v>
      </c>
      <c r="K12" s="74" t="s">
        <v>46</v>
      </c>
      <c r="L12" s="74"/>
      <c r="M12" s="75"/>
      <c r="N12" s="34">
        <f t="shared" ref="N12:O16" si="2">P12+R12</f>
        <v>1456</v>
      </c>
      <c r="O12" s="34">
        <f t="shared" si="2"/>
        <v>25311</v>
      </c>
      <c r="P12" s="34">
        <v>1456</v>
      </c>
      <c r="Q12" s="37">
        <v>25311</v>
      </c>
      <c r="R12" s="37">
        <v>0</v>
      </c>
      <c r="S12" s="37">
        <v>0</v>
      </c>
    </row>
    <row r="13" spans="1:19" x14ac:dyDescent="0.15">
      <c r="A13" s="74" t="s">
        <v>29</v>
      </c>
      <c r="B13" s="74"/>
      <c r="C13" s="75"/>
      <c r="D13" s="38">
        <f t="shared" si="1"/>
        <v>0</v>
      </c>
      <c r="E13" s="38">
        <f t="shared" si="1"/>
        <v>0</v>
      </c>
      <c r="F13" s="38">
        <v>0</v>
      </c>
      <c r="G13" s="38">
        <v>0</v>
      </c>
      <c r="H13" s="38">
        <v>0</v>
      </c>
      <c r="I13" s="38">
        <v>0</v>
      </c>
      <c r="K13" s="74" t="s">
        <v>30</v>
      </c>
      <c r="L13" s="74"/>
      <c r="M13" s="75"/>
      <c r="N13" s="34">
        <f t="shared" si="2"/>
        <v>1092</v>
      </c>
      <c r="O13" s="34">
        <f t="shared" si="2"/>
        <v>9937</v>
      </c>
      <c r="P13" s="34">
        <v>1092</v>
      </c>
      <c r="Q13" s="38">
        <v>9937</v>
      </c>
      <c r="R13" s="38">
        <v>0</v>
      </c>
      <c r="S13" s="38">
        <v>0</v>
      </c>
    </row>
    <row r="14" spans="1:19" x14ac:dyDescent="0.15">
      <c r="A14" s="74" t="s">
        <v>31</v>
      </c>
      <c r="B14" s="74"/>
      <c r="C14" s="75"/>
      <c r="D14" s="38">
        <f t="shared" si="1"/>
        <v>0</v>
      </c>
      <c r="E14" s="38">
        <f t="shared" si="1"/>
        <v>0</v>
      </c>
      <c r="F14" s="38">
        <v>0</v>
      </c>
      <c r="G14" s="38">
        <v>0</v>
      </c>
      <c r="H14" s="38">
        <v>0</v>
      </c>
      <c r="I14" s="38">
        <v>0</v>
      </c>
      <c r="K14" s="74" t="s">
        <v>47</v>
      </c>
      <c r="L14" s="74"/>
      <c r="M14" s="75"/>
      <c r="N14" s="60">
        <f t="shared" si="2"/>
        <v>0</v>
      </c>
      <c r="O14" s="61">
        <f t="shared" si="2"/>
        <v>0</v>
      </c>
      <c r="P14" s="61">
        <v>0</v>
      </c>
      <c r="Q14" s="39">
        <v>0</v>
      </c>
      <c r="R14" s="61">
        <v>0</v>
      </c>
      <c r="S14" s="39">
        <v>0</v>
      </c>
    </row>
    <row r="15" spans="1:19" x14ac:dyDescent="0.15">
      <c r="A15" s="74" t="s">
        <v>48</v>
      </c>
      <c r="B15" s="74"/>
      <c r="C15" s="75"/>
      <c r="D15" s="34">
        <v>90</v>
      </c>
      <c r="E15" s="34">
        <v>1710</v>
      </c>
      <c r="F15" s="34">
        <v>90</v>
      </c>
      <c r="G15" s="37">
        <v>1710</v>
      </c>
      <c r="H15" s="37">
        <v>0</v>
      </c>
      <c r="I15" s="37">
        <v>0</v>
      </c>
      <c r="K15" s="74" t="s">
        <v>32</v>
      </c>
      <c r="L15" s="74"/>
      <c r="M15" s="75"/>
      <c r="N15" s="60">
        <f t="shared" si="2"/>
        <v>0</v>
      </c>
      <c r="O15" s="61">
        <f t="shared" si="2"/>
        <v>0</v>
      </c>
      <c r="P15" s="61">
        <v>0</v>
      </c>
      <c r="Q15" s="37">
        <v>0</v>
      </c>
      <c r="R15" s="37">
        <v>0</v>
      </c>
      <c r="S15" s="37">
        <v>0</v>
      </c>
    </row>
    <row r="16" spans="1:19" x14ac:dyDescent="0.15">
      <c r="A16" s="74" t="s">
        <v>49</v>
      </c>
      <c r="B16" s="74"/>
      <c r="C16" s="75"/>
      <c r="D16" s="34">
        <v>3908</v>
      </c>
      <c r="E16" s="34">
        <v>117692</v>
      </c>
      <c r="F16" s="34">
        <v>3908</v>
      </c>
      <c r="G16" s="39">
        <v>117692</v>
      </c>
      <c r="H16" s="39">
        <v>0</v>
      </c>
      <c r="I16" s="39">
        <v>0</v>
      </c>
      <c r="K16" s="74" t="s">
        <v>34</v>
      </c>
      <c r="L16" s="74"/>
      <c r="M16" s="75"/>
      <c r="N16" s="34">
        <f t="shared" si="2"/>
        <v>7</v>
      </c>
      <c r="O16" s="34">
        <f t="shared" si="2"/>
        <v>3169</v>
      </c>
      <c r="P16" s="34">
        <v>7</v>
      </c>
      <c r="Q16" s="39">
        <v>3169</v>
      </c>
      <c r="R16" s="39">
        <v>0</v>
      </c>
      <c r="S16" s="39">
        <v>0</v>
      </c>
    </row>
    <row r="17" spans="1:19" x14ac:dyDescent="0.15">
      <c r="A17" s="70" t="s">
        <v>33</v>
      </c>
      <c r="B17" s="70"/>
      <c r="C17" s="71"/>
      <c r="D17" s="62">
        <v>32</v>
      </c>
      <c r="E17" s="62">
        <v>9991</v>
      </c>
      <c r="F17" s="62">
        <v>25</v>
      </c>
      <c r="G17" s="62">
        <v>4748</v>
      </c>
      <c r="H17" s="62">
        <v>7</v>
      </c>
      <c r="I17" s="62">
        <v>5243</v>
      </c>
      <c r="K17" s="63"/>
      <c r="L17" s="63"/>
      <c r="M17" s="64"/>
      <c r="N17" s="65"/>
      <c r="O17" s="65"/>
      <c r="P17" s="65"/>
      <c r="Q17" s="65"/>
      <c r="R17" s="65"/>
      <c r="S17" s="65"/>
    </row>
    <row r="19" spans="1:19" x14ac:dyDescent="0.15">
      <c r="A19" s="47"/>
    </row>
    <row r="23" spans="1:19" x14ac:dyDescent="0.15">
      <c r="D23" s="48"/>
      <c r="E23" s="48"/>
      <c r="F23" s="48"/>
      <c r="G23" s="48"/>
      <c r="H23" s="48"/>
      <c r="I23" s="48"/>
    </row>
    <row r="24" spans="1:19" x14ac:dyDescent="0.15">
      <c r="D24" s="48"/>
      <c r="E24" s="48"/>
      <c r="F24" s="48"/>
      <c r="G24" s="48"/>
      <c r="H24" s="48"/>
      <c r="I24" s="48"/>
    </row>
  </sheetData>
  <mergeCells count="25">
    <mergeCell ref="A17:C17"/>
    <mergeCell ref="A14:C14"/>
    <mergeCell ref="K14:M14"/>
    <mergeCell ref="A15:C15"/>
    <mergeCell ref="K15:M15"/>
    <mergeCell ref="A16:C16"/>
    <mergeCell ref="K16:M16"/>
    <mergeCell ref="K10:M10"/>
    <mergeCell ref="K11:M11"/>
    <mergeCell ref="A12:C12"/>
    <mergeCell ref="K12:M12"/>
    <mergeCell ref="A13:C13"/>
    <mergeCell ref="K13:M13"/>
    <mergeCell ref="R4:S4"/>
    <mergeCell ref="A5:C5"/>
    <mergeCell ref="K5:M5"/>
    <mergeCell ref="K7:M7"/>
    <mergeCell ref="K8:M8"/>
    <mergeCell ref="K9:M9"/>
    <mergeCell ref="A4:C4"/>
    <mergeCell ref="D4:E4"/>
    <mergeCell ref="F4:G4"/>
    <mergeCell ref="H4:I4"/>
    <mergeCell ref="N4:O4"/>
    <mergeCell ref="P4:Q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097-1</vt:lpstr>
      <vt:lpstr>097-2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2020-11-12T06:34:51Z</dcterms:created>
  <dcterms:modified xsi:type="dcterms:W3CDTF">2021-11-09T06:40:12Z</dcterms:modified>
</cp:coreProperties>
</file>