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40"/>
  </bookViews>
  <sheets>
    <sheet name="160-1" sheetId="3" r:id="rId1"/>
    <sheet name="160-2" sheetId="4" r:id="rId2"/>
  </sheets>
  <definedNames>
    <definedName name="_xlnm.Print_Area" localSheetId="0">'160-1'!$A$1:$V$40</definedName>
    <definedName name="_xlnm.Print_Area" localSheetId="1">'160-2'!$A$1:$V$39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31" i="4" l="1"/>
  <c r="R31" i="4"/>
  <c r="Q31" i="4"/>
  <c r="P31" i="4"/>
  <c r="O31" i="4"/>
  <c r="N31" i="4"/>
  <c r="M31" i="4"/>
  <c r="L31" i="4"/>
  <c r="K31" i="4"/>
  <c r="J31" i="4"/>
  <c r="I31" i="4"/>
  <c r="H31" i="4"/>
  <c r="G31" i="4"/>
  <c r="F31" i="4"/>
  <c r="E31" i="4"/>
  <c r="S13" i="4"/>
  <c r="S11" i="4" s="1"/>
  <c r="R13" i="4"/>
  <c r="Q13" i="4"/>
  <c r="Q11" i="4" s="1"/>
  <c r="P13" i="4"/>
  <c r="P11" i="4" s="1"/>
  <c r="O13" i="4"/>
  <c r="O11" i="4" s="1"/>
  <c r="N13" i="4"/>
  <c r="M13" i="4"/>
  <c r="M11" i="4" s="1"/>
  <c r="L13" i="4"/>
  <c r="L11" i="4" s="1"/>
  <c r="K13" i="4"/>
  <c r="K11" i="4" s="1"/>
  <c r="J13" i="4"/>
  <c r="I13" i="4"/>
  <c r="I11" i="4" s="1"/>
  <c r="H13" i="4"/>
  <c r="H11" i="4" s="1"/>
  <c r="G13" i="4"/>
  <c r="G11" i="4" s="1"/>
  <c r="F13" i="4"/>
  <c r="E13" i="4"/>
  <c r="E11" i="4" s="1"/>
  <c r="R11" i="4"/>
  <c r="N11" i="4"/>
  <c r="J11" i="4"/>
  <c r="F11" i="4"/>
  <c r="S32" i="3"/>
  <c r="R32" i="3"/>
  <c r="Q32" i="3"/>
  <c r="P32" i="3"/>
  <c r="P12" i="3" s="1"/>
  <c r="O32" i="3"/>
  <c r="N32" i="3"/>
  <c r="M32" i="3"/>
  <c r="L32" i="3"/>
  <c r="L12" i="3" s="1"/>
  <c r="K32" i="3"/>
  <c r="J32" i="3"/>
  <c r="I32" i="3"/>
  <c r="H32" i="3"/>
  <c r="H12" i="3" s="1"/>
  <c r="G32" i="3"/>
  <c r="F32" i="3"/>
  <c r="E32" i="3"/>
  <c r="S14" i="3"/>
  <c r="S12" i="3" s="1"/>
  <c r="R14" i="3"/>
  <c r="Q14" i="3"/>
  <c r="P14" i="3"/>
  <c r="O14" i="3"/>
  <c r="O12" i="3" s="1"/>
  <c r="N14" i="3"/>
  <c r="M14" i="3"/>
  <c r="L14" i="3"/>
  <c r="K14" i="3"/>
  <c r="K12" i="3" s="1"/>
  <c r="J14" i="3"/>
  <c r="I14" i="3"/>
  <c r="H14" i="3"/>
  <c r="G14" i="3"/>
  <c r="G12" i="3" s="1"/>
  <c r="F14" i="3"/>
  <c r="E14" i="3"/>
  <c r="R12" i="3"/>
  <c r="Q12" i="3"/>
  <c r="N12" i="3"/>
  <c r="M12" i="3"/>
  <c r="J12" i="3"/>
  <c r="I12" i="3"/>
  <c r="F12" i="3"/>
  <c r="E12" i="3"/>
</calcChain>
</file>

<file path=xl/sharedStrings.xml><?xml version="1.0" encoding="utf-8"?>
<sst xmlns="http://schemas.openxmlformats.org/spreadsheetml/2006/main" count="119" uniqueCount="90">
  <si>
    <t>　　　（１）　目 的 別</t>
    <rPh sb="7" eb="8">
      <t>メ</t>
    </rPh>
    <rPh sb="9" eb="10">
      <t>マト</t>
    </rPh>
    <rPh sb="11" eb="12">
      <t>ベツ</t>
    </rPh>
    <phoneticPr fontId="3"/>
  </si>
  <si>
    <t>（単位　1000円）</t>
  </si>
  <si>
    <t>　　　　県市町課「市町財政概要」</t>
    <rPh sb="5" eb="7">
      <t>シチョウ</t>
    </rPh>
    <rPh sb="7" eb="8">
      <t>カ</t>
    </rPh>
    <phoneticPr fontId="3"/>
  </si>
  <si>
    <t>年度</t>
    <phoneticPr fontId="3"/>
  </si>
  <si>
    <t>前年度繰上</t>
  </si>
  <si>
    <t>総    額</t>
  </si>
  <si>
    <t>議 会 費</t>
  </si>
  <si>
    <t>総 務 費</t>
  </si>
  <si>
    <t>民 生 費</t>
  </si>
  <si>
    <t>衛 生 費</t>
  </si>
  <si>
    <t>労 働 費</t>
  </si>
  <si>
    <t>農林水産業費</t>
    <rPh sb="0" eb="2">
      <t>ノウリン</t>
    </rPh>
    <rPh sb="2" eb="5">
      <t>スイサンギョウ</t>
    </rPh>
    <rPh sb="5" eb="6">
      <t>ヒ</t>
    </rPh>
    <phoneticPr fontId="3"/>
  </si>
  <si>
    <t>商 工 費</t>
  </si>
  <si>
    <t>土 木 費</t>
  </si>
  <si>
    <t>消 防 費</t>
  </si>
  <si>
    <t>教 育 費</t>
  </si>
  <si>
    <t>災害復旧費</t>
  </si>
  <si>
    <t>公 債 費</t>
  </si>
  <si>
    <t>諸支出金</t>
    <rPh sb="3" eb="4">
      <t>キン</t>
    </rPh>
    <phoneticPr fontId="3"/>
  </si>
  <si>
    <t>市町</t>
    <phoneticPr fontId="3"/>
  </si>
  <si>
    <t>充  用  金</t>
  </si>
  <si>
    <t>平成</t>
    <rPh sb="0" eb="2">
      <t>ヘイセイ</t>
    </rPh>
    <phoneticPr fontId="3"/>
  </si>
  <si>
    <t>年度</t>
    <rPh sb="0" eb="2">
      <t>ネンド</t>
    </rPh>
    <phoneticPr fontId="3"/>
  </si>
  <si>
    <t xml:space="preserve"> </t>
    <phoneticPr fontId="3"/>
  </si>
  <si>
    <t xml:space="preserve"> </t>
  </si>
  <si>
    <t>下松市</t>
    <phoneticPr fontId="3"/>
  </si>
  <si>
    <t>周南市</t>
    <rPh sb="0" eb="1">
      <t>シュウ</t>
    </rPh>
    <rPh sb="1" eb="2">
      <t>ミナミ</t>
    </rPh>
    <rPh sb="2" eb="3">
      <t>シ</t>
    </rPh>
    <phoneticPr fontId="3"/>
  </si>
  <si>
    <t>山陽小野田市</t>
    <rPh sb="0" eb="2">
      <t>サンヨウ</t>
    </rPh>
    <rPh sb="2" eb="6">
      <t>オノダシ</t>
    </rPh>
    <phoneticPr fontId="3"/>
  </si>
  <si>
    <t>周防大島町</t>
    <rPh sb="0" eb="2">
      <t>スオウ</t>
    </rPh>
    <rPh sb="2" eb="4">
      <t>オオシマ</t>
    </rPh>
    <phoneticPr fontId="3"/>
  </si>
  <si>
    <t>　　　（２）　性 質 別</t>
    <rPh sb="7" eb="8">
      <t>セイ</t>
    </rPh>
    <rPh sb="9" eb="10">
      <t>シツ</t>
    </rPh>
    <rPh sb="11" eb="12">
      <t>ベツ</t>
    </rPh>
    <phoneticPr fontId="3"/>
  </si>
  <si>
    <t xml:space="preserve"> 普通建設</t>
  </si>
  <si>
    <t xml:space="preserve"> 災害復旧</t>
  </si>
  <si>
    <t>失業対策</t>
    <phoneticPr fontId="3"/>
  </si>
  <si>
    <t>投資及び</t>
  </si>
  <si>
    <t xml:space="preserve"> 総    額</t>
  </si>
  <si>
    <t xml:space="preserve"> 人 件 費</t>
  </si>
  <si>
    <t xml:space="preserve"> 物 件 費</t>
  </si>
  <si>
    <t>維持補修費</t>
  </si>
  <si>
    <t xml:space="preserve"> 扶 助 費</t>
  </si>
  <si>
    <t xml:space="preserve"> 補助費等</t>
  </si>
  <si>
    <t>積 立 金</t>
  </si>
  <si>
    <t>貸 付 金</t>
  </si>
  <si>
    <t>繰 出 金</t>
  </si>
  <si>
    <t xml:space="preserve"> 事 業 費</t>
  </si>
  <si>
    <t>事 業 費</t>
    <phoneticPr fontId="3"/>
  </si>
  <si>
    <t>出 資 金</t>
  </si>
  <si>
    <t>１６０　市町普通会計歳出決算額　</t>
    <phoneticPr fontId="3"/>
  </si>
  <si>
    <t>年度</t>
    <phoneticPr fontId="3"/>
  </si>
  <si>
    <t>市町</t>
    <phoneticPr fontId="3"/>
  </si>
  <si>
    <t>市町</t>
    <phoneticPr fontId="3"/>
  </si>
  <si>
    <t>令和</t>
    <rPh sb="0" eb="2">
      <t>レイワ</t>
    </rPh>
    <phoneticPr fontId="3"/>
  </si>
  <si>
    <t>元</t>
    <rPh sb="0" eb="1">
      <t>ガン</t>
    </rPh>
    <phoneticPr fontId="3"/>
  </si>
  <si>
    <t xml:space="preserve"> </t>
    <phoneticPr fontId="3"/>
  </si>
  <si>
    <t>市計</t>
    <phoneticPr fontId="3"/>
  </si>
  <si>
    <t>下関市</t>
    <phoneticPr fontId="3"/>
  </si>
  <si>
    <t>宇部市</t>
    <phoneticPr fontId="3"/>
  </si>
  <si>
    <t>山口市</t>
    <phoneticPr fontId="3"/>
  </si>
  <si>
    <t>萩市</t>
    <phoneticPr fontId="3"/>
  </si>
  <si>
    <t>防府市</t>
    <phoneticPr fontId="3"/>
  </si>
  <si>
    <t>岩国市</t>
    <phoneticPr fontId="3"/>
  </si>
  <si>
    <t>光市</t>
    <phoneticPr fontId="3"/>
  </si>
  <si>
    <t>長門市</t>
    <phoneticPr fontId="3"/>
  </si>
  <si>
    <t>柳井市</t>
    <phoneticPr fontId="3"/>
  </si>
  <si>
    <t>美祢市</t>
    <phoneticPr fontId="3"/>
  </si>
  <si>
    <t xml:space="preserve">  </t>
    <phoneticPr fontId="3"/>
  </si>
  <si>
    <t xml:space="preserve"> </t>
    <phoneticPr fontId="3"/>
  </si>
  <si>
    <t>町計</t>
    <phoneticPr fontId="3"/>
  </si>
  <si>
    <t>町計</t>
    <phoneticPr fontId="3"/>
  </si>
  <si>
    <t xml:space="preserve"> </t>
    <phoneticPr fontId="3"/>
  </si>
  <si>
    <t>和木町</t>
    <phoneticPr fontId="3"/>
  </si>
  <si>
    <t>上関町</t>
    <phoneticPr fontId="3"/>
  </si>
  <si>
    <t>田布施町</t>
    <phoneticPr fontId="3"/>
  </si>
  <si>
    <t>平生町</t>
    <phoneticPr fontId="3"/>
  </si>
  <si>
    <t>阿武町</t>
    <phoneticPr fontId="3"/>
  </si>
  <si>
    <t>市計</t>
    <phoneticPr fontId="3"/>
  </si>
  <si>
    <t>下関市</t>
    <phoneticPr fontId="3"/>
  </si>
  <si>
    <t>宇部市</t>
    <phoneticPr fontId="3"/>
  </si>
  <si>
    <t>萩市</t>
    <phoneticPr fontId="3"/>
  </si>
  <si>
    <t>下松市</t>
    <phoneticPr fontId="3"/>
  </si>
  <si>
    <t>岩国市</t>
    <phoneticPr fontId="3"/>
  </si>
  <si>
    <t>光市</t>
    <phoneticPr fontId="3"/>
  </si>
  <si>
    <t>長門市</t>
    <phoneticPr fontId="3"/>
  </si>
  <si>
    <t>柳井市</t>
    <phoneticPr fontId="3"/>
  </si>
  <si>
    <t>町計</t>
    <phoneticPr fontId="3"/>
  </si>
  <si>
    <t xml:space="preserve"> </t>
    <phoneticPr fontId="3"/>
  </si>
  <si>
    <t>和木町</t>
    <phoneticPr fontId="3"/>
  </si>
  <si>
    <t>上関町</t>
    <phoneticPr fontId="3"/>
  </si>
  <si>
    <t>田布施町</t>
    <phoneticPr fontId="3"/>
  </si>
  <si>
    <t>平生町</t>
    <phoneticPr fontId="3"/>
  </si>
  <si>
    <t>阿武町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</si>
</sst>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##\ ###\ ###\ ##0"/>
    <numFmt numFmtId="177" formatCode="###\ ###\ ##0;\-###\ ###\ ##0;&quot;－&quot;;_ @_ 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12"/>
      <name val="ＭＳ Ｐ明朝"/>
      <family val="1"/>
      <charset val="128"/>
    </font>
    <font>
      <b/>
      <sz val="11"/>
      <name val="ＭＳ Ｐゴシック"/>
      <family val="3"/>
      <charset val="128"/>
    </font>
    <font>
      <b/>
      <sz val="10.5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29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 style="thin">
        <color indexed="64"/>
      </right>
      <top style="double">
        <color indexed="8"/>
      </top>
      <bottom/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/>
      <top style="double">
        <color indexed="8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8"/>
      </top>
      <bottom/>
      <diagonal/>
    </border>
    <border>
      <left style="thin">
        <color indexed="64"/>
      </left>
      <right/>
      <top style="double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</borders>
  <cellStyleXfs count="1">
    <xf numFmtId="0" fontId="0" fillId="0" borderId="0">
      <alignment vertical="center"/>
    </xf>
  </cellStyleXfs>
  <cellXfs count="120">
    <xf numFmtId="0" fontId="0" fillId="0" borderId="0" xfId="0">
      <alignment vertical="center"/>
    </xf>
    <xf numFmtId="0" fontId="2" fillId="0" borderId="0" xfId="0" applyFont="1" applyAlignment="1"/>
    <xf numFmtId="3" fontId="2" fillId="0" borderId="0" xfId="0" applyNumberFormat="1" applyFont="1" applyAlignment="1"/>
    <xf numFmtId="49" fontId="4" fillId="2" borderId="0" xfId="0" applyNumberFormat="1" applyFont="1" applyFill="1" applyAlignment="1"/>
    <xf numFmtId="3" fontId="2" fillId="2" borderId="0" xfId="0" applyNumberFormat="1" applyFont="1" applyFill="1" applyAlignment="1"/>
    <xf numFmtId="0" fontId="2" fillId="0" borderId="0" xfId="0" applyFont="1" applyBorder="1" applyAlignment="1"/>
    <xf numFmtId="3" fontId="5" fillId="0" borderId="0" xfId="0" quotePrefix="1" applyNumberFormat="1" applyFont="1" applyAlignment="1"/>
    <xf numFmtId="3" fontId="2" fillId="0" borderId="0" xfId="0" applyNumberFormat="1" applyFont="1" applyAlignment="1">
      <alignment horizontal="right"/>
    </xf>
    <xf numFmtId="3" fontId="2" fillId="3" borderId="3" xfId="0" applyNumberFormat="1" applyFont="1" applyFill="1" applyBorder="1" applyAlignment="1"/>
    <xf numFmtId="3" fontId="2" fillId="3" borderId="4" xfId="0" applyNumberFormat="1" applyFont="1" applyFill="1" applyBorder="1" applyAlignment="1"/>
    <xf numFmtId="3" fontId="2" fillId="3" borderId="4" xfId="0" applyNumberFormat="1" applyFont="1" applyFill="1" applyBorder="1" applyAlignment="1">
      <alignment horizontal="center"/>
    </xf>
    <xf numFmtId="3" fontId="2" fillId="3" borderId="5" xfId="0" applyNumberFormat="1" applyFont="1" applyFill="1" applyBorder="1" applyAlignment="1">
      <alignment horizontal="center"/>
    </xf>
    <xf numFmtId="3" fontId="2" fillId="3" borderId="0" xfId="0" applyNumberFormat="1" applyFont="1" applyFill="1" applyBorder="1" applyAlignment="1">
      <alignment horizontal="distributed" indent="2"/>
    </xf>
    <xf numFmtId="0" fontId="2" fillId="3" borderId="0" xfId="0" applyFont="1" applyFill="1" applyBorder="1" applyAlignment="1">
      <alignment horizontal="distributed" indent="2"/>
    </xf>
    <xf numFmtId="0" fontId="2" fillId="3" borderId="8" xfId="0" applyFont="1" applyFill="1" applyBorder="1" applyAlignment="1">
      <alignment horizontal="distributed" indent="2"/>
    </xf>
    <xf numFmtId="3" fontId="2" fillId="3" borderId="9" xfId="0" applyNumberFormat="1" applyFont="1" applyFill="1" applyBorder="1" applyAlignment="1">
      <alignment horizontal="center"/>
    </xf>
    <xf numFmtId="3" fontId="2" fillId="3" borderId="10" xfId="0" applyNumberFormat="1" applyFont="1" applyFill="1" applyBorder="1" applyAlignment="1">
      <alignment horizontal="center"/>
    </xf>
    <xf numFmtId="3" fontId="2" fillId="3" borderId="11" xfId="0" applyNumberFormat="1" applyFont="1" applyFill="1" applyBorder="1" applyAlignment="1"/>
    <xf numFmtId="0" fontId="2" fillId="3" borderId="12" xfId="0" applyFont="1" applyFill="1" applyBorder="1" applyAlignment="1">
      <alignment horizontal="distributed" indent="1"/>
    </xf>
    <xf numFmtId="0" fontId="2" fillId="3" borderId="0" xfId="0" applyFont="1" applyFill="1" applyBorder="1" applyAlignment="1">
      <alignment horizontal="distributed" indent="1"/>
    </xf>
    <xf numFmtId="3" fontId="2" fillId="3" borderId="15" xfId="0" applyNumberFormat="1" applyFont="1" applyFill="1" applyBorder="1" applyAlignment="1"/>
    <xf numFmtId="3" fontId="2" fillId="3" borderId="16" xfId="0" applyNumberFormat="1" applyFont="1" applyFill="1" applyBorder="1" applyAlignment="1"/>
    <xf numFmtId="3" fontId="2" fillId="3" borderId="16" xfId="0" applyNumberFormat="1" applyFont="1" applyFill="1" applyBorder="1" applyAlignment="1">
      <alignment horizontal="center"/>
    </xf>
    <xf numFmtId="3" fontId="2" fillId="3" borderId="17" xfId="0" applyNumberFormat="1" applyFont="1" applyFill="1" applyBorder="1" applyAlignment="1">
      <alignment horizontal="center"/>
    </xf>
    <xf numFmtId="3" fontId="1" fillId="3" borderId="0" xfId="0" applyNumberFormat="1" applyFont="1" applyFill="1" applyAlignment="1"/>
    <xf numFmtId="0" fontId="1" fillId="3" borderId="0" xfId="0" applyFont="1" applyFill="1">
      <alignment vertical="center"/>
    </xf>
    <xf numFmtId="0" fontId="1" fillId="3" borderId="20" xfId="0" applyFont="1" applyFill="1" applyBorder="1">
      <alignment vertical="center"/>
    </xf>
    <xf numFmtId="176" fontId="1" fillId="0" borderId="21" xfId="0" applyNumberFormat="1" applyFont="1" applyBorder="1" applyAlignment="1">
      <alignment horizontal="right"/>
    </xf>
    <xf numFmtId="176" fontId="1" fillId="0" borderId="0" xfId="0" applyNumberFormat="1" applyFont="1" applyAlignment="1">
      <alignment horizontal="right"/>
    </xf>
    <xf numFmtId="0" fontId="1" fillId="3" borderId="12" xfId="0" applyFont="1" applyFill="1" applyBorder="1" applyAlignment="1"/>
    <xf numFmtId="0" fontId="1" fillId="3" borderId="0" xfId="0" applyFont="1" applyFill="1" applyBorder="1" applyAlignment="1"/>
    <xf numFmtId="0" fontId="2" fillId="3" borderId="0" xfId="0" applyNumberFormat="1" applyFont="1" applyFill="1" applyAlignment="1">
      <alignment horizontal="center"/>
    </xf>
    <xf numFmtId="3" fontId="2" fillId="3" borderId="8" xfId="0" applyNumberFormat="1" applyFont="1" applyFill="1" applyBorder="1" applyAlignment="1"/>
    <xf numFmtId="177" fontId="0" fillId="0" borderId="0" xfId="0" applyNumberFormat="1" applyFont="1" applyBorder="1" applyAlignment="1">
      <alignment horizontal="right"/>
    </xf>
    <xf numFmtId="177" fontId="0" fillId="0" borderId="0" xfId="0" applyNumberFormat="1" applyFont="1" applyAlignment="1">
      <alignment horizontal="right"/>
    </xf>
    <xf numFmtId="177" fontId="0" fillId="0" borderId="0" xfId="0" applyNumberFormat="1" applyFont="1" applyFill="1" applyAlignment="1">
      <alignment horizontal="right"/>
    </xf>
    <xf numFmtId="177" fontId="0" fillId="0" borderId="0" xfId="0" applyNumberFormat="1" applyFont="1" applyFill="1" applyBorder="1" applyAlignment="1">
      <alignment horizontal="right"/>
    </xf>
    <xf numFmtId="0" fontId="2" fillId="3" borderId="12" xfId="0" applyFont="1" applyFill="1" applyBorder="1" applyAlignment="1">
      <alignment horizontal="right"/>
    </xf>
    <xf numFmtId="0" fontId="2" fillId="3" borderId="0" xfId="0" applyFont="1" applyFill="1" applyBorder="1" applyAlignment="1">
      <alignment horizontal="left"/>
    </xf>
    <xf numFmtId="3" fontId="2" fillId="3" borderId="0" xfId="0" applyNumberFormat="1" applyFont="1" applyFill="1" applyAlignment="1"/>
    <xf numFmtId="0" fontId="2" fillId="3" borderId="12" xfId="0" applyFont="1" applyFill="1" applyBorder="1" applyAlignment="1"/>
    <xf numFmtId="0" fontId="2" fillId="3" borderId="0" xfId="0" applyFont="1" applyFill="1" applyBorder="1" applyAlignment="1"/>
    <xf numFmtId="3" fontId="0" fillId="3" borderId="8" xfId="0" applyNumberFormat="1" applyFont="1" applyFill="1" applyBorder="1" applyAlignment="1"/>
    <xf numFmtId="176" fontId="0" fillId="0" borderId="0" xfId="0" applyNumberFormat="1">
      <alignment vertical="center"/>
    </xf>
    <xf numFmtId="0" fontId="0" fillId="0" borderId="0" xfId="0" applyFont="1">
      <alignment vertical="center"/>
    </xf>
    <xf numFmtId="3" fontId="0" fillId="3" borderId="0" xfId="0" applyNumberFormat="1" applyFont="1" applyFill="1" applyAlignment="1"/>
    <xf numFmtId="3" fontId="0" fillId="3" borderId="0" xfId="0" applyNumberFormat="1" applyFont="1" applyFill="1" applyAlignment="1">
      <alignment horizontal="center"/>
    </xf>
    <xf numFmtId="0" fontId="6" fillId="3" borderId="0" xfId="0" applyNumberFormat="1" applyFont="1" applyFill="1" applyAlignment="1">
      <alignment horizontal="center"/>
    </xf>
    <xf numFmtId="3" fontId="6" fillId="3" borderId="8" xfId="0" applyNumberFormat="1" applyFont="1" applyFill="1" applyBorder="1" applyAlignment="1"/>
    <xf numFmtId="177" fontId="6" fillId="0" borderId="0" xfId="0" applyNumberFormat="1" applyFont="1" applyBorder="1" applyAlignment="1">
      <alignment horizontal="right"/>
    </xf>
    <xf numFmtId="177" fontId="6" fillId="0" borderId="0" xfId="0" applyNumberFormat="1" applyFont="1" applyFill="1" applyBorder="1" applyAlignment="1">
      <alignment horizontal="right"/>
    </xf>
    <xf numFmtId="0" fontId="0" fillId="3" borderId="12" xfId="0" applyFont="1" applyFill="1" applyBorder="1" applyAlignment="1"/>
    <xf numFmtId="0" fontId="0" fillId="3" borderId="0" xfId="0" applyFont="1" applyFill="1" applyBorder="1" applyAlignment="1"/>
    <xf numFmtId="177" fontId="6" fillId="0" borderId="0" xfId="0" applyNumberFormat="1" applyFont="1" applyAlignment="1">
      <alignment horizontal="right"/>
    </xf>
    <xf numFmtId="177" fontId="6" fillId="0" borderId="0" xfId="0" applyNumberFormat="1" applyFont="1" applyFill="1" applyAlignment="1">
      <alignment horizontal="right"/>
    </xf>
    <xf numFmtId="0" fontId="0" fillId="3" borderId="0" xfId="0" applyFont="1" applyFill="1" applyAlignment="1"/>
    <xf numFmtId="0" fontId="0" fillId="3" borderId="8" xfId="0" applyFont="1" applyFill="1" applyBorder="1" applyAlignment="1"/>
    <xf numFmtId="3" fontId="2" fillId="3" borderId="0" xfId="0" applyNumberFormat="1" applyFont="1" applyFill="1" applyAlignment="1">
      <alignment horizontal="distributed"/>
    </xf>
    <xf numFmtId="0" fontId="2" fillId="3" borderId="0" xfId="0" applyFont="1" applyFill="1" applyAlignment="1">
      <alignment horizontal="distributed"/>
    </xf>
    <xf numFmtId="0" fontId="2" fillId="3" borderId="8" xfId="0" applyFont="1" applyFill="1" applyBorder="1" applyAlignment="1">
      <alignment horizontal="distributed"/>
    </xf>
    <xf numFmtId="177" fontId="0" fillId="0" borderId="0" xfId="0" applyNumberFormat="1" applyFont="1" applyFill="1">
      <alignment vertical="center"/>
    </xf>
    <xf numFmtId="0" fontId="2" fillId="3" borderId="0" xfId="0" applyFont="1" applyFill="1" applyAlignment="1"/>
    <xf numFmtId="0" fontId="2" fillId="3" borderId="8" xfId="0" applyFont="1" applyFill="1" applyBorder="1" applyAlignment="1"/>
    <xf numFmtId="3" fontId="0" fillId="3" borderId="19" xfId="0" applyNumberFormat="1" applyFont="1" applyFill="1" applyBorder="1" applyAlignment="1"/>
    <xf numFmtId="0" fontId="0" fillId="3" borderId="19" xfId="0" applyFont="1" applyFill="1" applyBorder="1" applyAlignment="1"/>
    <xf numFmtId="0" fontId="0" fillId="3" borderId="22" xfId="0" applyFont="1" applyFill="1" applyBorder="1" applyAlignment="1"/>
    <xf numFmtId="176" fontId="0" fillId="0" borderId="19" xfId="0" applyNumberFormat="1" applyFont="1" applyBorder="1" applyAlignment="1">
      <alignment horizontal="right"/>
    </xf>
    <xf numFmtId="0" fontId="0" fillId="3" borderId="18" xfId="0" applyFont="1" applyFill="1" applyBorder="1" applyAlignment="1"/>
    <xf numFmtId="3" fontId="5" fillId="2" borderId="0" xfId="0" quotePrefix="1" applyNumberFormat="1" applyFont="1" applyFill="1" applyAlignment="1"/>
    <xf numFmtId="0" fontId="0" fillId="0" borderId="0" xfId="0" applyBorder="1">
      <alignment vertical="center"/>
    </xf>
    <xf numFmtId="3" fontId="2" fillId="3" borderId="23" xfId="0" applyNumberFormat="1" applyFont="1" applyFill="1" applyBorder="1" applyAlignment="1"/>
    <xf numFmtId="3" fontId="2" fillId="3" borderId="23" xfId="0" applyNumberFormat="1" applyFont="1" applyFill="1" applyBorder="1" applyAlignment="1">
      <alignment horizontal="center"/>
    </xf>
    <xf numFmtId="3" fontId="2" fillId="3" borderId="24" xfId="0" applyNumberFormat="1" applyFont="1" applyFill="1" applyBorder="1" applyAlignment="1">
      <alignment horizontal="center"/>
    </xf>
    <xf numFmtId="3" fontId="2" fillId="3" borderId="25" xfId="0" applyNumberFormat="1" applyFont="1" applyFill="1" applyBorder="1" applyAlignment="1">
      <alignment horizontal="center"/>
    </xf>
    <xf numFmtId="3" fontId="2" fillId="3" borderId="25" xfId="0" applyNumberFormat="1" applyFont="1" applyFill="1" applyBorder="1" applyAlignment="1"/>
    <xf numFmtId="3" fontId="2" fillId="3" borderId="12" xfId="0" applyNumberFormat="1" applyFont="1" applyFill="1" applyBorder="1" applyAlignment="1"/>
    <xf numFmtId="3" fontId="2" fillId="3" borderId="26" xfId="0" applyNumberFormat="1" applyFont="1" applyFill="1" applyBorder="1" applyAlignment="1"/>
    <xf numFmtId="3" fontId="2" fillId="3" borderId="26" xfId="0" applyNumberFormat="1" applyFont="1" applyFill="1" applyBorder="1" applyAlignment="1">
      <alignment horizontal="center"/>
    </xf>
    <xf numFmtId="3" fontId="2" fillId="3" borderId="27" xfId="0" applyNumberFormat="1" applyFont="1" applyFill="1" applyBorder="1" applyAlignment="1">
      <alignment horizontal="center"/>
    </xf>
    <xf numFmtId="176" fontId="1" fillId="0" borderId="28" xfId="0" applyNumberFormat="1" applyFont="1" applyBorder="1" applyAlignment="1"/>
    <xf numFmtId="176" fontId="1" fillId="0" borderId="0" xfId="0" applyNumberFormat="1" applyFont="1" applyAlignment="1"/>
    <xf numFmtId="177" fontId="0" fillId="0" borderId="12" xfId="0" applyNumberFormat="1" applyFont="1" applyBorder="1" applyAlignment="1"/>
    <xf numFmtId="177" fontId="0" fillId="0" borderId="0" xfId="0" applyNumberFormat="1" applyFont="1" applyBorder="1" applyAlignment="1"/>
    <xf numFmtId="0" fontId="0" fillId="0" borderId="0" xfId="0" applyFont="1" applyBorder="1">
      <alignment vertical="center"/>
    </xf>
    <xf numFmtId="177" fontId="6" fillId="0" borderId="12" xfId="0" applyNumberFormat="1" applyFont="1" applyBorder="1" applyAlignment="1"/>
    <xf numFmtId="177" fontId="6" fillId="0" borderId="0" xfId="0" applyNumberFormat="1" applyFont="1" applyBorder="1" applyAlignment="1"/>
    <xf numFmtId="176" fontId="0" fillId="0" borderId="0" xfId="0" applyNumberFormat="1" applyBorder="1">
      <alignment vertical="center"/>
    </xf>
    <xf numFmtId="177" fontId="0" fillId="0" borderId="0" xfId="0" applyNumberFormat="1" applyFont="1" applyAlignment="1"/>
    <xf numFmtId="177" fontId="6" fillId="0" borderId="12" xfId="0" applyNumberFormat="1" applyFont="1" applyFill="1" applyBorder="1" applyAlignment="1"/>
    <xf numFmtId="177" fontId="6" fillId="0" borderId="0" xfId="0" applyNumberFormat="1" applyFont="1" applyAlignment="1"/>
    <xf numFmtId="177" fontId="0" fillId="0" borderId="12" xfId="0" applyNumberFormat="1" applyFont="1" applyFill="1" applyBorder="1" applyAlignment="1"/>
    <xf numFmtId="177" fontId="0" fillId="0" borderId="0" xfId="0" applyNumberFormat="1" applyFont="1" applyFill="1" applyAlignment="1"/>
    <xf numFmtId="177" fontId="0" fillId="0" borderId="0" xfId="0" applyNumberFormat="1" applyFont="1">
      <alignment vertical="center"/>
    </xf>
    <xf numFmtId="177" fontId="6" fillId="0" borderId="0" xfId="0" applyNumberFormat="1" applyFont="1" applyFill="1" applyAlignment="1"/>
    <xf numFmtId="3" fontId="1" fillId="3" borderId="19" xfId="0" applyNumberFormat="1" applyFont="1" applyFill="1" applyBorder="1" applyAlignment="1"/>
    <xf numFmtId="0" fontId="1" fillId="3" borderId="19" xfId="0" applyFont="1" applyFill="1" applyBorder="1" applyAlignment="1"/>
    <xf numFmtId="0" fontId="1" fillId="3" borderId="22" xfId="0" applyFont="1" applyFill="1" applyBorder="1" applyAlignment="1"/>
    <xf numFmtId="177" fontId="0" fillId="0" borderId="18" xfId="0" applyNumberFormat="1" applyFont="1" applyBorder="1" applyAlignment="1"/>
    <xf numFmtId="177" fontId="0" fillId="0" borderId="19" xfId="0" applyNumberFormat="1" applyFont="1" applyBorder="1" applyAlignment="1"/>
    <xf numFmtId="177" fontId="0" fillId="0" borderId="19" xfId="0" applyNumberFormat="1" applyFont="1" applyBorder="1" applyAlignment="1">
      <alignment horizontal="right"/>
    </xf>
    <xf numFmtId="177" fontId="1" fillId="0" borderId="19" xfId="0" applyNumberFormat="1" applyFont="1" applyBorder="1" applyAlignment="1">
      <alignment horizontal="right"/>
    </xf>
    <xf numFmtId="0" fontId="1" fillId="3" borderId="18" xfId="0" applyFont="1" applyFill="1" applyBorder="1" applyAlignment="1"/>
    <xf numFmtId="3" fontId="2" fillId="3" borderId="0" xfId="0" applyNumberFormat="1" applyFont="1" applyFill="1" applyAlignment="1">
      <alignment horizontal="distributed"/>
    </xf>
    <xf numFmtId="3" fontId="2" fillId="3" borderId="8" xfId="0" applyNumberFormat="1" applyFont="1" applyFill="1" applyBorder="1" applyAlignment="1">
      <alignment horizontal="distributed"/>
    </xf>
    <xf numFmtId="3" fontId="6" fillId="3" borderId="0" xfId="0" applyNumberFormat="1" applyFont="1" applyFill="1" applyAlignment="1">
      <alignment horizontal="distributed" indent="1"/>
    </xf>
    <xf numFmtId="3" fontId="6" fillId="3" borderId="8" xfId="0" applyNumberFormat="1" applyFont="1" applyFill="1" applyBorder="1" applyAlignment="1">
      <alignment horizontal="distributed" indent="1"/>
    </xf>
    <xf numFmtId="0" fontId="6" fillId="3" borderId="12" xfId="0" applyFont="1" applyFill="1" applyBorder="1" applyAlignment="1">
      <alignment horizontal="distributed" indent="1"/>
    </xf>
    <xf numFmtId="0" fontId="6" fillId="3" borderId="0" xfId="0" applyFont="1" applyFill="1" applyBorder="1" applyAlignment="1">
      <alignment horizontal="distributed" indent="1"/>
    </xf>
    <xf numFmtId="3" fontId="2" fillId="3" borderId="1" xfId="0" applyNumberFormat="1" applyFont="1" applyFill="1" applyBorder="1" applyAlignment="1">
      <alignment horizontal="distributed" indent="2"/>
    </xf>
    <xf numFmtId="3" fontId="2" fillId="3" borderId="2" xfId="0" applyNumberFormat="1" applyFont="1" applyFill="1" applyBorder="1" applyAlignment="1">
      <alignment horizontal="distributed" indent="2"/>
    </xf>
    <xf numFmtId="0" fontId="2" fillId="3" borderId="6" xfId="0" applyFont="1" applyFill="1" applyBorder="1" applyAlignment="1">
      <alignment horizontal="distributed" indent="1"/>
    </xf>
    <xf numFmtId="0" fontId="2" fillId="3" borderId="7" xfId="0" applyFont="1" applyFill="1" applyBorder="1" applyAlignment="1">
      <alignment horizontal="distributed" indent="1"/>
    </xf>
    <xf numFmtId="3" fontId="2" fillId="3" borderId="13" xfId="0" applyNumberFormat="1" applyFont="1" applyFill="1" applyBorder="1" applyAlignment="1">
      <alignment horizontal="distributed" indent="2"/>
    </xf>
    <xf numFmtId="3" fontId="2" fillId="3" borderId="14" xfId="0" applyNumberFormat="1" applyFont="1" applyFill="1" applyBorder="1" applyAlignment="1">
      <alignment horizontal="distributed" indent="2"/>
    </xf>
    <xf numFmtId="0" fontId="2" fillId="3" borderId="18" xfId="0" applyFont="1" applyFill="1" applyBorder="1" applyAlignment="1">
      <alignment horizontal="distributed" indent="1"/>
    </xf>
    <xf numFmtId="0" fontId="2" fillId="3" borderId="19" xfId="0" applyFont="1" applyFill="1" applyBorder="1" applyAlignment="1">
      <alignment horizontal="distributed" indent="1"/>
    </xf>
    <xf numFmtId="3" fontId="2" fillId="3" borderId="0" xfId="0" applyNumberFormat="1" applyFont="1" applyFill="1" applyAlignment="1">
      <alignment horizontal="right"/>
    </xf>
    <xf numFmtId="3" fontId="6" fillId="3" borderId="0" xfId="0" applyNumberFormat="1" applyFont="1" applyFill="1" applyAlignment="1">
      <alignment horizontal="right"/>
    </xf>
    <xf numFmtId="0" fontId="7" fillId="3" borderId="12" xfId="0" applyFont="1" applyFill="1" applyBorder="1" applyAlignment="1"/>
    <xf numFmtId="0" fontId="7" fillId="3" borderId="0" xfId="0" applyFont="1" applyFill="1" applyBorder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W40"/>
  <sheetViews>
    <sheetView showGridLines="0" tabSelected="1" zoomScale="80" zoomScaleNormal="80" workbookViewId="0">
      <pane xSplit="4" ySplit="6" topLeftCell="E7" activePane="bottomRight" state="frozen"/>
      <selection pane="topRight" activeCell="D1" sqref="D1"/>
      <selection pane="bottomLeft" activeCell="A7" sqref="A7"/>
      <selection pane="bottomRight" activeCell="X17" sqref="X17"/>
    </sheetView>
  </sheetViews>
  <sheetFormatPr defaultRowHeight="13.5" x14ac:dyDescent="0.15"/>
  <cols>
    <col min="1" max="2" width="3.125" customWidth="1"/>
    <col min="3" max="3" width="3.625" customWidth="1"/>
    <col min="4" max="4" width="6.125" customWidth="1"/>
    <col min="5" max="19" width="13.75" customWidth="1"/>
    <col min="20" max="20" width="4.125" customWidth="1"/>
    <col min="21" max="21" width="3.5" customWidth="1"/>
    <col min="22" max="22" width="4.125" customWidth="1"/>
    <col min="23" max="23" width="12.625" bestFit="1" customWidth="1"/>
    <col min="257" max="258" width="3.125" customWidth="1"/>
    <col min="259" max="259" width="3.625" customWidth="1"/>
    <col min="260" max="260" width="6.125" customWidth="1"/>
    <col min="261" max="275" width="13.75" customWidth="1"/>
    <col min="276" max="276" width="4.125" customWidth="1"/>
    <col min="277" max="277" width="3.5" customWidth="1"/>
    <col min="278" max="278" width="4.125" customWidth="1"/>
    <col min="279" max="279" width="12.625" bestFit="1" customWidth="1"/>
    <col min="513" max="514" width="3.125" customWidth="1"/>
    <col min="515" max="515" width="3.625" customWidth="1"/>
    <col min="516" max="516" width="6.125" customWidth="1"/>
    <col min="517" max="531" width="13.75" customWidth="1"/>
    <col min="532" max="532" width="4.125" customWidth="1"/>
    <col min="533" max="533" width="3.5" customWidth="1"/>
    <col min="534" max="534" width="4.125" customWidth="1"/>
    <col min="535" max="535" width="12.625" bestFit="1" customWidth="1"/>
    <col min="769" max="770" width="3.125" customWidth="1"/>
    <col min="771" max="771" width="3.625" customWidth="1"/>
    <col min="772" max="772" width="6.125" customWidth="1"/>
    <col min="773" max="787" width="13.75" customWidth="1"/>
    <col min="788" max="788" width="4.125" customWidth="1"/>
    <col min="789" max="789" width="3.5" customWidth="1"/>
    <col min="790" max="790" width="4.125" customWidth="1"/>
    <col min="791" max="791" width="12.625" bestFit="1" customWidth="1"/>
    <col min="1025" max="1026" width="3.125" customWidth="1"/>
    <col min="1027" max="1027" width="3.625" customWidth="1"/>
    <col min="1028" max="1028" width="6.125" customWidth="1"/>
    <col min="1029" max="1043" width="13.75" customWidth="1"/>
    <col min="1044" max="1044" width="4.125" customWidth="1"/>
    <col min="1045" max="1045" width="3.5" customWidth="1"/>
    <col min="1046" max="1046" width="4.125" customWidth="1"/>
    <col min="1047" max="1047" width="12.625" bestFit="1" customWidth="1"/>
    <col min="1281" max="1282" width="3.125" customWidth="1"/>
    <col min="1283" max="1283" width="3.625" customWidth="1"/>
    <col min="1284" max="1284" width="6.125" customWidth="1"/>
    <col min="1285" max="1299" width="13.75" customWidth="1"/>
    <col min="1300" max="1300" width="4.125" customWidth="1"/>
    <col min="1301" max="1301" width="3.5" customWidth="1"/>
    <col min="1302" max="1302" width="4.125" customWidth="1"/>
    <col min="1303" max="1303" width="12.625" bestFit="1" customWidth="1"/>
    <col min="1537" max="1538" width="3.125" customWidth="1"/>
    <col min="1539" max="1539" width="3.625" customWidth="1"/>
    <col min="1540" max="1540" width="6.125" customWidth="1"/>
    <col min="1541" max="1555" width="13.75" customWidth="1"/>
    <col min="1556" max="1556" width="4.125" customWidth="1"/>
    <col min="1557" max="1557" width="3.5" customWidth="1"/>
    <col min="1558" max="1558" width="4.125" customWidth="1"/>
    <col min="1559" max="1559" width="12.625" bestFit="1" customWidth="1"/>
    <col min="1793" max="1794" width="3.125" customWidth="1"/>
    <col min="1795" max="1795" width="3.625" customWidth="1"/>
    <col min="1796" max="1796" width="6.125" customWidth="1"/>
    <col min="1797" max="1811" width="13.75" customWidth="1"/>
    <col min="1812" max="1812" width="4.125" customWidth="1"/>
    <col min="1813" max="1813" width="3.5" customWidth="1"/>
    <col min="1814" max="1814" width="4.125" customWidth="1"/>
    <col min="1815" max="1815" width="12.625" bestFit="1" customWidth="1"/>
    <col min="2049" max="2050" width="3.125" customWidth="1"/>
    <col min="2051" max="2051" width="3.625" customWidth="1"/>
    <col min="2052" max="2052" width="6.125" customWidth="1"/>
    <col min="2053" max="2067" width="13.75" customWidth="1"/>
    <col min="2068" max="2068" width="4.125" customWidth="1"/>
    <col min="2069" max="2069" width="3.5" customWidth="1"/>
    <col min="2070" max="2070" width="4.125" customWidth="1"/>
    <col min="2071" max="2071" width="12.625" bestFit="1" customWidth="1"/>
    <col min="2305" max="2306" width="3.125" customWidth="1"/>
    <col min="2307" max="2307" width="3.625" customWidth="1"/>
    <col min="2308" max="2308" width="6.125" customWidth="1"/>
    <col min="2309" max="2323" width="13.75" customWidth="1"/>
    <col min="2324" max="2324" width="4.125" customWidth="1"/>
    <col min="2325" max="2325" width="3.5" customWidth="1"/>
    <col min="2326" max="2326" width="4.125" customWidth="1"/>
    <col min="2327" max="2327" width="12.625" bestFit="1" customWidth="1"/>
    <col min="2561" max="2562" width="3.125" customWidth="1"/>
    <col min="2563" max="2563" width="3.625" customWidth="1"/>
    <col min="2564" max="2564" width="6.125" customWidth="1"/>
    <col min="2565" max="2579" width="13.75" customWidth="1"/>
    <col min="2580" max="2580" width="4.125" customWidth="1"/>
    <col min="2581" max="2581" width="3.5" customWidth="1"/>
    <col min="2582" max="2582" width="4.125" customWidth="1"/>
    <col min="2583" max="2583" width="12.625" bestFit="1" customWidth="1"/>
    <col min="2817" max="2818" width="3.125" customWidth="1"/>
    <col min="2819" max="2819" width="3.625" customWidth="1"/>
    <col min="2820" max="2820" width="6.125" customWidth="1"/>
    <col min="2821" max="2835" width="13.75" customWidth="1"/>
    <col min="2836" max="2836" width="4.125" customWidth="1"/>
    <col min="2837" max="2837" width="3.5" customWidth="1"/>
    <col min="2838" max="2838" width="4.125" customWidth="1"/>
    <col min="2839" max="2839" width="12.625" bestFit="1" customWidth="1"/>
    <col min="3073" max="3074" width="3.125" customWidth="1"/>
    <col min="3075" max="3075" width="3.625" customWidth="1"/>
    <col min="3076" max="3076" width="6.125" customWidth="1"/>
    <col min="3077" max="3091" width="13.75" customWidth="1"/>
    <col min="3092" max="3092" width="4.125" customWidth="1"/>
    <col min="3093" max="3093" width="3.5" customWidth="1"/>
    <col min="3094" max="3094" width="4.125" customWidth="1"/>
    <col min="3095" max="3095" width="12.625" bestFit="1" customWidth="1"/>
    <col min="3329" max="3330" width="3.125" customWidth="1"/>
    <col min="3331" max="3331" width="3.625" customWidth="1"/>
    <col min="3332" max="3332" width="6.125" customWidth="1"/>
    <col min="3333" max="3347" width="13.75" customWidth="1"/>
    <col min="3348" max="3348" width="4.125" customWidth="1"/>
    <col min="3349" max="3349" width="3.5" customWidth="1"/>
    <col min="3350" max="3350" width="4.125" customWidth="1"/>
    <col min="3351" max="3351" width="12.625" bestFit="1" customWidth="1"/>
    <col min="3585" max="3586" width="3.125" customWidth="1"/>
    <col min="3587" max="3587" width="3.625" customWidth="1"/>
    <col min="3588" max="3588" width="6.125" customWidth="1"/>
    <col min="3589" max="3603" width="13.75" customWidth="1"/>
    <col min="3604" max="3604" width="4.125" customWidth="1"/>
    <col min="3605" max="3605" width="3.5" customWidth="1"/>
    <col min="3606" max="3606" width="4.125" customWidth="1"/>
    <col min="3607" max="3607" width="12.625" bestFit="1" customWidth="1"/>
    <col min="3841" max="3842" width="3.125" customWidth="1"/>
    <col min="3843" max="3843" width="3.625" customWidth="1"/>
    <col min="3844" max="3844" width="6.125" customWidth="1"/>
    <col min="3845" max="3859" width="13.75" customWidth="1"/>
    <col min="3860" max="3860" width="4.125" customWidth="1"/>
    <col min="3861" max="3861" width="3.5" customWidth="1"/>
    <col min="3862" max="3862" width="4.125" customWidth="1"/>
    <col min="3863" max="3863" width="12.625" bestFit="1" customWidth="1"/>
    <col min="4097" max="4098" width="3.125" customWidth="1"/>
    <col min="4099" max="4099" width="3.625" customWidth="1"/>
    <col min="4100" max="4100" width="6.125" customWidth="1"/>
    <col min="4101" max="4115" width="13.75" customWidth="1"/>
    <col min="4116" max="4116" width="4.125" customWidth="1"/>
    <col min="4117" max="4117" width="3.5" customWidth="1"/>
    <col min="4118" max="4118" width="4.125" customWidth="1"/>
    <col min="4119" max="4119" width="12.625" bestFit="1" customWidth="1"/>
    <col min="4353" max="4354" width="3.125" customWidth="1"/>
    <col min="4355" max="4355" width="3.625" customWidth="1"/>
    <col min="4356" max="4356" width="6.125" customWidth="1"/>
    <col min="4357" max="4371" width="13.75" customWidth="1"/>
    <col min="4372" max="4372" width="4.125" customWidth="1"/>
    <col min="4373" max="4373" width="3.5" customWidth="1"/>
    <col min="4374" max="4374" width="4.125" customWidth="1"/>
    <col min="4375" max="4375" width="12.625" bestFit="1" customWidth="1"/>
    <col min="4609" max="4610" width="3.125" customWidth="1"/>
    <col min="4611" max="4611" width="3.625" customWidth="1"/>
    <col min="4612" max="4612" width="6.125" customWidth="1"/>
    <col min="4613" max="4627" width="13.75" customWidth="1"/>
    <col min="4628" max="4628" width="4.125" customWidth="1"/>
    <col min="4629" max="4629" width="3.5" customWidth="1"/>
    <col min="4630" max="4630" width="4.125" customWidth="1"/>
    <col min="4631" max="4631" width="12.625" bestFit="1" customWidth="1"/>
    <col min="4865" max="4866" width="3.125" customWidth="1"/>
    <col min="4867" max="4867" width="3.625" customWidth="1"/>
    <col min="4868" max="4868" width="6.125" customWidth="1"/>
    <col min="4869" max="4883" width="13.75" customWidth="1"/>
    <col min="4884" max="4884" width="4.125" customWidth="1"/>
    <col min="4885" max="4885" width="3.5" customWidth="1"/>
    <col min="4886" max="4886" width="4.125" customWidth="1"/>
    <col min="4887" max="4887" width="12.625" bestFit="1" customWidth="1"/>
    <col min="5121" max="5122" width="3.125" customWidth="1"/>
    <col min="5123" max="5123" width="3.625" customWidth="1"/>
    <col min="5124" max="5124" width="6.125" customWidth="1"/>
    <col min="5125" max="5139" width="13.75" customWidth="1"/>
    <col min="5140" max="5140" width="4.125" customWidth="1"/>
    <col min="5141" max="5141" width="3.5" customWidth="1"/>
    <col min="5142" max="5142" width="4.125" customWidth="1"/>
    <col min="5143" max="5143" width="12.625" bestFit="1" customWidth="1"/>
    <col min="5377" max="5378" width="3.125" customWidth="1"/>
    <col min="5379" max="5379" width="3.625" customWidth="1"/>
    <col min="5380" max="5380" width="6.125" customWidth="1"/>
    <col min="5381" max="5395" width="13.75" customWidth="1"/>
    <col min="5396" max="5396" width="4.125" customWidth="1"/>
    <col min="5397" max="5397" width="3.5" customWidth="1"/>
    <col min="5398" max="5398" width="4.125" customWidth="1"/>
    <col min="5399" max="5399" width="12.625" bestFit="1" customWidth="1"/>
    <col min="5633" max="5634" width="3.125" customWidth="1"/>
    <col min="5635" max="5635" width="3.625" customWidth="1"/>
    <col min="5636" max="5636" width="6.125" customWidth="1"/>
    <col min="5637" max="5651" width="13.75" customWidth="1"/>
    <col min="5652" max="5652" width="4.125" customWidth="1"/>
    <col min="5653" max="5653" width="3.5" customWidth="1"/>
    <col min="5654" max="5654" width="4.125" customWidth="1"/>
    <col min="5655" max="5655" width="12.625" bestFit="1" customWidth="1"/>
    <col min="5889" max="5890" width="3.125" customWidth="1"/>
    <col min="5891" max="5891" width="3.625" customWidth="1"/>
    <col min="5892" max="5892" width="6.125" customWidth="1"/>
    <col min="5893" max="5907" width="13.75" customWidth="1"/>
    <col min="5908" max="5908" width="4.125" customWidth="1"/>
    <col min="5909" max="5909" width="3.5" customWidth="1"/>
    <col min="5910" max="5910" width="4.125" customWidth="1"/>
    <col min="5911" max="5911" width="12.625" bestFit="1" customWidth="1"/>
    <col min="6145" max="6146" width="3.125" customWidth="1"/>
    <col min="6147" max="6147" width="3.625" customWidth="1"/>
    <col min="6148" max="6148" width="6.125" customWidth="1"/>
    <col min="6149" max="6163" width="13.75" customWidth="1"/>
    <col min="6164" max="6164" width="4.125" customWidth="1"/>
    <col min="6165" max="6165" width="3.5" customWidth="1"/>
    <col min="6166" max="6166" width="4.125" customWidth="1"/>
    <col min="6167" max="6167" width="12.625" bestFit="1" customWidth="1"/>
    <col min="6401" max="6402" width="3.125" customWidth="1"/>
    <col min="6403" max="6403" width="3.625" customWidth="1"/>
    <col min="6404" max="6404" width="6.125" customWidth="1"/>
    <col min="6405" max="6419" width="13.75" customWidth="1"/>
    <col min="6420" max="6420" width="4.125" customWidth="1"/>
    <col min="6421" max="6421" width="3.5" customWidth="1"/>
    <col min="6422" max="6422" width="4.125" customWidth="1"/>
    <col min="6423" max="6423" width="12.625" bestFit="1" customWidth="1"/>
    <col min="6657" max="6658" width="3.125" customWidth="1"/>
    <col min="6659" max="6659" width="3.625" customWidth="1"/>
    <col min="6660" max="6660" width="6.125" customWidth="1"/>
    <col min="6661" max="6675" width="13.75" customWidth="1"/>
    <col min="6676" max="6676" width="4.125" customWidth="1"/>
    <col min="6677" max="6677" width="3.5" customWidth="1"/>
    <col min="6678" max="6678" width="4.125" customWidth="1"/>
    <col min="6679" max="6679" width="12.625" bestFit="1" customWidth="1"/>
    <col min="6913" max="6914" width="3.125" customWidth="1"/>
    <col min="6915" max="6915" width="3.625" customWidth="1"/>
    <col min="6916" max="6916" width="6.125" customWidth="1"/>
    <col min="6917" max="6931" width="13.75" customWidth="1"/>
    <col min="6932" max="6932" width="4.125" customWidth="1"/>
    <col min="6933" max="6933" width="3.5" customWidth="1"/>
    <col min="6934" max="6934" width="4.125" customWidth="1"/>
    <col min="6935" max="6935" width="12.625" bestFit="1" customWidth="1"/>
    <col min="7169" max="7170" width="3.125" customWidth="1"/>
    <col min="7171" max="7171" width="3.625" customWidth="1"/>
    <col min="7172" max="7172" width="6.125" customWidth="1"/>
    <col min="7173" max="7187" width="13.75" customWidth="1"/>
    <col min="7188" max="7188" width="4.125" customWidth="1"/>
    <col min="7189" max="7189" width="3.5" customWidth="1"/>
    <col min="7190" max="7190" width="4.125" customWidth="1"/>
    <col min="7191" max="7191" width="12.625" bestFit="1" customWidth="1"/>
    <col min="7425" max="7426" width="3.125" customWidth="1"/>
    <col min="7427" max="7427" width="3.625" customWidth="1"/>
    <col min="7428" max="7428" width="6.125" customWidth="1"/>
    <col min="7429" max="7443" width="13.75" customWidth="1"/>
    <col min="7444" max="7444" width="4.125" customWidth="1"/>
    <col min="7445" max="7445" width="3.5" customWidth="1"/>
    <col min="7446" max="7446" width="4.125" customWidth="1"/>
    <col min="7447" max="7447" width="12.625" bestFit="1" customWidth="1"/>
    <col min="7681" max="7682" width="3.125" customWidth="1"/>
    <col min="7683" max="7683" width="3.625" customWidth="1"/>
    <col min="7684" max="7684" width="6.125" customWidth="1"/>
    <col min="7685" max="7699" width="13.75" customWidth="1"/>
    <col min="7700" max="7700" width="4.125" customWidth="1"/>
    <col min="7701" max="7701" width="3.5" customWidth="1"/>
    <col min="7702" max="7702" width="4.125" customWidth="1"/>
    <col min="7703" max="7703" width="12.625" bestFit="1" customWidth="1"/>
    <col min="7937" max="7938" width="3.125" customWidth="1"/>
    <col min="7939" max="7939" width="3.625" customWidth="1"/>
    <col min="7940" max="7940" width="6.125" customWidth="1"/>
    <col min="7941" max="7955" width="13.75" customWidth="1"/>
    <col min="7956" max="7956" width="4.125" customWidth="1"/>
    <col min="7957" max="7957" width="3.5" customWidth="1"/>
    <col min="7958" max="7958" width="4.125" customWidth="1"/>
    <col min="7959" max="7959" width="12.625" bestFit="1" customWidth="1"/>
    <col min="8193" max="8194" width="3.125" customWidth="1"/>
    <col min="8195" max="8195" width="3.625" customWidth="1"/>
    <col min="8196" max="8196" width="6.125" customWidth="1"/>
    <col min="8197" max="8211" width="13.75" customWidth="1"/>
    <col min="8212" max="8212" width="4.125" customWidth="1"/>
    <col min="8213" max="8213" width="3.5" customWidth="1"/>
    <col min="8214" max="8214" width="4.125" customWidth="1"/>
    <col min="8215" max="8215" width="12.625" bestFit="1" customWidth="1"/>
    <col min="8449" max="8450" width="3.125" customWidth="1"/>
    <col min="8451" max="8451" width="3.625" customWidth="1"/>
    <col min="8452" max="8452" width="6.125" customWidth="1"/>
    <col min="8453" max="8467" width="13.75" customWidth="1"/>
    <col min="8468" max="8468" width="4.125" customWidth="1"/>
    <col min="8469" max="8469" width="3.5" customWidth="1"/>
    <col min="8470" max="8470" width="4.125" customWidth="1"/>
    <col min="8471" max="8471" width="12.625" bestFit="1" customWidth="1"/>
    <col min="8705" max="8706" width="3.125" customWidth="1"/>
    <col min="8707" max="8707" width="3.625" customWidth="1"/>
    <col min="8708" max="8708" width="6.125" customWidth="1"/>
    <col min="8709" max="8723" width="13.75" customWidth="1"/>
    <col min="8724" max="8724" width="4.125" customWidth="1"/>
    <col min="8725" max="8725" width="3.5" customWidth="1"/>
    <col min="8726" max="8726" width="4.125" customWidth="1"/>
    <col min="8727" max="8727" width="12.625" bestFit="1" customWidth="1"/>
    <col min="8961" max="8962" width="3.125" customWidth="1"/>
    <col min="8963" max="8963" width="3.625" customWidth="1"/>
    <col min="8964" max="8964" width="6.125" customWidth="1"/>
    <col min="8965" max="8979" width="13.75" customWidth="1"/>
    <col min="8980" max="8980" width="4.125" customWidth="1"/>
    <col min="8981" max="8981" width="3.5" customWidth="1"/>
    <col min="8982" max="8982" width="4.125" customWidth="1"/>
    <col min="8983" max="8983" width="12.625" bestFit="1" customWidth="1"/>
    <col min="9217" max="9218" width="3.125" customWidth="1"/>
    <col min="9219" max="9219" width="3.625" customWidth="1"/>
    <col min="9220" max="9220" width="6.125" customWidth="1"/>
    <col min="9221" max="9235" width="13.75" customWidth="1"/>
    <col min="9236" max="9236" width="4.125" customWidth="1"/>
    <col min="9237" max="9237" width="3.5" customWidth="1"/>
    <col min="9238" max="9238" width="4.125" customWidth="1"/>
    <col min="9239" max="9239" width="12.625" bestFit="1" customWidth="1"/>
    <col min="9473" max="9474" width="3.125" customWidth="1"/>
    <col min="9475" max="9475" width="3.625" customWidth="1"/>
    <col min="9476" max="9476" width="6.125" customWidth="1"/>
    <col min="9477" max="9491" width="13.75" customWidth="1"/>
    <col min="9492" max="9492" width="4.125" customWidth="1"/>
    <col min="9493" max="9493" width="3.5" customWidth="1"/>
    <col min="9494" max="9494" width="4.125" customWidth="1"/>
    <col min="9495" max="9495" width="12.625" bestFit="1" customWidth="1"/>
    <col min="9729" max="9730" width="3.125" customWidth="1"/>
    <col min="9731" max="9731" width="3.625" customWidth="1"/>
    <col min="9732" max="9732" width="6.125" customWidth="1"/>
    <col min="9733" max="9747" width="13.75" customWidth="1"/>
    <col min="9748" max="9748" width="4.125" customWidth="1"/>
    <col min="9749" max="9749" width="3.5" customWidth="1"/>
    <col min="9750" max="9750" width="4.125" customWidth="1"/>
    <col min="9751" max="9751" width="12.625" bestFit="1" customWidth="1"/>
    <col min="9985" max="9986" width="3.125" customWidth="1"/>
    <col min="9987" max="9987" width="3.625" customWidth="1"/>
    <col min="9988" max="9988" width="6.125" customWidth="1"/>
    <col min="9989" max="10003" width="13.75" customWidth="1"/>
    <col min="10004" max="10004" width="4.125" customWidth="1"/>
    <col min="10005" max="10005" width="3.5" customWidth="1"/>
    <col min="10006" max="10006" width="4.125" customWidth="1"/>
    <col min="10007" max="10007" width="12.625" bestFit="1" customWidth="1"/>
    <col min="10241" max="10242" width="3.125" customWidth="1"/>
    <col min="10243" max="10243" width="3.625" customWidth="1"/>
    <col min="10244" max="10244" width="6.125" customWidth="1"/>
    <col min="10245" max="10259" width="13.75" customWidth="1"/>
    <col min="10260" max="10260" width="4.125" customWidth="1"/>
    <col min="10261" max="10261" width="3.5" customWidth="1"/>
    <col min="10262" max="10262" width="4.125" customWidth="1"/>
    <col min="10263" max="10263" width="12.625" bestFit="1" customWidth="1"/>
    <col min="10497" max="10498" width="3.125" customWidth="1"/>
    <col min="10499" max="10499" width="3.625" customWidth="1"/>
    <col min="10500" max="10500" width="6.125" customWidth="1"/>
    <col min="10501" max="10515" width="13.75" customWidth="1"/>
    <col min="10516" max="10516" width="4.125" customWidth="1"/>
    <col min="10517" max="10517" width="3.5" customWidth="1"/>
    <col min="10518" max="10518" width="4.125" customWidth="1"/>
    <col min="10519" max="10519" width="12.625" bestFit="1" customWidth="1"/>
    <col min="10753" max="10754" width="3.125" customWidth="1"/>
    <col min="10755" max="10755" width="3.625" customWidth="1"/>
    <col min="10756" max="10756" width="6.125" customWidth="1"/>
    <col min="10757" max="10771" width="13.75" customWidth="1"/>
    <col min="10772" max="10772" width="4.125" customWidth="1"/>
    <col min="10773" max="10773" width="3.5" customWidth="1"/>
    <col min="10774" max="10774" width="4.125" customWidth="1"/>
    <col min="10775" max="10775" width="12.625" bestFit="1" customWidth="1"/>
    <col min="11009" max="11010" width="3.125" customWidth="1"/>
    <col min="11011" max="11011" width="3.625" customWidth="1"/>
    <col min="11012" max="11012" width="6.125" customWidth="1"/>
    <col min="11013" max="11027" width="13.75" customWidth="1"/>
    <col min="11028" max="11028" width="4.125" customWidth="1"/>
    <col min="11029" max="11029" width="3.5" customWidth="1"/>
    <col min="11030" max="11030" width="4.125" customWidth="1"/>
    <col min="11031" max="11031" width="12.625" bestFit="1" customWidth="1"/>
    <col min="11265" max="11266" width="3.125" customWidth="1"/>
    <col min="11267" max="11267" width="3.625" customWidth="1"/>
    <col min="11268" max="11268" width="6.125" customWidth="1"/>
    <col min="11269" max="11283" width="13.75" customWidth="1"/>
    <col min="11284" max="11284" width="4.125" customWidth="1"/>
    <col min="11285" max="11285" width="3.5" customWidth="1"/>
    <col min="11286" max="11286" width="4.125" customWidth="1"/>
    <col min="11287" max="11287" width="12.625" bestFit="1" customWidth="1"/>
    <col min="11521" max="11522" width="3.125" customWidth="1"/>
    <col min="11523" max="11523" width="3.625" customWidth="1"/>
    <col min="11524" max="11524" width="6.125" customWidth="1"/>
    <col min="11525" max="11539" width="13.75" customWidth="1"/>
    <col min="11540" max="11540" width="4.125" customWidth="1"/>
    <col min="11541" max="11541" width="3.5" customWidth="1"/>
    <col min="11542" max="11542" width="4.125" customWidth="1"/>
    <col min="11543" max="11543" width="12.625" bestFit="1" customWidth="1"/>
    <col min="11777" max="11778" width="3.125" customWidth="1"/>
    <col min="11779" max="11779" width="3.625" customWidth="1"/>
    <col min="11780" max="11780" width="6.125" customWidth="1"/>
    <col min="11781" max="11795" width="13.75" customWidth="1"/>
    <col min="11796" max="11796" width="4.125" customWidth="1"/>
    <col min="11797" max="11797" width="3.5" customWidth="1"/>
    <col min="11798" max="11798" width="4.125" customWidth="1"/>
    <col min="11799" max="11799" width="12.625" bestFit="1" customWidth="1"/>
    <col min="12033" max="12034" width="3.125" customWidth="1"/>
    <col min="12035" max="12035" width="3.625" customWidth="1"/>
    <col min="12036" max="12036" width="6.125" customWidth="1"/>
    <col min="12037" max="12051" width="13.75" customWidth="1"/>
    <col min="12052" max="12052" width="4.125" customWidth="1"/>
    <col min="12053" max="12053" width="3.5" customWidth="1"/>
    <col min="12054" max="12054" width="4.125" customWidth="1"/>
    <col min="12055" max="12055" width="12.625" bestFit="1" customWidth="1"/>
    <col min="12289" max="12290" width="3.125" customWidth="1"/>
    <col min="12291" max="12291" width="3.625" customWidth="1"/>
    <col min="12292" max="12292" width="6.125" customWidth="1"/>
    <col min="12293" max="12307" width="13.75" customWidth="1"/>
    <col min="12308" max="12308" width="4.125" customWidth="1"/>
    <col min="12309" max="12309" width="3.5" customWidth="1"/>
    <col min="12310" max="12310" width="4.125" customWidth="1"/>
    <col min="12311" max="12311" width="12.625" bestFit="1" customWidth="1"/>
    <col min="12545" max="12546" width="3.125" customWidth="1"/>
    <col min="12547" max="12547" width="3.625" customWidth="1"/>
    <col min="12548" max="12548" width="6.125" customWidth="1"/>
    <col min="12549" max="12563" width="13.75" customWidth="1"/>
    <col min="12564" max="12564" width="4.125" customWidth="1"/>
    <col min="12565" max="12565" width="3.5" customWidth="1"/>
    <col min="12566" max="12566" width="4.125" customWidth="1"/>
    <col min="12567" max="12567" width="12.625" bestFit="1" customWidth="1"/>
    <col min="12801" max="12802" width="3.125" customWidth="1"/>
    <col min="12803" max="12803" width="3.625" customWidth="1"/>
    <col min="12804" max="12804" width="6.125" customWidth="1"/>
    <col min="12805" max="12819" width="13.75" customWidth="1"/>
    <col min="12820" max="12820" width="4.125" customWidth="1"/>
    <col min="12821" max="12821" width="3.5" customWidth="1"/>
    <col min="12822" max="12822" width="4.125" customWidth="1"/>
    <col min="12823" max="12823" width="12.625" bestFit="1" customWidth="1"/>
    <col min="13057" max="13058" width="3.125" customWidth="1"/>
    <col min="13059" max="13059" width="3.625" customWidth="1"/>
    <col min="13060" max="13060" width="6.125" customWidth="1"/>
    <col min="13061" max="13075" width="13.75" customWidth="1"/>
    <col min="13076" max="13076" width="4.125" customWidth="1"/>
    <col min="13077" max="13077" width="3.5" customWidth="1"/>
    <col min="13078" max="13078" width="4.125" customWidth="1"/>
    <col min="13079" max="13079" width="12.625" bestFit="1" customWidth="1"/>
    <col min="13313" max="13314" width="3.125" customWidth="1"/>
    <col min="13315" max="13315" width="3.625" customWidth="1"/>
    <col min="13316" max="13316" width="6.125" customWidth="1"/>
    <col min="13317" max="13331" width="13.75" customWidth="1"/>
    <col min="13332" max="13332" width="4.125" customWidth="1"/>
    <col min="13333" max="13333" width="3.5" customWidth="1"/>
    <col min="13334" max="13334" width="4.125" customWidth="1"/>
    <col min="13335" max="13335" width="12.625" bestFit="1" customWidth="1"/>
    <col min="13569" max="13570" width="3.125" customWidth="1"/>
    <col min="13571" max="13571" width="3.625" customWidth="1"/>
    <col min="13572" max="13572" width="6.125" customWidth="1"/>
    <col min="13573" max="13587" width="13.75" customWidth="1"/>
    <col min="13588" max="13588" width="4.125" customWidth="1"/>
    <col min="13589" max="13589" width="3.5" customWidth="1"/>
    <col min="13590" max="13590" width="4.125" customWidth="1"/>
    <col min="13591" max="13591" width="12.625" bestFit="1" customWidth="1"/>
    <col min="13825" max="13826" width="3.125" customWidth="1"/>
    <col min="13827" max="13827" width="3.625" customWidth="1"/>
    <col min="13828" max="13828" width="6.125" customWidth="1"/>
    <col min="13829" max="13843" width="13.75" customWidth="1"/>
    <col min="13844" max="13844" width="4.125" customWidth="1"/>
    <col min="13845" max="13845" width="3.5" customWidth="1"/>
    <col min="13846" max="13846" width="4.125" customWidth="1"/>
    <col min="13847" max="13847" width="12.625" bestFit="1" customWidth="1"/>
    <col min="14081" max="14082" width="3.125" customWidth="1"/>
    <col min="14083" max="14083" width="3.625" customWidth="1"/>
    <col min="14084" max="14084" width="6.125" customWidth="1"/>
    <col min="14085" max="14099" width="13.75" customWidth="1"/>
    <col min="14100" max="14100" width="4.125" customWidth="1"/>
    <col min="14101" max="14101" width="3.5" customWidth="1"/>
    <col min="14102" max="14102" width="4.125" customWidth="1"/>
    <col min="14103" max="14103" width="12.625" bestFit="1" customWidth="1"/>
    <col min="14337" max="14338" width="3.125" customWidth="1"/>
    <col min="14339" max="14339" width="3.625" customWidth="1"/>
    <col min="14340" max="14340" width="6.125" customWidth="1"/>
    <col min="14341" max="14355" width="13.75" customWidth="1"/>
    <col min="14356" max="14356" width="4.125" customWidth="1"/>
    <col min="14357" max="14357" width="3.5" customWidth="1"/>
    <col min="14358" max="14358" width="4.125" customWidth="1"/>
    <col min="14359" max="14359" width="12.625" bestFit="1" customWidth="1"/>
    <col min="14593" max="14594" width="3.125" customWidth="1"/>
    <col min="14595" max="14595" width="3.625" customWidth="1"/>
    <col min="14596" max="14596" width="6.125" customWidth="1"/>
    <col min="14597" max="14611" width="13.75" customWidth="1"/>
    <col min="14612" max="14612" width="4.125" customWidth="1"/>
    <col min="14613" max="14613" width="3.5" customWidth="1"/>
    <col min="14614" max="14614" width="4.125" customWidth="1"/>
    <col min="14615" max="14615" width="12.625" bestFit="1" customWidth="1"/>
    <col min="14849" max="14850" width="3.125" customWidth="1"/>
    <col min="14851" max="14851" width="3.625" customWidth="1"/>
    <col min="14852" max="14852" width="6.125" customWidth="1"/>
    <col min="14853" max="14867" width="13.75" customWidth="1"/>
    <col min="14868" max="14868" width="4.125" customWidth="1"/>
    <col min="14869" max="14869" width="3.5" customWidth="1"/>
    <col min="14870" max="14870" width="4.125" customWidth="1"/>
    <col min="14871" max="14871" width="12.625" bestFit="1" customWidth="1"/>
    <col min="15105" max="15106" width="3.125" customWidth="1"/>
    <col min="15107" max="15107" width="3.625" customWidth="1"/>
    <col min="15108" max="15108" width="6.125" customWidth="1"/>
    <col min="15109" max="15123" width="13.75" customWidth="1"/>
    <col min="15124" max="15124" width="4.125" customWidth="1"/>
    <col min="15125" max="15125" width="3.5" customWidth="1"/>
    <col min="15126" max="15126" width="4.125" customWidth="1"/>
    <col min="15127" max="15127" width="12.625" bestFit="1" customWidth="1"/>
    <col min="15361" max="15362" width="3.125" customWidth="1"/>
    <col min="15363" max="15363" width="3.625" customWidth="1"/>
    <col min="15364" max="15364" width="6.125" customWidth="1"/>
    <col min="15365" max="15379" width="13.75" customWidth="1"/>
    <col min="15380" max="15380" width="4.125" customWidth="1"/>
    <col min="15381" max="15381" width="3.5" customWidth="1"/>
    <col min="15382" max="15382" width="4.125" customWidth="1"/>
    <col min="15383" max="15383" width="12.625" bestFit="1" customWidth="1"/>
    <col min="15617" max="15618" width="3.125" customWidth="1"/>
    <col min="15619" max="15619" width="3.625" customWidth="1"/>
    <col min="15620" max="15620" width="6.125" customWidth="1"/>
    <col min="15621" max="15635" width="13.75" customWidth="1"/>
    <col min="15636" max="15636" width="4.125" customWidth="1"/>
    <col min="15637" max="15637" width="3.5" customWidth="1"/>
    <col min="15638" max="15638" width="4.125" customWidth="1"/>
    <col min="15639" max="15639" width="12.625" bestFit="1" customWidth="1"/>
    <col min="15873" max="15874" width="3.125" customWidth="1"/>
    <col min="15875" max="15875" width="3.625" customWidth="1"/>
    <col min="15876" max="15876" width="6.125" customWidth="1"/>
    <col min="15877" max="15891" width="13.75" customWidth="1"/>
    <col min="15892" max="15892" width="4.125" customWidth="1"/>
    <col min="15893" max="15893" width="3.5" customWidth="1"/>
    <col min="15894" max="15894" width="4.125" customWidth="1"/>
    <col min="15895" max="15895" width="12.625" bestFit="1" customWidth="1"/>
    <col min="16129" max="16130" width="3.125" customWidth="1"/>
    <col min="16131" max="16131" width="3.625" customWidth="1"/>
    <col min="16132" max="16132" width="6.125" customWidth="1"/>
    <col min="16133" max="16147" width="13.75" customWidth="1"/>
    <col min="16148" max="16148" width="4.125" customWidth="1"/>
    <col min="16149" max="16149" width="3.5" customWidth="1"/>
    <col min="16150" max="16150" width="4.125" customWidth="1"/>
    <col min="16151" max="16151" width="12.625" bestFit="1" customWidth="1"/>
  </cols>
  <sheetData>
    <row r="1" spans="1:23" ht="17.25" x14ac:dyDescent="0.2">
      <c r="A1" s="1"/>
      <c r="B1" s="1"/>
      <c r="C1" s="1"/>
      <c r="D1" s="2"/>
      <c r="E1" s="3" t="s">
        <v>46</v>
      </c>
      <c r="F1" s="4"/>
      <c r="G1" s="4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5"/>
      <c r="U1" s="5"/>
      <c r="V1" s="5"/>
    </row>
    <row r="2" spans="1:23" ht="14.25" x14ac:dyDescent="0.15">
      <c r="A2" s="1"/>
      <c r="B2" s="1"/>
      <c r="C2" s="1"/>
      <c r="D2" s="2"/>
      <c r="E2" s="6" t="s">
        <v>0</v>
      </c>
      <c r="F2" s="2"/>
      <c r="G2" s="2"/>
      <c r="H2" s="2"/>
      <c r="I2" s="1"/>
      <c r="J2" s="2"/>
      <c r="K2" s="2"/>
      <c r="L2" s="2"/>
      <c r="M2" s="2"/>
      <c r="N2" s="2"/>
      <c r="O2" s="2"/>
      <c r="P2" s="2"/>
      <c r="Q2" s="2"/>
      <c r="R2" s="2"/>
      <c r="S2" s="2"/>
      <c r="T2" s="5"/>
      <c r="U2" s="5"/>
      <c r="V2" s="5"/>
    </row>
    <row r="3" spans="1:23" ht="14.25" thickBot="1" x14ac:dyDescent="0.2">
      <c r="A3" s="2" t="s">
        <v>1</v>
      </c>
      <c r="B3" s="2"/>
      <c r="C3" s="1"/>
      <c r="D3" s="2"/>
      <c r="E3" s="2"/>
      <c r="F3" s="2"/>
      <c r="G3" s="2"/>
      <c r="H3" s="1"/>
      <c r="I3" s="1"/>
      <c r="J3" s="1"/>
      <c r="K3" s="2"/>
      <c r="L3" s="2"/>
      <c r="M3" s="2"/>
      <c r="N3" s="2"/>
      <c r="O3" s="2"/>
      <c r="P3" s="2"/>
      <c r="Q3" s="2"/>
      <c r="R3" s="1"/>
      <c r="S3" s="7"/>
      <c r="T3" s="5"/>
      <c r="U3" s="5"/>
      <c r="V3" s="7" t="s">
        <v>2</v>
      </c>
    </row>
    <row r="4" spans="1:23" ht="15.75" customHeight="1" thickTop="1" x14ac:dyDescent="0.15">
      <c r="A4" s="108" t="s">
        <v>3</v>
      </c>
      <c r="B4" s="108"/>
      <c r="C4" s="108"/>
      <c r="D4" s="109"/>
      <c r="E4" s="8"/>
      <c r="F4" s="9"/>
      <c r="G4" s="9"/>
      <c r="H4" s="9"/>
      <c r="I4" s="9"/>
      <c r="J4" s="9"/>
      <c r="K4" s="10"/>
      <c r="L4" s="9"/>
      <c r="M4" s="9"/>
      <c r="N4" s="9"/>
      <c r="O4" s="9"/>
      <c r="P4" s="9"/>
      <c r="Q4" s="9"/>
      <c r="R4" s="9"/>
      <c r="S4" s="11" t="s">
        <v>4</v>
      </c>
      <c r="T4" s="110" t="s">
        <v>47</v>
      </c>
      <c r="U4" s="111"/>
      <c r="V4" s="111"/>
    </row>
    <row r="5" spans="1:23" x14ac:dyDescent="0.15">
      <c r="A5" s="12"/>
      <c r="B5" s="12"/>
      <c r="C5" s="13"/>
      <c r="D5" s="14"/>
      <c r="E5" s="15" t="s">
        <v>5</v>
      </c>
      <c r="F5" s="16" t="s">
        <v>6</v>
      </c>
      <c r="G5" s="16" t="s">
        <v>7</v>
      </c>
      <c r="H5" s="16" t="s">
        <v>8</v>
      </c>
      <c r="I5" s="16" t="s">
        <v>9</v>
      </c>
      <c r="J5" s="16" t="s">
        <v>10</v>
      </c>
      <c r="K5" s="16" t="s">
        <v>11</v>
      </c>
      <c r="L5" s="16" t="s">
        <v>12</v>
      </c>
      <c r="M5" s="16" t="s">
        <v>13</v>
      </c>
      <c r="N5" s="16" t="s">
        <v>14</v>
      </c>
      <c r="O5" s="16" t="s">
        <v>15</v>
      </c>
      <c r="P5" s="16" t="s">
        <v>16</v>
      </c>
      <c r="Q5" s="16" t="s">
        <v>17</v>
      </c>
      <c r="R5" s="16" t="s">
        <v>18</v>
      </c>
      <c r="S5" s="17"/>
      <c r="T5" s="18"/>
      <c r="U5" s="19"/>
      <c r="V5" s="19"/>
    </row>
    <row r="6" spans="1:23" x14ac:dyDescent="0.15">
      <c r="A6" s="112" t="s">
        <v>48</v>
      </c>
      <c r="B6" s="112"/>
      <c r="C6" s="112"/>
      <c r="D6" s="113"/>
      <c r="E6" s="20"/>
      <c r="F6" s="21"/>
      <c r="G6" s="21"/>
      <c r="H6" s="21"/>
      <c r="I6" s="21"/>
      <c r="J6" s="21"/>
      <c r="K6" s="22"/>
      <c r="L6" s="21"/>
      <c r="M6" s="21"/>
      <c r="N6" s="21"/>
      <c r="O6" s="21"/>
      <c r="P6" s="21"/>
      <c r="Q6" s="21"/>
      <c r="R6" s="21"/>
      <c r="S6" s="23" t="s">
        <v>20</v>
      </c>
      <c r="T6" s="114" t="s">
        <v>49</v>
      </c>
      <c r="U6" s="115"/>
      <c r="V6" s="115"/>
    </row>
    <row r="7" spans="1:23" ht="10.5" customHeight="1" x14ac:dyDescent="0.15">
      <c r="A7" s="24"/>
      <c r="B7" s="24"/>
      <c r="C7" s="25"/>
      <c r="D7" s="26"/>
      <c r="E7" s="27"/>
      <c r="F7" s="28"/>
      <c r="G7" s="28"/>
      <c r="H7" s="28"/>
      <c r="I7" s="28"/>
      <c r="J7" s="28"/>
      <c r="K7" s="28"/>
      <c r="L7" s="27"/>
      <c r="M7" s="28"/>
      <c r="N7" s="28"/>
      <c r="O7" s="28"/>
      <c r="P7" s="28"/>
      <c r="Q7" s="28"/>
      <c r="R7" s="28"/>
      <c r="S7" s="28"/>
      <c r="T7" s="29"/>
      <c r="U7" s="30"/>
      <c r="V7" s="30"/>
    </row>
    <row r="8" spans="1:23" ht="21" customHeight="1" x14ac:dyDescent="0.15">
      <c r="A8" s="116" t="s">
        <v>21</v>
      </c>
      <c r="B8" s="116"/>
      <c r="C8" s="31">
        <v>28</v>
      </c>
      <c r="D8" s="32" t="s">
        <v>22</v>
      </c>
      <c r="E8" s="33">
        <v>629971069</v>
      </c>
      <c r="F8" s="34">
        <v>4220892</v>
      </c>
      <c r="G8" s="34">
        <v>78572713</v>
      </c>
      <c r="H8" s="34">
        <v>216794760</v>
      </c>
      <c r="I8" s="34">
        <v>54876733</v>
      </c>
      <c r="J8" s="35">
        <v>937927</v>
      </c>
      <c r="K8" s="35">
        <v>21738307</v>
      </c>
      <c r="L8" s="36">
        <v>16891759</v>
      </c>
      <c r="M8" s="35">
        <v>65499556</v>
      </c>
      <c r="N8" s="35">
        <v>23447843</v>
      </c>
      <c r="O8" s="35">
        <v>68879029</v>
      </c>
      <c r="P8" s="35">
        <v>2695740</v>
      </c>
      <c r="Q8" s="35">
        <v>74847108</v>
      </c>
      <c r="R8" s="35">
        <v>568702</v>
      </c>
      <c r="S8" s="34">
        <v>0</v>
      </c>
      <c r="T8" s="37" t="s">
        <v>21</v>
      </c>
      <c r="U8" s="31">
        <v>28</v>
      </c>
      <c r="V8" s="38" t="s">
        <v>22</v>
      </c>
    </row>
    <row r="9" spans="1:23" ht="21" customHeight="1" x14ac:dyDescent="0.15">
      <c r="A9" s="39"/>
      <c r="B9" s="39"/>
      <c r="C9" s="31">
        <v>29</v>
      </c>
      <c r="D9" s="32"/>
      <c r="E9" s="33">
        <v>644968364</v>
      </c>
      <c r="F9" s="34">
        <v>4148202</v>
      </c>
      <c r="G9" s="34">
        <v>80985717</v>
      </c>
      <c r="H9" s="34">
        <v>217606045</v>
      </c>
      <c r="I9" s="34">
        <v>62009316</v>
      </c>
      <c r="J9" s="35">
        <v>958230</v>
      </c>
      <c r="K9" s="35">
        <v>23452038</v>
      </c>
      <c r="L9" s="36">
        <v>16873315</v>
      </c>
      <c r="M9" s="35">
        <v>71935141</v>
      </c>
      <c r="N9" s="35">
        <v>23028222</v>
      </c>
      <c r="O9" s="35">
        <v>69017969</v>
      </c>
      <c r="P9" s="35">
        <v>1033542</v>
      </c>
      <c r="Q9" s="35">
        <v>73040331</v>
      </c>
      <c r="R9" s="35">
        <v>880296</v>
      </c>
      <c r="S9" s="34">
        <v>0</v>
      </c>
      <c r="T9" s="40"/>
      <c r="U9" s="31">
        <v>29</v>
      </c>
      <c r="V9" s="41"/>
    </row>
    <row r="10" spans="1:23" s="44" customFormat="1" ht="21" customHeight="1" x14ac:dyDescent="0.15">
      <c r="A10" s="39"/>
      <c r="B10" s="39"/>
      <c r="C10" s="31">
        <v>30</v>
      </c>
      <c r="D10" s="42"/>
      <c r="E10" s="33">
        <v>639285486</v>
      </c>
      <c r="F10" s="34">
        <v>4156039</v>
      </c>
      <c r="G10" s="34">
        <v>80175072</v>
      </c>
      <c r="H10" s="34">
        <v>214392427</v>
      </c>
      <c r="I10" s="34">
        <v>65595914</v>
      </c>
      <c r="J10" s="35">
        <v>952060</v>
      </c>
      <c r="K10" s="35">
        <v>21967969</v>
      </c>
      <c r="L10" s="36">
        <v>16061070</v>
      </c>
      <c r="M10" s="35">
        <v>63709873</v>
      </c>
      <c r="N10" s="35">
        <v>23483271</v>
      </c>
      <c r="O10" s="35">
        <v>69590032</v>
      </c>
      <c r="P10" s="35">
        <v>6434009</v>
      </c>
      <c r="Q10" s="35">
        <v>71739732</v>
      </c>
      <c r="R10" s="35">
        <v>1028018</v>
      </c>
      <c r="S10" s="34">
        <v>0</v>
      </c>
      <c r="T10" s="40"/>
      <c r="U10" s="31">
        <v>30</v>
      </c>
      <c r="V10" s="41"/>
      <c r="W10" s="43"/>
    </row>
    <row r="11" spans="1:23" ht="21" customHeight="1" x14ac:dyDescent="0.15">
      <c r="A11" s="45"/>
      <c r="B11" s="45"/>
      <c r="C11" s="46"/>
      <c r="D11" s="42"/>
      <c r="E11" s="33"/>
      <c r="F11" s="34"/>
      <c r="G11" s="34"/>
      <c r="H11" s="34"/>
      <c r="I11" s="34"/>
      <c r="J11" s="35"/>
      <c r="K11" s="35"/>
      <c r="L11" s="36"/>
      <c r="M11" s="35"/>
      <c r="N11" s="35"/>
      <c r="O11" s="35"/>
      <c r="P11" s="35"/>
      <c r="Q11" s="35"/>
      <c r="R11" s="35"/>
      <c r="S11" s="34"/>
      <c r="T11" s="40"/>
      <c r="U11" s="46"/>
      <c r="V11" s="41"/>
      <c r="W11" s="43"/>
    </row>
    <row r="12" spans="1:23" ht="21" customHeight="1" x14ac:dyDescent="0.15">
      <c r="A12" s="117" t="s">
        <v>50</v>
      </c>
      <c r="B12" s="117"/>
      <c r="C12" s="47" t="s">
        <v>51</v>
      </c>
      <c r="D12" s="48"/>
      <c r="E12" s="49">
        <f t="shared" ref="E12:S12" si="0">E14+E32</f>
        <v>647164413</v>
      </c>
      <c r="F12" s="49">
        <f t="shared" si="0"/>
        <v>4140673</v>
      </c>
      <c r="G12" s="49">
        <f t="shared" si="0"/>
        <v>86108767</v>
      </c>
      <c r="H12" s="49">
        <f t="shared" si="0"/>
        <v>219601645</v>
      </c>
      <c r="I12" s="49">
        <f t="shared" si="0"/>
        <v>56923974</v>
      </c>
      <c r="J12" s="50">
        <f t="shared" si="0"/>
        <v>875046</v>
      </c>
      <c r="K12" s="50">
        <f t="shared" si="0"/>
        <v>22540147</v>
      </c>
      <c r="L12" s="50">
        <f t="shared" si="0"/>
        <v>17840034</v>
      </c>
      <c r="M12" s="50">
        <f t="shared" si="0"/>
        <v>64577307</v>
      </c>
      <c r="N12" s="50">
        <f t="shared" si="0"/>
        <v>23321982</v>
      </c>
      <c r="O12" s="50">
        <f t="shared" si="0"/>
        <v>73428363</v>
      </c>
      <c r="P12" s="50">
        <f t="shared" si="0"/>
        <v>7173349</v>
      </c>
      <c r="Q12" s="50">
        <f t="shared" si="0"/>
        <v>70327791</v>
      </c>
      <c r="R12" s="50">
        <f t="shared" si="0"/>
        <v>305335</v>
      </c>
      <c r="S12" s="49">
        <f t="shared" si="0"/>
        <v>0</v>
      </c>
      <c r="T12" s="118" t="s">
        <v>50</v>
      </c>
      <c r="U12" s="47" t="s">
        <v>51</v>
      </c>
      <c r="V12" s="119"/>
      <c r="W12" s="43"/>
    </row>
    <row r="13" spans="1:23" ht="21" customHeight="1" x14ac:dyDescent="0.15">
      <c r="A13" s="45"/>
      <c r="B13" s="45"/>
      <c r="C13" s="45"/>
      <c r="D13" s="42"/>
      <c r="E13" s="33"/>
      <c r="F13" s="34"/>
      <c r="G13" s="34"/>
      <c r="H13" s="34"/>
      <c r="I13" s="34" t="s">
        <v>52</v>
      </c>
      <c r="J13" s="35"/>
      <c r="K13" s="35"/>
      <c r="L13" s="36"/>
      <c r="M13" s="35"/>
      <c r="N13" s="35"/>
      <c r="O13" s="35"/>
      <c r="P13" s="35"/>
      <c r="Q13" s="35"/>
      <c r="R13" s="35"/>
      <c r="S13" s="34"/>
      <c r="T13" s="51"/>
      <c r="U13" s="52"/>
      <c r="V13" s="52"/>
    </row>
    <row r="14" spans="1:23" ht="21" customHeight="1" x14ac:dyDescent="0.15">
      <c r="A14" s="104" t="s">
        <v>53</v>
      </c>
      <c r="B14" s="104"/>
      <c r="C14" s="104"/>
      <c r="D14" s="105"/>
      <c r="E14" s="53">
        <f>SUM(E16:E29)</f>
        <v>611863738</v>
      </c>
      <c r="F14" s="53">
        <f t="shared" ref="F14:S14" si="1">SUM(F16:F29)</f>
        <v>3738179</v>
      </c>
      <c r="G14" s="53">
        <f t="shared" si="1"/>
        <v>80195934</v>
      </c>
      <c r="H14" s="53">
        <f t="shared" si="1"/>
        <v>210105884</v>
      </c>
      <c r="I14" s="53">
        <f t="shared" si="1"/>
        <v>52550929</v>
      </c>
      <c r="J14" s="54">
        <f t="shared" si="1"/>
        <v>867539</v>
      </c>
      <c r="K14" s="54">
        <f t="shared" si="1"/>
        <v>20452446</v>
      </c>
      <c r="L14" s="54">
        <f t="shared" si="1"/>
        <v>16993468</v>
      </c>
      <c r="M14" s="54">
        <f t="shared" si="1"/>
        <v>61350610</v>
      </c>
      <c r="N14" s="54">
        <f t="shared" si="1"/>
        <v>21850320</v>
      </c>
      <c r="O14" s="54">
        <f t="shared" si="1"/>
        <v>70460866</v>
      </c>
      <c r="P14" s="54">
        <f t="shared" si="1"/>
        <v>6739611</v>
      </c>
      <c r="Q14" s="54">
        <f t="shared" si="1"/>
        <v>66286890</v>
      </c>
      <c r="R14" s="54">
        <f t="shared" si="1"/>
        <v>271062</v>
      </c>
      <c r="S14" s="53">
        <f t="shared" si="1"/>
        <v>0</v>
      </c>
      <c r="T14" s="106" t="s">
        <v>53</v>
      </c>
      <c r="U14" s="107"/>
      <c r="V14" s="107"/>
    </row>
    <row r="15" spans="1:23" ht="21" customHeight="1" x14ac:dyDescent="0.15">
      <c r="A15" s="45"/>
      <c r="B15" s="45"/>
      <c r="C15" s="55"/>
      <c r="D15" s="56"/>
      <c r="E15" s="33"/>
      <c r="F15" s="34"/>
      <c r="G15" s="34"/>
      <c r="H15" s="34"/>
      <c r="I15" s="34"/>
      <c r="J15" s="35"/>
      <c r="K15" s="35"/>
      <c r="L15" s="36"/>
      <c r="M15" s="35"/>
      <c r="N15" s="35"/>
      <c r="O15" s="35"/>
      <c r="P15" s="35"/>
      <c r="Q15" s="35"/>
      <c r="R15" s="35" t="s">
        <v>24</v>
      </c>
      <c r="S15" s="34"/>
      <c r="T15" s="51"/>
      <c r="U15" s="52"/>
      <c r="V15" s="52"/>
    </row>
    <row r="16" spans="1:23" ht="21" customHeight="1" x14ac:dyDescent="0.15">
      <c r="A16" s="39">
        <v>1</v>
      </c>
      <c r="B16" s="102" t="s">
        <v>54</v>
      </c>
      <c r="C16" s="102"/>
      <c r="D16" s="103"/>
      <c r="E16" s="36">
        <v>119597727</v>
      </c>
      <c r="F16" s="35">
        <v>569680</v>
      </c>
      <c r="G16" s="35">
        <v>12348517</v>
      </c>
      <c r="H16" s="35">
        <v>44185873</v>
      </c>
      <c r="I16" s="35">
        <v>10343103</v>
      </c>
      <c r="J16" s="35">
        <v>229700</v>
      </c>
      <c r="K16" s="35">
        <v>4289958</v>
      </c>
      <c r="L16" s="36">
        <v>3250821</v>
      </c>
      <c r="M16" s="35">
        <v>11881454</v>
      </c>
      <c r="N16" s="35">
        <v>3432669</v>
      </c>
      <c r="O16" s="35">
        <v>12037913</v>
      </c>
      <c r="P16" s="35">
        <v>479898</v>
      </c>
      <c r="Q16" s="35">
        <v>16499467</v>
      </c>
      <c r="R16" s="35">
        <v>48674</v>
      </c>
      <c r="S16" s="34">
        <v>0</v>
      </c>
      <c r="T16" s="51"/>
      <c r="U16" s="41">
        <v>1</v>
      </c>
      <c r="V16" s="52"/>
    </row>
    <row r="17" spans="1:22" ht="21" customHeight="1" x14ac:dyDescent="0.15">
      <c r="A17" s="39">
        <v>2</v>
      </c>
      <c r="B17" s="102" t="s">
        <v>55</v>
      </c>
      <c r="C17" s="102"/>
      <c r="D17" s="103"/>
      <c r="E17" s="36">
        <v>66045211</v>
      </c>
      <c r="F17" s="35">
        <v>380979</v>
      </c>
      <c r="G17" s="35">
        <v>7830914</v>
      </c>
      <c r="H17" s="35">
        <v>27133902</v>
      </c>
      <c r="I17" s="35">
        <v>4368144</v>
      </c>
      <c r="J17" s="35">
        <v>40886</v>
      </c>
      <c r="K17" s="35">
        <v>947286</v>
      </c>
      <c r="L17" s="36">
        <v>1933985</v>
      </c>
      <c r="M17" s="35">
        <v>7043077</v>
      </c>
      <c r="N17" s="35">
        <v>2076263</v>
      </c>
      <c r="O17" s="35">
        <v>7768431</v>
      </c>
      <c r="P17" s="35">
        <v>20335</v>
      </c>
      <c r="Q17" s="35">
        <v>6294223</v>
      </c>
      <c r="R17" s="35">
        <v>206786</v>
      </c>
      <c r="S17" s="34">
        <v>0</v>
      </c>
      <c r="T17" s="51"/>
      <c r="U17" s="41">
        <v>2</v>
      </c>
      <c r="V17" s="52"/>
    </row>
    <row r="18" spans="1:22" ht="21" customHeight="1" x14ac:dyDescent="0.15">
      <c r="A18" s="39">
        <v>3</v>
      </c>
      <c r="B18" s="102" t="s">
        <v>56</v>
      </c>
      <c r="C18" s="102"/>
      <c r="D18" s="103"/>
      <c r="E18" s="36">
        <v>88198883</v>
      </c>
      <c r="F18" s="35">
        <v>435590</v>
      </c>
      <c r="G18" s="35">
        <v>11254021</v>
      </c>
      <c r="H18" s="35">
        <v>28225014</v>
      </c>
      <c r="I18" s="35">
        <v>9687626</v>
      </c>
      <c r="J18" s="35">
        <v>78083</v>
      </c>
      <c r="K18" s="35">
        <v>3442381</v>
      </c>
      <c r="L18" s="36">
        <v>2878091</v>
      </c>
      <c r="M18" s="35">
        <v>11293856</v>
      </c>
      <c r="N18" s="35">
        <v>3169120</v>
      </c>
      <c r="O18" s="35">
        <v>7692410</v>
      </c>
      <c r="P18" s="35">
        <v>212602</v>
      </c>
      <c r="Q18" s="35">
        <v>9830089</v>
      </c>
      <c r="R18" s="35">
        <v>0</v>
      </c>
      <c r="S18" s="34">
        <v>0</v>
      </c>
      <c r="T18" s="51"/>
      <c r="U18" s="41">
        <v>3</v>
      </c>
      <c r="V18" s="52"/>
    </row>
    <row r="19" spans="1:22" ht="21" customHeight="1" x14ac:dyDescent="0.15">
      <c r="A19" s="39">
        <v>4</v>
      </c>
      <c r="B19" s="102" t="s">
        <v>57</v>
      </c>
      <c r="C19" s="102"/>
      <c r="D19" s="103"/>
      <c r="E19" s="36">
        <v>28950735</v>
      </c>
      <c r="F19" s="35">
        <v>185954</v>
      </c>
      <c r="G19" s="35">
        <v>4868279</v>
      </c>
      <c r="H19" s="35">
        <v>9701913</v>
      </c>
      <c r="I19" s="35">
        <v>2432647</v>
      </c>
      <c r="J19" s="35">
        <v>18474</v>
      </c>
      <c r="K19" s="35">
        <v>1780215</v>
      </c>
      <c r="L19" s="36">
        <v>904267</v>
      </c>
      <c r="M19" s="35">
        <v>1627088</v>
      </c>
      <c r="N19" s="35">
        <v>1254952</v>
      </c>
      <c r="O19" s="35">
        <v>2679785</v>
      </c>
      <c r="P19" s="35">
        <v>99459</v>
      </c>
      <c r="Q19" s="35">
        <v>3397702</v>
      </c>
      <c r="R19" s="35">
        <v>0</v>
      </c>
      <c r="S19" s="34">
        <v>0</v>
      </c>
      <c r="T19" s="51"/>
      <c r="U19" s="41">
        <v>4</v>
      </c>
      <c r="V19" s="52"/>
    </row>
    <row r="20" spans="1:22" ht="21" customHeight="1" x14ac:dyDescent="0.15">
      <c r="A20" s="39">
        <v>5</v>
      </c>
      <c r="B20" s="102" t="s">
        <v>58</v>
      </c>
      <c r="C20" s="102"/>
      <c r="D20" s="103"/>
      <c r="E20" s="36">
        <v>44122643</v>
      </c>
      <c r="F20" s="35">
        <v>289748</v>
      </c>
      <c r="G20" s="35">
        <v>6357902</v>
      </c>
      <c r="H20" s="35">
        <v>16749236</v>
      </c>
      <c r="I20" s="35">
        <v>2838531</v>
      </c>
      <c r="J20" s="35">
        <v>172232</v>
      </c>
      <c r="K20" s="35">
        <v>968152</v>
      </c>
      <c r="L20" s="36">
        <v>1375225</v>
      </c>
      <c r="M20" s="35">
        <v>3598963</v>
      </c>
      <c r="N20" s="35">
        <v>1449828</v>
      </c>
      <c r="O20" s="35">
        <v>6462369</v>
      </c>
      <c r="P20" s="35">
        <v>14900</v>
      </c>
      <c r="Q20" s="35">
        <v>3845557</v>
      </c>
      <c r="R20" s="35">
        <v>0</v>
      </c>
      <c r="S20" s="34">
        <v>0</v>
      </c>
      <c r="T20" s="51"/>
      <c r="U20" s="41">
        <v>5</v>
      </c>
      <c r="V20" s="52"/>
    </row>
    <row r="21" spans="1:22" ht="21" customHeight="1" x14ac:dyDescent="0.15">
      <c r="A21" s="39">
        <v>6</v>
      </c>
      <c r="B21" s="102" t="s">
        <v>25</v>
      </c>
      <c r="C21" s="102"/>
      <c r="D21" s="103"/>
      <c r="E21" s="36">
        <v>24075856</v>
      </c>
      <c r="F21" s="35">
        <v>213917</v>
      </c>
      <c r="G21" s="35">
        <v>2945158</v>
      </c>
      <c r="H21" s="35">
        <v>8062044</v>
      </c>
      <c r="I21" s="35">
        <v>1773405</v>
      </c>
      <c r="J21" s="35">
        <v>37579</v>
      </c>
      <c r="K21" s="35">
        <v>1213119</v>
      </c>
      <c r="L21" s="36">
        <v>562690</v>
      </c>
      <c r="M21" s="35">
        <v>2094291</v>
      </c>
      <c r="N21" s="35">
        <v>825493</v>
      </c>
      <c r="O21" s="35">
        <v>4293227</v>
      </c>
      <c r="P21" s="35">
        <v>258430</v>
      </c>
      <c r="Q21" s="35">
        <v>1796503</v>
      </c>
      <c r="R21" s="35">
        <v>0</v>
      </c>
      <c r="S21" s="34">
        <v>0</v>
      </c>
      <c r="T21" s="51"/>
      <c r="U21" s="41">
        <v>6</v>
      </c>
      <c r="V21" s="52"/>
    </row>
    <row r="22" spans="1:22" ht="21" customHeight="1" x14ac:dyDescent="0.15">
      <c r="A22" s="39">
        <v>7</v>
      </c>
      <c r="B22" s="102" t="s">
        <v>59</v>
      </c>
      <c r="C22" s="102"/>
      <c r="D22" s="103"/>
      <c r="E22" s="36">
        <v>69674884</v>
      </c>
      <c r="F22" s="35">
        <v>374820</v>
      </c>
      <c r="G22" s="35">
        <v>7522528</v>
      </c>
      <c r="H22" s="35">
        <v>23292146</v>
      </c>
      <c r="I22" s="35">
        <v>6397511</v>
      </c>
      <c r="J22" s="35">
        <v>52451</v>
      </c>
      <c r="K22" s="35">
        <v>1633823</v>
      </c>
      <c r="L22" s="36">
        <v>883540</v>
      </c>
      <c r="M22" s="35">
        <v>10126474</v>
      </c>
      <c r="N22" s="35">
        <v>2948580</v>
      </c>
      <c r="O22" s="35">
        <v>8546075</v>
      </c>
      <c r="P22" s="35">
        <v>2759878</v>
      </c>
      <c r="Q22" s="35">
        <v>5137058</v>
      </c>
      <c r="R22" s="35">
        <v>0</v>
      </c>
      <c r="S22" s="34">
        <v>0</v>
      </c>
      <c r="T22" s="51"/>
      <c r="U22" s="41">
        <v>7</v>
      </c>
      <c r="V22" s="52"/>
    </row>
    <row r="23" spans="1:22" ht="21" customHeight="1" x14ac:dyDescent="0.15">
      <c r="A23" s="39">
        <v>8</v>
      </c>
      <c r="B23" s="102" t="s">
        <v>60</v>
      </c>
      <c r="C23" s="102"/>
      <c r="D23" s="103"/>
      <c r="E23" s="36">
        <v>21235167</v>
      </c>
      <c r="F23" s="35">
        <v>195276</v>
      </c>
      <c r="G23" s="35">
        <v>2798417</v>
      </c>
      <c r="H23" s="35">
        <v>7382834</v>
      </c>
      <c r="I23" s="35">
        <v>2248575</v>
      </c>
      <c r="J23" s="35">
        <v>17008</v>
      </c>
      <c r="K23" s="35">
        <v>511017</v>
      </c>
      <c r="L23" s="36">
        <v>442041</v>
      </c>
      <c r="M23" s="35">
        <v>1590964</v>
      </c>
      <c r="N23" s="35">
        <v>796884</v>
      </c>
      <c r="O23" s="35">
        <v>2134592</v>
      </c>
      <c r="P23" s="35">
        <v>1045587</v>
      </c>
      <c r="Q23" s="35">
        <v>2071972</v>
      </c>
      <c r="R23" s="35">
        <v>0</v>
      </c>
      <c r="S23" s="34">
        <v>0</v>
      </c>
      <c r="T23" s="51"/>
      <c r="U23" s="41">
        <v>8</v>
      </c>
      <c r="V23" s="52"/>
    </row>
    <row r="24" spans="1:22" ht="21" customHeight="1" x14ac:dyDescent="0.15">
      <c r="A24" s="39">
        <v>9</v>
      </c>
      <c r="B24" s="102" t="s">
        <v>61</v>
      </c>
      <c r="C24" s="102"/>
      <c r="D24" s="103"/>
      <c r="E24" s="36">
        <v>23913719</v>
      </c>
      <c r="F24" s="35">
        <v>159843</v>
      </c>
      <c r="G24" s="35">
        <v>6774531</v>
      </c>
      <c r="H24" s="35">
        <v>5881081</v>
      </c>
      <c r="I24" s="35">
        <v>1077488</v>
      </c>
      <c r="J24" s="35">
        <v>11918</v>
      </c>
      <c r="K24" s="35">
        <v>1821740</v>
      </c>
      <c r="L24" s="36">
        <v>1681351</v>
      </c>
      <c r="M24" s="35">
        <v>1227825</v>
      </c>
      <c r="N24" s="35">
        <v>643934</v>
      </c>
      <c r="O24" s="35">
        <v>1926133</v>
      </c>
      <c r="P24" s="35">
        <v>43309</v>
      </c>
      <c r="Q24" s="35">
        <v>2648964</v>
      </c>
      <c r="R24" s="35">
        <v>15602</v>
      </c>
      <c r="S24" s="34">
        <v>0</v>
      </c>
      <c r="T24" s="51"/>
      <c r="U24" s="41">
        <v>9</v>
      </c>
      <c r="V24" s="52"/>
    </row>
    <row r="25" spans="1:22" ht="21" customHeight="1" x14ac:dyDescent="0.15">
      <c r="A25" s="39">
        <v>10</v>
      </c>
      <c r="B25" s="102" t="s">
        <v>62</v>
      </c>
      <c r="C25" s="102"/>
      <c r="D25" s="103"/>
      <c r="E25" s="36">
        <v>16738486</v>
      </c>
      <c r="F25" s="35">
        <v>172101</v>
      </c>
      <c r="G25" s="35">
        <v>1978383</v>
      </c>
      <c r="H25" s="35">
        <v>5301881</v>
      </c>
      <c r="I25" s="35">
        <v>1395169</v>
      </c>
      <c r="J25" s="35">
        <v>37632</v>
      </c>
      <c r="K25" s="35">
        <v>1021620</v>
      </c>
      <c r="L25" s="36">
        <v>712703</v>
      </c>
      <c r="M25" s="35">
        <v>1530922</v>
      </c>
      <c r="N25" s="35">
        <v>734946</v>
      </c>
      <c r="O25" s="35">
        <v>1386684</v>
      </c>
      <c r="P25" s="35">
        <v>572909</v>
      </c>
      <c r="Q25" s="35">
        <v>1893536</v>
      </c>
      <c r="R25" s="35">
        <v>0</v>
      </c>
      <c r="S25" s="34">
        <v>0</v>
      </c>
      <c r="T25" s="51"/>
      <c r="U25" s="41">
        <v>10</v>
      </c>
      <c r="V25" s="52"/>
    </row>
    <row r="26" spans="1:22" ht="21" customHeight="1" x14ac:dyDescent="0.15">
      <c r="A26" s="39"/>
      <c r="B26" s="57"/>
      <c r="C26" s="58"/>
      <c r="D26" s="59"/>
      <c r="E26" s="60"/>
      <c r="F26" s="60"/>
      <c r="G26" s="35"/>
      <c r="H26" s="60"/>
      <c r="I26" s="60"/>
      <c r="J26" s="60"/>
      <c r="K26" s="60"/>
      <c r="L26" s="60"/>
      <c r="M26" s="60"/>
      <c r="N26" s="60"/>
      <c r="O26" s="60"/>
      <c r="P26" s="60"/>
      <c r="Q26" s="35"/>
      <c r="R26" s="60"/>
      <c r="S26" s="34"/>
      <c r="T26" s="51"/>
      <c r="U26" s="41"/>
      <c r="V26" s="52"/>
    </row>
    <row r="27" spans="1:22" ht="21" customHeight="1" x14ac:dyDescent="0.15">
      <c r="A27" s="39">
        <v>11</v>
      </c>
      <c r="B27" s="102" t="s">
        <v>63</v>
      </c>
      <c r="C27" s="102"/>
      <c r="D27" s="103"/>
      <c r="E27" s="36">
        <v>15341783</v>
      </c>
      <c r="F27" s="35">
        <v>138901</v>
      </c>
      <c r="G27" s="35">
        <v>2042142</v>
      </c>
      <c r="H27" s="35">
        <v>4406106</v>
      </c>
      <c r="I27" s="35">
        <v>2132092</v>
      </c>
      <c r="J27" s="35">
        <v>66321</v>
      </c>
      <c r="K27" s="35">
        <v>963115</v>
      </c>
      <c r="L27" s="36">
        <v>435218</v>
      </c>
      <c r="M27" s="35">
        <v>1032751</v>
      </c>
      <c r="N27" s="35">
        <v>851381</v>
      </c>
      <c r="O27" s="35">
        <v>1380782</v>
      </c>
      <c r="P27" s="35">
        <v>174255</v>
      </c>
      <c r="Q27" s="35">
        <v>1718719</v>
      </c>
      <c r="R27" s="35">
        <v>0</v>
      </c>
      <c r="S27" s="34">
        <v>0</v>
      </c>
      <c r="T27" s="51"/>
      <c r="U27" s="41">
        <v>11</v>
      </c>
      <c r="V27" s="52"/>
    </row>
    <row r="28" spans="1:22" ht="21" customHeight="1" x14ac:dyDescent="0.15">
      <c r="A28" s="39">
        <v>12</v>
      </c>
      <c r="B28" s="102" t="s">
        <v>26</v>
      </c>
      <c r="C28" s="102"/>
      <c r="D28" s="103"/>
      <c r="E28" s="36">
        <v>63556558</v>
      </c>
      <c r="F28" s="35">
        <v>382355</v>
      </c>
      <c r="G28" s="35">
        <v>9159421</v>
      </c>
      <c r="H28" s="35">
        <v>19705894</v>
      </c>
      <c r="I28" s="35">
        <v>5343210</v>
      </c>
      <c r="J28" s="35">
        <v>53231</v>
      </c>
      <c r="K28" s="35">
        <v>1436875</v>
      </c>
      <c r="L28" s="36">
        <v>1494300</v>
      </c>
      <c r="M28" s="36">
        <v>5606842</v>
      </c>
      <c r="N28" s="35">
        <v>2632672</v>
      </c>
      <c r="O28" s="35">
        <v>8345955</v>
      </c>
      <c r="P28" s="35">
        <v>1008843</v>
      </c>
      <c r="Q28" s="35">
        <v>8386960</v>
      </c>
      <c r="R28" s="35">
        <v>0</v>
      </c>
      <c r="S28" s="34">
        <v>0</v>
      </c>
      <c r="T28" s="51"/>
      <c r="U28" s="41">
        <v>12</v>
      </c>
      <c r="V28" s="52"/>
    </row>
    <row r="29" spans="1:22" ht="21" customHeight="1" x14ac:dyDescent="0.15">
      <c r="A29" s="39">
        <v>13</v>
      </c>
      <c r="B29" s="102" t="s">
        <v>27</v>
      </c>
      <c r="C29" s="102"/>
      <c r="D29" s="103"/>
      <c r="E29" s="36">
        <v>30412086</v>
      </c>
      <c r="F29" s="35">
        <v>239015</v>
      </c>
      <c r="G29" s="35">
        <v>4315721</v>
      </c>
      <c r="H29" s="35">
        <v>10077960</v>
      </c>
      <c r="I29" s="35">
        <v>2513428</v>
      </c>
      <c r="J29" s="35">
        <v>52024</v>
      </c>
      <c r="K29" s="35">
        <v>423145</v>
      </c>
      <c r="L29" s="36">
        <v>439236</v>
      </c>
      <c r="M29" s="36">
        <v>2696103</v>
      </c>
      <c r="N29" s="35">
        <v>1033598</v>
      </c>
      <c r="O29" s="35">
        <v>5806510</v>
      </c>
      <c r="P29" s="35">
        <v>49206</v>
      </c>
      <c r="Q29" s="35">
        <v>2766140</v>
      </c>
      <c r="R29" s="35">
        <v>0</v>
      </c>
      <c r="S29" s="34">
        <v>0</v>
      </c>
      <c r="T29" s="51"/>
      <c r="U29" s="41">
        <v>13</v>
      </c>
      <c r="V29" s="52"/>
    </row>
    <row r="30" spans="1:22" ht="21" customHeight="1" x14ac:dyDescent="0.15">
      <c r="A30" s="39"/>
      <c r="B30" s="39"/>
      <c r="C30" s="61"/>
      <c r="D30" s="62"/>
      <c r="E30" s="36"/>
      <c r="F30" s="35"/>
      <c r="G30" s="35"/>
      <c r="H30" s="35"/>
      <c r="I30" s="35"/>
      <c r="J30" s="35"/>
      <c r="K30" s="35"/>
      <c r="L30" s="36"/>
      <c r="M30" s="35" t="s">
        <v>64</v>
      </c>
      <c r="N30" s="35"/>
      <c r="O30" s="35"/>
      <c r="P30" s="35"/>
      <c r="Q30" s="35"/>
      <c r="R30" s="35"/>
      <c r="S30" s="34"/>
      <c r="T30" s="51"/>
      <c r="U30" s="52"/>
      <c r="V30" s="52"/>
    </row>
    <row r="31" spans="1:22" ht="21" customHeight="1" x14ac:dyDescent="0.15">
      <c r="A31" s="45"/>
      <c r="B31" s="45"/>
      <c r="C31" s="55"/>
      <c r="D31" s="56"/>
      <c r="E31" s="36"/>
      <c r="F31" s="35"/>
      <c r="G31" s="35"/>
      <c r="H31" s="35"/>
      <c r="I31" s="35"/>
      <c r="J31" s="35"/>
      <c r="K31" s="35"/>
      <c r="L31" s="36"/>
      <c r="M31" s="35" t="s">
        <v>65</v>
      </c>
      <c r="N31" s="35"/>
      <c r="O31" s="35"/>
      <c r="P31" s="35"/>
      <c r="Q31" s="35"/>
      <c r="R31" s="35"/>
      <c r="S31" s="34"/>
      <c r="T31" s="51"/>
      <c r="U31" s="52"/>
      <c r="V31" s="52"/>
    </row>
    <row r="32" spans="1:22" ht="21" customHeight="1" x14ac:dyDescent="0.15">
      <c r="A32" s="104" t="s">
        <v>66</v>
      </c>
      <c r="B32" s="104"/>
      <c r="C32" s="104"/>
      <c r="D32" s="105"/>
      <c r="E32" s="54">
        <f>SUM(E34:E39)</f>
        <v>35300675</v>
      </c>
      <c r="F32" s="54">
        <f>SUM(F34:F39)</f>
        <v>402494</v>
      </c>
      <c r="G32" s="54">
        <f t="shared" ref="G32:S32" si="2">SUM(G34:G39)</f>
        <v>5912833</v>
      </c>
      <c r="H32" s="54">
        <f t="shared" si="2"/>
        <v>9495761</v>
      </c>
      <c r="I32" s="54">
        <f t="shared" si="2"/>
        <v>4373045</v>
      </c>
      <c r="J32" s="54">
        <f t="shared" si="2"/>
        <v>7507</v>
      </c>
      <c r="K32" s="54">
        <f t="shared" si="2"/>
        <v>2087701</v>
      </c>
      <c r="L32" s="54">
        <f t="shared" si="2"/>
        <v>846566</v>
      </c>
      <c r="M32" s="54">
        <f t="shared" si="2"/>
        <v>3226697</v>
      </c>
      <c r="N32" s="54">
        <f t="shared" si="2"/>
        <v>1471662</v>
      </c>
      <c r="O32" s="54">
        <f t="shared" si="2"/>
        <v>2967497</v>
      </c>
      <c r="P32" s="54">
        <f t="shared" si="2"/>
        <v>433738</v>
      </c>
      <c r="Q32" s="54">
        <f t="shared" si="2"/>
        <v>4040901</v>
      </c>
      <c r="R32" s="54">
        <f t="shared" si="2"/>
        <v>34273</v>
      </c>
      <c r="S32" s="54">
        <f t="shared" si="2"/>
        <v>0</v>
      </c>
      <c r="T32" s="106" t="s">
        <v>67</v>
      </c>
      <c r="U32" s="107"/>
      <c r="V32" s="107"/>
    </row>
    <row r="33" spans="1:22" ht="21" customHeight="1" x14ac:dyDescent="0.15">
      <c r="A33" s="45"/>
      <c r="B33" s="45"/>
      <c r="C33" s="55"/>
      <c r="D33" s="56"/>
      <c r="E33" s="36"/>
      <c r="F33" s="35"/>
      <c r="G33" s="35"/>
      <c r="H33" s="35"/>
      <c r="I33" s="35"/>
      <c r="J33" s="35"/>
      <c r="K33" s="35"/>
      <c r="L33" s="36"/>
      <c r="M33" s="35" t="s">
        <v>68</v>
      </c>
      <c r="N33" s="35"/>
      <c r="O33" s="35" t="s">
        <v>23</v>
      </c>
      <c r="P33" s="35"/>
      <c r="Q33" s="35"/>
      <c r="R33" s="35"/>
      <c r="S33" s="34"/>
      <c r="T33" s="51"/>
      <c r="U33" s="52"/>
      <c r="V33" s="52"/>
    </row>
    <row r="34" spans="1:22" ht="21" customHeight="1" x14ac:dyDescent="0.15">
      <c r="A34" s="39">
        <v>14</v>
      </c>
      <c r="B34" s="102" t="s">
        <v>28</v>
      </c>
      <c r="C34" s="102"/>
      <c r="D34" s="103"/>
      <c r="E34" s="36">
        <v>14449439</v>
      </c>
      <c r="F34" s="35">
        <v>89504</v>
      </c>
      <c r="G34" s="35">
        <v>2021302</v>
      </c>
      <c r="H34" s="35">
        <v>3575431</v>
      </c>
      <c r="I34" s="35">
        <v>2774628</v>
      </c>
      <c r="J34" s="35">
        <v>0</v>
      </c>
      <c r="K34" s="35">
        <v>1071480</v>
      </c>
      <c r="L34" s="36">
        <v>577793</v>
      </c>
      <c r="M34" s="36">
        <v>802971</v>
      </c>
      <c r="N34" s="35">
        <v>465966</v>
      </c>
      <c r="O34" s="35">
        <v>882676</v>
      </c>
      <c r="P34" s="35">
        <v>308504</v>
      </c>
      <c r="Q34" s="35">
        <v>1877696</v>
      </c>
      <c r="R34" s="35">
        <v>1488</v>
      </c>
      <c r="S34" s="34">
        <v>0</v>
      </c>
      <c r="T34" s="51"/>
      <c r="U34" s="41">
        <v>14</v>
      </c>
      <c r="V34" s="52"/>
    </row>
    <row r="35" spans="1:22" ht="21" customHeight="1" x14ac:dyDescent="0.15">
      <c r="A35" s="39">
        <v>15</v>
      </c>
      <c r="B35" s="102" t="s">
        <v>69</v>
      </c>
      <c r="C35" s="102"/>
      <c r="D35" s="103"/>
      <c r="E35" s="36">
        <v>3863781</v>
      </c>
      <c r="F35" s="35">
        <v>68677</v>
      </c>
      <c r="G35" s="35">
        <v>617441</v>
      </c>
      <c r="H35" s="35">
        <v>1002696</v>
      </c>
      <c r="I35" s="35">
        <v>282942</v>
      </c>
      <c r="J35" s="35">
        <v>0</v>
      </c>
      <c r="K35" s="35">
        <v>11234</v>
      </c>
      <c r="L35" s="36">
        <v>26394</v>
      </c>
      <c r="M35" s="36">
        <v>591521</v>
      </c>
      <c r="N35" s="35">
        <v>216297</v>
      </c>
      <c r="O35" s="35">
        <v>643173</v>
      </c>
      <c r="P35" s="35">
        <v>0</v>
      </c>
      <c r="Q35" s="35">
        <v>403406</v>
      </c>
      <c r="R35" s="35">
        <v>0</v>
      </c>
      <c r="S35" s="34">
        <v>0</v>
      </c>
      <c r="T35" s="51"/>
      <c r="U35" s="41">
        <v>15</v>
      </c>
      <c r="V35" s="52"/>
    </row>
    <row r="36" spans="1:22" ht="21" customHeight="1" x14ac:dyDescent="0.15">
      <c r="A36" s="39">
        <v>16</v>
      </c>
      <c r="B36" s="102" t="s">
        <v>70</v>
      </c>
      <c r="C36" s="102"/>
      <c r="D36" s="103"/>
      <c r="E36" s="36">
        <v>3180337</v>
      </c>
      <c r="F36" s="35">
        <v>59497</v>
      </c>
      <c r="G36" s="35">
        <v>646780</v>
      </c>
      <c r="H36" s="35">
        <v>719422</v>
      </c>
      <c r="I36" s="35">
        <v>333775</v>
      </c>
      <c r="J36" s="35">
        <v>24</v>
      </c>
      <c r="K36" s="35">
        <v>206806</v>
      </c>
      <c r="L36" s="36">
        <v>128404</v>
      </c>
      <c r="M36" s="36">
        <v>343446</v>
      </c>
      <c r="N36" s="35">
        <v>90021</v>
      </c>
      <c r="O36" s="35">
        <v>262019</v>
      </c>
      <c r="P36" s="35">
        <v>13074</v>
      </c>
      <c r="Q36" s="35">
        <v>373986</v>
      </c>
      <c r="R36" s="35">
        <v>3083</v>
      </c>
      <c r="S36" s="34">
        <v>0</v>
      </c>
      <c r="T36" s="51"/>
      <c r="U36" s="41">
        <v>16</v>
      </c>
      <c r="V36" s="52"/>
    </row>
    <row r="37" spans="1:22" ht="21" customHeight="1" x14ac:dyDescent="0.15">
      <c r="A37" s="39">
        <v>17</v>
      </c>
      <c r="B37" s="102" t="s">
        <v>71</v>
      </c>
      <c r="C37" s="102"/>
      <c r="D37" s="103"/>
      <c r="E37" s="36">
        <v>5884603</v>
      </c>
      <c r="F37" s="35">
        <v>76821</v>
      </c>
      <c r="G37" s="35">
        <v>854119</v>
      </c>
      <c r="H37" s="35">
        <v>1903952</v>
      </c>
      <c r="I37" s="35">
        <v>424462</v>
      </c>
      <c r="J37" s="35">
        <v>3287</v>
      </c>
      <c r="K37" s="35">
        <v>287184</v>
      </c>
      <c r="L37" s="36">
        <v>45190</v>
      </c>
      <c r="M37" s="36">
        <v>705698</v>
      </c>
      <c r="N37" s="35">
        <v>288652</v>
      </c>
      <c r="O37" s="35">
        <v>642151</v>
      </c>
      <c r="P37" s="35">
        <v>3333</v>
      </c>
      <c r="Q37" s="35">
        <v>644495</v>
      </c>
      <c r="R37" s="35">
        <v>5259</v>
      </c>
      <c r="S37" s="34">
        <v>0</v>
      </c>
      <c r="T37" s="51"/>
      <c r="U37" s="41">
        <v>17</v>
      </c>
      <c r="V37" s="52"/>
    </row>
    <row r="38" spans="1:22" ht="21" customHeight="1" x14ac:dyDescent="0.15">
      <c r="A38" s="39">
        <v>18</v>
      </c>
      <c r="B38" s="102" t="s">
        <v>72</v>
      </c>
      <c r="C38" s="102"/>
      <c r="D38" s="103"/>
      <c r="E38" s="36">
        <v>4978883</v>
      </c>
      <c r="F38" s="35">
        <v>63766</v>
      </c>
      <c r="G38" s="35">
        <v>931683</v>
      </c>
      <c r="H38" s="35">
        <v>1609892</v>
      </c>
      <c r="I38" s="35">
        <v>411839</v>
      </c>
      <c r="J38" s="35">
        <v>2664</v>
      </c>
      <c r="K38" s="35">
        <v>231468</v>
      </c>
      <c r="L38" s="36">
        <v>30170</v>
      </c>
      <c r="M38" s="36">
        <v>469447</v>
      </c>
      <c r="N38" s="35">
        <v>268732</v>
      </c>
      <c r="O38" s="35">
        <v>342570</v>
      </c>
      <c r="P38" s="35">
        <v>101628</v>
      </c>
      <c r="Q38" s="35">
        <v>502003</v>
      </c>
      <c r="R38" s="35">
        <v>13021</v>
      </c>
      <c r="S38" s="34">
        <v>0</v>
      </c>
      <c r="T38" s="51"/>
      <c r="U38" s="41">
        <v>18</v>
      </c>
      <c r="V38" s="52"/>
    </row>
    <row r="39" spans="1:22" ht="21" customHeight="1" x14ac:dyDescent="0.15">
      <c r="A39" s="39">
        <v>19</v>
      </c>
      <c r="B39" s="102" t="s">
        <v>73</v>
      </c>
      <c r="C39" s="102"/>
      <c r="D39" s="103"/>
      <c r="E39" s="36">
        <v>2943632</v>
      </c>
      <c r="F39" s="35">
        <v>44229</v>
      </c>
      <c r="G39" s="35">
        <v>841508</v>
      </c>
      <c r="H39" s="35">
        <v>684368</v>
      </c>
      <c r="I39" s="35">
        <v>145399</v>
      </c>
      <c r="J39" s="35">
        <v>1532</v>
      </c>
      <c r="K39" s="35">
        <v>279529</v>
      </c>
      <c r="L39" s="36">
        <v>38615</v>
      </c>
      <c r="M39" s="36">
        <v>313614</v>
      </c>
      <c r="N39" s="35">
        <v>141994</v>
      </c>
      <c r="O39" s="35">
        <v>194908</v>
      </c>
      <c r="P39" s="35">
        <v>7199</v>
      </c>
      <c r="Q39" s="35">
        <v>239315</v>
      </c>
      <c r="R39" s="35">
        <v>11422</v>
      </c>
      <c r="S39" s="34">
        <v>0</v>
      </c>
      <c r="T39" s="51"/>
      <c r="U39" s="41">
        <v>19</v>
      </c>
      <c r="V39" s="52"/>
    </row>
    <row r="40" spans="1:22" ht="21" customHeight="1" x14ac:dyDescent="0.15">
      <c r="A40" s="63"/>
      <c r="B40" s="63"/>
      <c r="C40" s="64"/>
      <c r="D40" s="65"/>
      <c r="E40" s="66"/>
      <c r="F40" s="66"/>
      <c r="G40" s="66"/>
      <c r="H40" s="66"/>
      <c r="I40" s="66"/>
      <c r="J40" s="66"/>
      <c r="K40" s="66"/>
      <c r="L40" s="66"/>
      <c r="M40" s="66"/>
      <c r="N40" s="66"/>
      <c r="O40" s="66"/>
      <c r="P40" s="66"/>
      <c r="Q40" s="66"/>
      <c r="R40" s="66"/>
      <c r="S40" s="66"/>
      <c r="T40" s="67"/>
      <c r="U40" s="64"/>
      <c r="V40" s="64"/>
    </row>
  </sheetData>
  <mergeCells count="29">
    <mergeCell ref="B35:D35"/>
    <mergeCell ref="B36:D36"/>
    <mergeCell ref="B37:D37"/>
    <mergeCell ref="B38:D38"/>
    <mergeCell ref="B39:D39"/>
    <mergeCell ref="B27:D27"/>
    <mergeCell ref="B28:D28"/>
    <mergeCell ref="B29:D29"/>
    <mergeCell ref="A32:D32"/>
    <mergeCell ref="T32:V32"/>
    <mergeCell ref="B34:D34"/>
    <mergeCell ref="B20:D20"/>
    <mergeCell ref="B21:D21"/>
    <mergeCell ref="B22:D22"/>
    <mergeCell ref="B23:D23"/>
    <mergeCell ref="B24:D24"/>
    <mergeCell ref="B25:D25"/>
    <mergeCell ref="A14:D14"/>
    <mergeCell ref="T14:V14"/>
    <mergeCell ref="B16:D16"/>
    <mergeCell ref="B17:D17"/>
    <mergeCell ref="B18:D18"/>
    <mergeCell ref="B19:D19"/>
    <mergeCell ref="A4:D4"/>
    <mergeCell ref="T4:V4"/>
    <mergeCell ref="A6:D6"/>
    <mergeCell ref="T6:V6"/>
    <mergeCell ref="A8:B8"/>
    <mergeCell ref="A12:B12"/>
  </mergeCells>
  <phoneticPr fontId="3"/>
  <printOptions horizontalCentered="1"/>
  <pageMargins left="0.39370078740157483" right="0.39370078740157483" top="0.98425196850393704" bottom="0.98425196850393704" header="0.51181102362204722" footer="0.51181102362204722"/>
  <pageSetup paperSize="9" scale="60" orientation="landscape" r:id="rId1"/>
  <headerFooter alignWithMargins="0"/>
  <colBreaks count="1" manualBreakCount="1">
    <brk id="22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W39"/>
  <sheetViews>
    <sheetView showGridLines="0" zoomScale="80" zoomScaleNormal="80" workbookViewId="0">
      <pane xSplit="4" ySplit="5" topLeftCell="E6" activePane="bottomRight" state="frozen"/>
      <selection pane="topRight" activeCell="D1" sqref="D1"/>
      <selection pane="bottomLeft" activeCell="A6" sqref="A6"/>
      <selection pane="bottomRight" activeCell="V11" sqref="V11"/>
    </sheetView>
  </sheetViews>
  <sheetFormatPr defaultRowHeight="13.5" x14ac:dyDescent="0.15"/>
  <cols>
    <col min="1" max="2" width="3.125" customWidth="1"/>
    <col min="3" max="3" width="3.625" customWidth="1"/>
    <col min="4" max="4" width="6" customWidth="1"/>
    <col min="5" max="19" width="13.25" customWidth="1"/>
    <col min="20" max="20" width="4.125" customWidth="1"/>
    <col min="21" max="21" width="3.5" customWidth="1"/>
    <col min="22" max="22" width="4.125" customWidth="1"/>
    <col min="23" max="23" width="12.625" style="69" bestFit="1" customWidth="1"/>
    <col min="257" max="258" width="3.125" customWidth="1"/>
    <col min="259" max="259" width="3.625" customWidth="1"/>
    <col min="260" max="260" width="6" customWidth="1"/>
    <col min="261" max="275" width="13.25" customWidth="1"/>
    <col min="276" max="276" width="4.125" customWidth="1"/>
    <col min="277" max="277" width="3.5" customWidth="1"/>
    <col min="278" max="278" width="4.125" customWidth="1"/>
    <col min="279" max="279" width="12.625" bestFit="1" customWidth="1"/>
    <col min="513" max="514" width="3.125" customWidth="1"/>
    <col min="515" max="515" width="3.625" customWidth="1"/>
    <col min="516" max="516" width="6" customWidth="1"/>
    <col min="517" max="531" width="13.25" customWidth="1"/>
    <col min="532" max="532" width="4.125" customWidth="1"/>
    <col min="533" max="533" width="3.5" customWidth="1"/>
    <col min="534" max="534" width="4.125" customWidth="1"/>
    <col min="535" max="535" width="12.625" bestFit="1" customWidth="1"/>
    <col min="769" max="770" width="3.125" customWidth="1"/>
    <col min="771" max="771" width="3.625" customWidth="1"/>
    <col min="772" max="772" width="6" customWidth="1"/>
    <col min="773" max="787" width="13.25" customWidth="1"/>
    <col min="788" max="788" width="4.125" customWidth="1"/>
    <col min="789" max="789" width="3.5" customWidth="1"/>
    <col min="790" max="790" width="4.125" customWidth="1"/>
    <col min="791" max="791" width="12.625" bestFit="1" customWidth="1"/>
    <col min="1025" max="1026" width="3.125" customWidth="1"/>
    <col min="1027" max="1027" width="3.625" customWidth="1"/>
    <col min="1028" max="1028" width="6" customWidth="1"/>
    <col min="1029" max="1043" width="13.25" customWidth="1"/>
    <col min="1044" max="1044" width="4.125" customWidth="1"/>
    <col min="1045" max="1045" width="3.5" customWidth="1"/>
    <col min="1046" max="1046" width="4.125" customWidth="1"/>
    <col min="1047" max="1047" width="12.625" bestFit="1" customWidth="1"/>
    <col min="1281" max="1282" width="3.125" customWidth="1"/>
    <col min="1283" max="1283" width="3.625" customWidth="1"/>
    <col min="1284" max="1284" width="6" customWidth="1"/>
    <col min="1285" max="1299" width="13.25" customWidth="1"/>
    <col min="1300" max="1300" width="4.125" customWidth="1"/>
    <col min="1301" max="1301" width="3.5" customWidth="1"/>
    <col min="1302" max="1302" width="4.125" customWidth="1"/>
    <col min="1303" max="1303" width="12.625" bestFit="1" customWidth="1"/>
    <col min="1537" max="1538" width="3.125" customWidth="1"/>
    <col min="1539" max="1539" width="3.625" customWidth="1"/>
    <col min="1540" max="1540" width="6" customWidth="1"/>
    <col min="1541" max="1555" width="13.25" customWidth="1"/>
    <col min="1556" max="1556" width="4.125" customWidth="1"/>
    <col min="1557" max="1557" width="3.5" customWidth="1"/>
    <col min="1558" max="1558" width="4.125" customWidth="1"/>
    <col min="1559" max="1559" width="12.625" bestFit="1" customWidth="1"/>
    <col min="1793" max="1794" width="3.125" customWidth="1"/>
    <col min="1795" max="1795" width="3.625" customWidth="1"/>
    <col min="1796" max="1796" width="6" customWidth="1"/>
    <col min="1797" max="1811" width="13.25" customWidth="1"/>
    <col min="1812" max="1812" width="4.125" customWidth="1"/>
    <col min="1813" max="1813" width="3.5" customWidth="1"/>
    <col min="1814" max="1814" width="4.125" customWidth="1"/>
    <col min="1815" max="1815" width="12.625" bestFit="1" customWidth="1"/>
    <col min="2049" max="2050" width="3.125" customWidth="1"/>
    <col min="2051" max="2051" width="3.625" customWidth="1"/>
    <col min="2052" max="2052" width="6" customWidth="1"/>
    <col min="2053" max="2067" width="13.25" customWidth="1"/>
    <col min="2068" max="2068" width="4.125" customWidth="1"/>
    <col min="2069" max="2069" width="3.5" customWidth="1"/>
    <col min="2070" max="2070" width="4.125" customWidth="1"/>
    <col min="2071" max="2071" width="12.625" bestFit="1" customWidth="1"/>
    <col min="2305" max="2306" width="3.125" customWidth="1"/>
    <col min="2307" max="2307" width="3.625" customWidth="1"/>
    <col min="2308" max="2308" width="6" customWidth="1"/>
    <col min="2309" max="2323" width="13.25" customWidth="1"/>
    <col min="2324" max="2324" width="4.125" customWidth="1"/>
    <col min="2325" max="2325" width="3.5" customWidth="1"/>
    <col min="2326" max="2326" width="4.125" customWidth="1"/>
    <col min="2327" max="2327" width="12.625" bestFit="1" customWidth="1"/>
    <col min="2561" max="2562" width="3.125" customWidth="1"/>
    <col min="2563" max="2563" width="3.625" customWidth="1"/>
    <col min="2564" max="2564" width="6" customWidth="1"/>
    <col min="2565" max="2579" width="13.25" customWidth="1"/>
    <col min="2580" max="2580" width="4.125" customWidth="1"/>
    <col min="2581" max="2581" width="3.5" customWidth="1"/>
    <col min="2582" max="2582" width="4.125" customWidth="1"/>
    <col min="2583" max="2583" width="12.625" bestFit="1" customWidth="1"/>
    <col min="2817" max="2818" width="3.125" customWidth="1"/>
    <col min="2819" max="2819" width="3.625" customWidth="1"/>
    <col min="2820" max="2820" width="6" customWidth="1"/>
    <col min="2821" max="2835" width="13.25" customWidth="1"/>
    <col min="2836" max="2836" width="4.125" customWidth="1"/>
    <col min="2837" max="2837" width="3.5" customWidth="1"/>
    <col min="2838" max="2838" width="4.125" customWidth="1"/>
    <col min="2839" max="2839" width="12.625" bestFit="1" customWidth="1"/>
    <col min="3073" max="3074" width="3.125" customWidth="1"/>
    <col min="3075" max="3075" width="3.625" customWidth="1"/>
    <col min="3076" max="3076" width="6" customWidth="1"/>
    <col min="3077" max="3091" width="13.25" customWidth="1"/>
    <col min="3092" max="3092" width="4.125" customWidth="1"/>
    <col min="3093" max="3093" width="3.5" customWidth="1"/>
    <col min="3094" max="3094" width="4.125" customWidth="1"/>
    <col min="3095" max="3095" width="12.625" bestFit="1" customWidth="1"/>
    <col min="3329" max="3330" width="3.125" customWidth="1"/>
    <col min="3331" max="3331" width="3.625" customWidth="1"/>
    <col min="3332" max="3332" width="6" customWidth="1"/>
    <col min="3333" max="3347" width="13.25" customWidth="1"/>
    <col min="3348" max="3348" width="4.125" customWidth="1"/>
    <col min="3349" max="3349" width="3.5" customWidth="1"/>
    <col min="3350" max="3350" width="4.125" customWidth="1"/>
    <col min="3351" max="3351" width="12.625" bestFit="1" customWidth="1"/>
    <col min="3585" max="3586" width="3.125" customWidth="1"/>
    <col min="3587" max="3587" width="3.625" customWidth="1"/>
    <col min="3588" max="3588" width="6" customWidth="1"/>
    <col min="3589" max="3603" width="13.25" customWidth="1"/>
    <col min="3604" max="3604" width="4.125" customWidth="1"/>
    <col min="3605" max="3605" width="3.5" customWidth="1"/>
    <col min="3606" max="3606" width="4.125" customWidth="1"/>
    <col min="3607" max="3607" width="12.625" bestFit="1" customWidth="1"/>
    <col min="3841" max="3842" width="3.125" customWidth="1"/>
    <col min="3843" max="3843" width="3.625" customWidth="1"/>
    <col min="3844" max="3844" width="6" customWidth="1"/>
    <col min="3845" max="3859" width="13.25" customWidth="1"/>
    <col min="3860" max="3860" width="4.125" customWidth="1"/>
    <col min="3861" max="3861" width="3.5" customWidth="1"/>
    <col min="3862" max="3862" width="4.125" customWidth="1"/>
    <col min="3863" max="3863" width="12.625" bestFit="1" customWidth="1"/>
    <col min="4097" max="4098" width="3.125" customWidth="1"/>
    <col min="4099" max="4099" width="3.625" customWidth="1"/>
    <col min="4100" max="4100" width="6" customWidth="1"/>
    <col min="4101" max="4115" width="13.25" customWidth="1"/>
    <col min="4116" max="4116" width="4.125" customWidth="1"/>
    <col min="4117" max="4117" width="3.5" customWidth="1"/>
    <col min="4118" max="4118" width="4.125" customWidth="1"/>
    <col min="4119" max="4119" width="12.625" bestFit="1" customWidth="1"/>
    <col min="4353" max="4354" width="3.125" customWidth="1"/>
    <col min="4355" max="4355" width="3.625" customWidth="1"/>
    <col min="4356" max="4356" width="6" customWidth="1"/>
    <col min="4357" max="4371" width="13.25" customWidth="1"/>
    <col min="4372" max="4372" width="4.125" customWidth="1"/>
    <col min="4373" max="4373" width="3.5" customWidth="1"/>
    <col min="4374" max="4374" width="4.125" customWidth="1"/>
    <col min="4375" max="4375" width="12.625" bestFit="1" customWidth="1"/>
    <col min="4609" max="4610" width="3.125" customWidth="1"/>
    <col min="4611" max="4611" width="3.625" customWidth="1"/>
    <col min="4612" max="4612" width="6" customWidth="1"/>
    <col min="4613" max="4627" width="13.25" customWidth="1"/>
    <col min="4628" max="4628" width="4.125" customWidth="1"/>
    <col min="4629" max="4629" width="3.5" customWidth="1"/>
    <col min="4630" max="4630" width="4.125" customWidth="1"/>
    <col min="4631" max="4631" width="12.625" bestFit="1" customWidth="1"/>
    <col min="4865" max="4866" width="3.125" customWidth="1"/>
    <col min="4867" max="4867" width="3.625" customWidth="1"/>
    <col min="4868" max="4868" width="6" customWidth="1"/>
    <col min="4869" max="4883" width="13.25" customWidth="1"/>
    <col min="4884" max="4884" width="4.125" customWidth="1"/>
    <col min="4885" max="4885" width="3.5" customWidth="1"/>
    <col min="4886" max="4886" width="4.125" customWidth="1"/>
    <col min="4887" max="4887" width="12.625" bestFit="1" customWidth="1"/>
    <col min="5121" max="5122" width="3.125" customWidth="1"/>
    <col min="5123" max="5123" width="3.625" customWidth="1"/>
    <col min="5124" max="5124" width="6" customWidth="1"/>
    <col min="5125" max="5139" width="13.25" customWidth="1"/>
    <col min="5140" max="5140" width="4.125" customWidth="1"/>
    <col min="5141" max="5141" width="3.5" customWidth="1"/>
    <col min="5142" max="5142" width="4.125" customWidth="1"/>
    <col min="5143" max="5143" width="12.625" bestFit="1" customWidth="1"/>
    <col min="5377" max="5378" width="3.125" customWidth="1"/>
    <col min="5379" max="5379" width="3.625" customWidth="1"/>
    <col min="5380" max="5380" width="6" customWidth="1"/>
    <col min="5381" max="5395" width="13.25" customWidth="1"/>
    <col min="5396" max="5396" width="4.125" customWidth="1"/>
    <col min="5397" max="5397" width="3.5" customWidth="1"/>
    <col min="5398" max="5398" width="4.125" customWidth="1"/>
    <col min="5399" max="5399" width="12.625" bestFit="1" customWidth="1"/>
    <col min="5633" max="5634" width="3.125" customWidth="1"/>
    <col min="5635" max="5635" width="3.625" customWidth="1"/>
    <col min="5636" max="5636" width="6" customWidth="1"/>
    <col min="5637" max="5651" width="13.25" customWidth="1"/>
    <col min="5652" max="5652" width="4.125" customWidth="1"/>
    <col min="5653" max="5653" width="3.5" customWidth="1"/>
    <col min="5654" max="5654" width="4.125" customWidth="1"/>
    <col min="5655" max="5655" width="12.625" bestFit="1" customWidth="1"/>
    <col min="5889" max="5890" width="3.125" customWidth="1"/>
    <col min="5891" max="5891" width="3.625" customWidth="1"/>
    <col min="5892" max="5892" width="6" customWidth="1"/>
    <col min="5893" max="5907" width="13.25" customWidth="1"/>
    <col min="5908" max="5908" width="4.125" customWidth="1"/>
    <col min="5909" max="5909" width="3.5" customWidth="1"/>
    <col min="5910" max="5910" width="4.125" customWidth="1"/>
    <col min="5911" max="5911" width="12.625" bestFit="1" customWidth="1"/>
    <col min="6145" max="6146" width="3.125" customWidth="1"/>
    <col min="6147" max="6147" width="3.625" customWidth="1"/>
    <col min="6148" max="6148" width="6" customWidth="1"/>
    <col min="6149" max="6163" width="13.25" customWidth="1"/>
    <col min="6164" max="6164" width="4.125" customWidth="1"/>
    <col min="6165" max="6165" width="3.5" customWidth="1"/>
    <col min="6166" max="6166" width="4.125" customWidth="1"/>
    <col min="6167" max="6167" width="12.625" bestFit="1" customWidth="1"/>
    <col min="6401" max="6402" width="3.125" customWidth="1"/>
    <col min="6403" max="6403" width="3.625" customWidth="1"/>
    <col min="6404" max="6404" width="6" customWidth="1"/>
    <col min="6405" max="6419" width="13.25" customWidth="1"/>
    <col min="6420" max="6420" width="4.125" customWidth="1"/>
    <col min="6421" max="6421" width="3.5" customWidth="1"/>
    <col min="6422" max="6422" width="4.125" customWidth="1"/>
    <col min="6423" max="6423" width="12.625" bestFit="1" customWidth="1"/>
    <col min="6657" max="6658" width="3.125" customWidth="1"/>
    <col min="6659" max="6659" width="3.625" customWidth="1"/>
    <col min="6660" max="6660" width="6" customWidth="1"/>
    <col min="6661" max="6675" width="13.25" customWidth="1"/>
    <col min="6676" max="6676" width="4.125" customWidth="1"/>
    <col min="6677" max="6677" width="3.5" customWidth="1"/>
    <col min="6678" max="6678" width="4.125" customWidth="1"/>
    <col min="6679" max="6679" width="12.625" bestFit="1" customWidth="1"/>
    <col min="6913" max="6914" width="3.125" customWidth="1"/>
    <col min="6915" max="6915" width="3.625" customWidth="1"/>
    <col min="6916" max="6916" width="6" customWidth="1"/>
    <col min="6917" max="6931" width="13.25" customWidth="1"/>
    <col min="6932" max="6932" width="4.125" customWidth="1"/>
    <col min="6933" max="6933" width="3.5" customWidth="1"/>
    <col min="6934" max="6934" width="4.125" customWidth="1"/>
    <col min="6935" max="6935" width="12.625" bestFit="1" customWidth="1"/>
    <col min="7169" max="7170" width="3.125" customWidth="1"/>
    <col min="7171" max="7171" width="3.625" customWidth="1"/>
    <col min="7172" max="7172" width="6" customWidth="1"/>
    <col min="7173" max="7187" width="13.25" customWidth="1"/>
    <col min="7188" max="7188" width="4.125" customWidth="1"/>
    <col min="7189" max="7189" width="3.5" customWidth="1"/>
    <col min="7190" max="7190" width="4.125" customWidth="1"/>
    <col min="7191" max="7191" width="12.625" bestFit="1" customWidth="1"/>
    <col min="7425" max="7426" width="3.125" customWidth="1"/>
    <col min="7427" max="7427" width="3.625" customWidth="1"/>
    <col min="7428" max="7428" width="6" customWidth="1"/>
    <col min="7429" max="7443" width="13.25" customWidth="1"/>
    <col min="7444" max="7444" width="4.125" customWidth="1"/>
    <col min="7445" max="7445" width="3.5" customWidth="1"/>
    <col min="7446" max="7446" width="4.125" customWidth="1"/>
    <col min="7447" max="7447" width="12.625" bestFit="1" customWidth="1"/>
    <col min="7681" max="7682" width="3.125" customWidth="1"/>
    <col min="7683" max="7683" width="3.625" customWidth="1"/>
    <col min="7684" max="7684" width="6" customWidth="1"/>
    <col min="7685" max="7699" width="13.25" customWidth="1"/>
    <col min="7700" max="7700" width="4.125" customWidth="1"/>
    <col min="7701" max="7701" width="3.5" customWidth="1"/>
    <col min="7702" max="7702" width="4.125" customWidth="1"/>
    <col min="7703" max="7703" width="12.625" bestFit="1" customWidth="1"/>
    <col min="7937" max="7938" width="3.125" customWidth="1"/>
    <col min="7939" max="7939" width="3.625" customWidth="1"/>
    <col min="7940" max="7940" width="6" customWidth="1"/>
    <col min="7941" max="7955" width="13.25" customWidth="1"/>
    <col min="7956" max="7956" width="4.125" customWidth="1"/>
    <col min="7957" max="7957" width="3.5" customWidth="1"/>
    <col min="7958" max="7958" width="4.125" customWidth="1"/>
    <col min="7959" max="7959" width="12.625" bestFit="1" customWidth="1"/>
    <col min="8193" max="8194" width="3.125" customWidth="1"/>
    <col min="8195" max="8195" width="3.625" customWidth="1"/>
    <col min="8196" max="8196" width="6" customWidth="1"/>
    <col min="8197" max="8211" width="13.25" customWidth="1"/>
    <col min="8212" max="8212" width="4.125" customWidth="1"/>
    <col min="8213" max="8213" width="3.5" customWidth="1"/>
    <col min="8214" max="8214" width="4.125" customWidth="1"/>
    <col min="8215" max="8215" width="12.625" bestFit="1" customWidth="1"/>
    <col min="8449" max="8450" width="3.125" customWidth="1"/>
    <col min="8451" max="8451" width="3.625" customWidth="1"/>
    <col min="8452" max="8452" width="6" customWidth="1"/>
    <col min="8453" max="8467" width="13.25" customWidth="1"/>
    <col min="8468" max="8468" width="4.125" customWidth="1"/>
    <col min="8469" max="8469" width="3.5" customWidth="1"/>
    <col min="8470" max="8470" width="4.125" customWidth="1"/>
    <col min="8471" max="8471" width="12.625" bestFit="1" customWidth="1"/>
    <col min="8705" max="8706" width="3.125" customWidth="1"/>
    <col min="8707" max="8707" width="3.625" customWidth="1"/>
    <col min="8708" max="8708" width="6" customWidth="1"/>
    <col min="8709" max="8723" width="13.25" customWidth="1"/>
    <col min="8724" max="8724" width="4.125" customWidth="1"/>
    <col min="8725" max="8725" width="3.5" customWidth="1"/>
    <col min="8726" max="8726" width="4.125" customWidth="1"/>
    <col min="8727" max="8727" width="12.625" bestFit="1" customWidth="1"/>
    <col min="8961" max="8962" width="3.125" customWidth="1"/>
    <col min="8963" max="8963" width="3.625" customWidth="1"/>
    <col min="8964" max="8964" width="6" customWidth="1"/>
    <col min="8965" max="8979" width="13.25" customWidth="1"/>
    <col min="8980" max="8980" width="4.125" customWidth="1"/>
    <col min="8981" max="8981" width="3.5" customWidth="1"/>
    <col min="8982" max="8982" width="4.125" customWidth="1"/>
    <col min="8983" max="8983" width="12.625" bestFit="1" customWidth="1"/>
    <col min="9217" max="9218" width="3.125" customWidth="1"/>
    <col min="9219" max="9219" width="3.625" customWidth="1"/>
    <col min="9220" max="9220" width="6" customWidth="1"/>
    <col min="9221" max="9235" width="13.25" customWidth="1"/>
    <col min="9236" max="9236" width="4.125" customWidth="1"/>
    <col min="9237" max="9237" width="3.5" customWidth="1"/>
    <col min="9238" max="9238" width="4.125" customWidth="1"/>
    <col min="9239" max="9239" width="12.625" bestFit="1" customWidth="1"/>
    <col min="9473" max="9474" width="3.125" customWidth="1"/>
    <col min="9475" max="9475" width="3.625" customWidth="1"/>
    <col min="9476" max="9476" width="6" customWidth="1"/>
    <col min="9477" max="9491" width="13.25" customWidth="1"/>
    <col min="9492" max="9492" width="4.125" customWidth="1"/>
    <col min="9493" max="9493" width="3.5" customWidth="1"/>
    <col min="9494" max="9494" width="4.125" customWidth="1"/>
    <col min="9495" max="9495" width="12.625" bestFit="1" customWidth="1"/>
    <col min="9729" max="9730" width="3.125" customWidth="1"/>
    <col min="9731" max="9731" width="3.625" customWidth="1"/>
    <col min="9732" max="9732" width="6" customWidth="1"/>
    <col min="9733" max="9747" width="13.25" customWidth="1"/>
    <col min="9748" max="9748" width="4.125" customWidth="1"/>
    <col min="9749" max="9749" width="3.5" customWidth="1"/>
    <col min="9750" max="9750" width="4.125" customWidth="1"/>
    <col min="9751" max="9751" width="12.625" bestFit="1" customWidth="1"/>
    <col min="9985" max="9986" width="3.125" customWidth="1"/>
    <col min="9987" max="9987" width="3.625" customWidth="1"/>
    <col min="9988" max="9988" width="6" customWidth="1"/>
    <col min="9989" max="10003" width="13.25" customWidth="1"/>
    <col min="10004" max="10004" width="4.125" customWidth="1"/>
    <col min="10005" max="10005" width="3.5" customWidth="1"/>
    <col min="10006" max="10006" width="4.125" customWidth="1"/>
    <col min="10007" max="10007" width="12.625" bestFit="1" customWidth="1"/>
    <col min="10241" max="10242" width="3.125" customWidth="1"/>
    <col min="10243" max="10243" width="3.625" customWidth="1"/>
    <col min="10244" max="10244" width="6" customWidth="1"/>
    <col min="10245" max="10259" width="13.25" customWidth="1"/>
    <col min="10260" max="10260" width="4.125" customWidth="1"/>
    <col min="10261" max="10261" width="3.5" customWidth="1"/>
    <col min="10262" max="10262" width="4.125" customWidth="1"/>
    <col min="10263" max="10263" width="12.625" bestFit="1" customWidth="1"/>
    <col min="10497" max="10498" width="3.125" customWidth="1"/>
    <col min="10499" max="10499" width="3.625" customWidth="1"/>
    <col min="10500" max="10500" width="6" customWidth="1"/>
    <col min="10501" max="10515" width="13.25" customWidth="1"/>
    <col min="10516" max="10516" width="4.125" customWidth="1"/>
    <col min="10517" max="10517" width="3.5" customWidth="1"/>
    <col min="10518" max="10518" width="4.125" customWidth="1"/>
    <col min="10519" max="10519" width="12.625" bestFit="1" customWidth="1"/>
    <col min="10753" max="10754" width="3.125" customWidth="1"/>
    <col min="10755" max="10755" width="3.625" customWidth="1"/>
    <col min="10756" max="10756" width="6" customWidth="1"/>
    <col min="10757" max="10771" width="13.25" customWidth="1"/>
    <col min="10772" max="10772" width="4.125" customWidth="1"/>
    <col min="10773" max="10773" width="3.5" customWidth="1"/>
    <col min="10774" max="10774" width="4.125" customWidth="1"/>
    <col min="10775" max="10775" width="12.625" bestFit="1" customWidth="1"/>
    <col min="11009" max="11010" width="3.125" customWidth="1"/>
    <col min="11011" max="11011" width="3.625" customWidth="1"/>
    <col min="11012" max="11012" width="6" customWidth="1"/>
    <col min="11013" max="11027" width="13.25" customWidth="1"/>
    <col min="11028" max="11028" width="4.125" customWidth="1"/>
    <col min="11029" max="11029" width="3.5" customWidth="1"/>
    <col min="11030" max="11030" width="4.125" customWidth="1"/>
    <col min="11031" max="11031" width="12.625" bestFit="1" customWidth="1"/>
    <col min="11265" max="11266" width="3.125" customWidth="1"/>
    <col min="11267" max="11267" width="3.625" customWidth="1"/>
    <col min="11268" max="11268" width="6" customWidth="1"/>
    <col min="11269" max="11283" width="13.25" customWidth="1"/>
    <col min="11284" max="11284" width="4.125" customWidth="1"/>
    <col min="11285" max="11285" width="3.5" customWidth="1"/>
    <col min="11286" max="11286" width="4.125" customWidth="1"/>
    <col min="11287" max="11287" width="12.625" bestFit="1" customWidth="1"/>
    <col min="11521" max="11522" width="3.125" customWidth="1"/>
    <col min="11523" max="11523" width="3.625" customWidth="1"/>
    <col min="11524" max="11524" width="6" customWidth="1"/>
    <col min="11525" max="11539" width="13.25" customWidth="1"/>
    <col min="11540" max="11540" width="4.125" customWidth="1"/>
    <col min="11541" max="11541" width="3.5" customWidth="1"/>
    <col min="11542" max="11542" width="4.125" customWidth="1"/>
    <col min="11543" max="11543" width="12.625" bestFit="1" customWidth="1"/>
    <col min="11777" max="11778" width="3.125" customWidth="1"/>
    <col min="11779" max="11779" width="3.625" customWidth="1"/>
    <col min="11780" max="11780" width="6" customWidth="1"/>
    <col min="11781" max="11795" width="13.25" customWidth="1"/>
    <col min="11796" max="11796" width="4.125" customWidth="1"/>
    <col min="11797" max="11797" width="3.5" customWidth="1"/>
    <col min="11798" max="11798" width="4.125" customWidth="1"/>
    <col min="11799" max="11799" width="12.625" bestFit="1" customWidth="1"/>
    <col min="12033" max="12034" width="3.125" customWidth="1"/>
    <col min="12035" max="12035" width="3.625" customWidth="1"/>
    <col min="12036" max="12036" width="6" customWidth="1"/>
    <col min="12037" max="12051" width="13.25" customWidth="1"/>
    <col min="12052" max="12052" width="4.125" customWidth="1"/>
    <col min="12053" max="12053" width="3.5" customWidth="1"/>
    <col min="12054" max="12054" width="4.125" customWidth="1"/>
    <col min="12055" max="12055" width="12.625" bestFit="1" customWidth="1"/>
    <col min="12289" max="12290" width="3.125" customWidth="1"/>
    <col min="12291" max="12291" width="3.625" customWidth="1"/>
    <col min="12292" max="12292" width="6" customWidth="1"/>
    <col min="12293" max="12307" width="13.25" customWidth="1"/>
    <col min="12308" max="12308" width="4.125" customWidth="1"/>
    <col min="12309" max="12309" width="3.5" customWidth="1"/>
    <col min="12310" max="12310" width="4.125" customWidth="1"/>
    <col min="12311" max="12311" width="12.625" bestFit="1" customWidth="1"/>
    <col min="12545" max="12546" width="3.125" customWidth="1"/>
    <col min="12547" max="12547" width="3.625" customWidth="1"/>
    <col min="12548" max="12548" width="6" customWidth="1"/>
    <col min="12549" max="12563" width="13.25" customWidth="1"/>
    <col min="12564" max="12564" width="4.125" customWidth="1"/>
    <col min="12565" max="12565" width="3.5" customWidth="1"/>
    <col min="12566" max="12566" width="4.125" customWidth="1"/>
    <col min="12567" max="12567" width="12.625" bestFit="1" customWidth="1"/>
    <col min="12801" max="12802" width="3.125" customWidth="1"/>
    <col min="12803" max="12803" width="3.625" customWidth="1"/>
    <col min="12804" max="12804" width="6" customWidth="1"/>
    <col min="12805" max="12819" width="13.25" customWidth="1"/>
    <col min="12820" max="12820" width="4.125" customWidth="1"/>
    <col min="12821" max="12821" width="3.5" customWidth="1"/>
    <col min="12822" max="12822" width="4.125" customWidth="1"/>
    <col min="12823" max="12823" width="12.625" bestFit="1" customWidth="1"/>
    <col min="13057" max="13058" width="3.125" customWidth="1"/>
    <col min="13059" max="13059" width="3.625" customWidth="1"/>
    <col min="13060" max="13060" width="6" customWidth="1"/>
    <col min="13061" max="13075" width="13.25" customWidth="1"/>
    <col min="13076" max="13076" width="4.125" customWidth="1"/>
    <col min="13077" max="13077" width="3.5" customWidth="1"/>
    <col min="13078" max="13078" width="4.125" customWidth="1"/>
    <col min="13079" max="13079" width="12.625" bestFit="1" customWidth="1"/>
    <col min="13313" max="13314" width="3.125" customWidth="1"/>
    <col min="13315" max="13315" width="3.625" customWidth="1"/>
    <col min="13316" max="13316" width="6" customWidth="1"/>
    <col min="13317" max="13331" width="13.25" customWidth="1"/>
    <col min="13332" max="13332" width="4.125" customWidth="1"/>
    <col min="13333" max="13333" width="3.5" customWidth="1"/>
    <col min="13334" max="13334" width="4.125" customWidth="1"/>
    <col min="13335" max="13335" width="12.625" bestFit="1" customWidth="1"/>
    <col min="13569" max="13570" width="3.125" customWidth="1"/>
    <col min="13571" max="13571" width="3.625" customWidth="1"/>
    <col min="13572" max="13572" width="6" customWidth="1"/>
    <col min="13573" max="13587" width="13.25" customWidth="1"/>
    <col min="13588" max="13588" width="4.125" customWidth="1"/>
    <col min="13589" max="13589" width="3.5" customWidth="1"/>
    <col min="13590" max="13590" width="4.125" customWidth="1"/>
    <col min="13591" max="13591" width="12.625" bestFit="1" customWidth="1"/>
    <col min="13825" max="13826" width="3.125" customWidth="1"/>
    <col min="13827" max="13827" width="3.625" customWidth="1"/>
    <col min="13828" max="13828" width="6" customWidth="1"/>
    <col min="13829" max="13843" width="13.25" customWidth="1"/>
    <col min="13844" max="13844" width="4.125" customWidth="1"/>
    <col min="13845" max="13845" width="3.5" customWidth="1"/>
    <col min="13846" max="13846" width="4.125" customWidth="1"/>
    <col min="13847" max="13847" width="12.625" bestFit="1" customWidth="1"/>
    <col min="14081" max="14082" width="3.125" customWidth="1"/>
    <col min="14083" max="14083" width="3.625" customWidth="1"/>
    <col min="14084" max="14084" width="6" customWidth="1"/>
    <col min="14085" max="14099" width="13.25" customWidth="1"/>
    <col min="14100" max="14100" width="4.125" customWidth="1"/>
    <col min="14101" max="14101" width="3.5" customWidth="1"/>
    <col min="14102" max="14102" width="4.125" customWidth="1"/>
    <col min="14103" max="14103" width="12.625" bestFit="1" customWidth="1"/>
    <col min="14337" max="14338" width="3.125" customWidth="1"/>
    <col min="14339" max="14339" width="3.625" customWidth="1"/>
    <col min="14340" max="14340" width="6" customWidth="1"/>
    <col min="14341" max="14355" width="13.25" customWidth="1"/>
    <col min="14356" max="14356" width="4.125" customWidth="1"/>
    <col min="14357" max="14357" width="3.5" customWidth="1"/>
    <col min="14358" max="14358" width="4.125" customWidth="1"/>
    <col min="14359" max="14359" width="12.625" bestFit="1" customWidth="1"/>
    <col min="14593" max="14594" width="3.125" customWidth="1"/>
    <col min="14595" max="14595" width="3.625" customWidth="1"/>
    <col min="14596" max="14596" width="6" customWidth="1"/>
    <col min="14597" max="14611" width="13.25" customWidth="1"/>
    <col min="14612" max="14612" width="4.125" customWidth="1"/>
    <col min="14613" max="14613" width="3.5" customWidth="1"/>
    <col min="14614" max="14614" width="4.125" customWidth="1"/>
    <col min="14615" max="14615" width="12.625" bestFit="1" customWidth="1"/>
    <col min="14849" max="14850" width="3.125" customWidth="1"/>
    <col min="14851" max="14851" width="3.625" customWidth="1"/>
    <col min="14852" max="14852" width="6" customWidth="1"/>
    <col min="14853" max="14867" width="13.25" customWidth="1"/>
    <col min="14868" max="14868" width="4.125" customWidth="1"/>
    <col min="14869" max="14869" width="3.5" customWidth="1"/>
    <col min="14870" max="14870" width="4.125" customWidth="1"/>
    <col min="14871" max="14871" width="12.625" bestFit="1" customWidth="1"/>
    <col min="15105" max="15106" width="3.125" customWidth="1"/>
    <col min="15107" max="15107" width="3.625" customWidth="1"/>
    <col min="15108" max="15108" width="6" customWidth="1"/>
    <col min="15109" max="15123" width="13.25" customWidth="1"/>
    <col min="15124" max="15124" width="4.125" customWidth="1"/>
    <col min="15125" max="15125" width="3.5" customWidth="1"/>
    <col min="15126" max="15126" width="4.125" customWidth="1"/>
    <col min="15127" max="15127" width="12.625" bestFit="1" customWidth="1"/>
    <col min="15361" max="15362" width="3.125" customWidth="1"/>
    <col min="15363" max="15363" width="3.625" customWidth="1"/>
    <col min="15364" max="15364" width="6" customWidth="1"/>
    <col min="15365" max="15379" width="13.25" customWidth="1"/>
    <col min="15380" max="15380" width="4.125" customWidth="1"/>
    <col min="15381" max="15381" width="3.5" customWidth="1"/>
    <col min="15382" max="15382" width="4.125" customWidth="1"/>
    <col min="15383" max="15383" width="12.625" bestFit="1" customWidth="1"/>
    <col min="15617" max="15618" width="3.125" customWidth="1"/>
    <col min="15619" max="15619" width="3.625" customWidth="1"/>
    <col min="15620" max="15620" width="6" customWidth="1"/>
    <col min="15621" max="15635" width="13.25" customWidth="1"/>
    <col min="15636" max="15636" width="4.125" customWidth="1"/>
    <col min="15637" max="15637" width="3.5" customWidth="1"/>
    <col min="15638" max="15638" width="4.125" customWidth="1"/>
    <col min="15639" max="15639" width="12.625" bestFit="1" customWidth="1"/>
    <col min="15873" max="15874" width="3.125" customWidth="1"/>
    <col min="15875" max="15875" width="3.625" customWidth="1"/>
    <col min="15876" max="15876" width="6" customWidth="1"/>
    <col min="15877" max="15891" width="13.25" customWidth="1"/>
    <col min="15892" max="15892" width="4.125" customWidth="1"/>
    <col min="15893" max="15893" width="3.5" customWidth="1"/>
    <col min="15894" max="15894" width="4.125" customWidth="1"/>
    <col min="15895" max="15895" width="12.625" bestFit="1" customWidth="1"/>
    <col min="16129" max="16130" width="3.125" customWidth="1"/>
    <col min="16131" max="16131" width="3.625" customWidth="1"/>
    <col min="16132" max="16132" width="6" customWidth="1"/>
    <col min="16133" max="16147" width="13.25" customWidth="1"/>
    <col min="16148" max="16148" width="4.125" customWidth="1"/>
    <col min="16149" max="16149" width="3.5" customWidth="1"/>
    <col min="16150" max="16150" width="4.125" customWidth="1"/>
    <col min="16151" max="16151" width="12.625" bestFit="1" customWidth="1"/>
  </cols>
  <sheetData>
    <row r="1" spans="1:23" ht="14.25" x14ac:dyDescent="0.15">
      <c r="A1" s="1"/>
      <c r="B1" s="1"/>
      <c r="C1" s="1"/>
      <c r="D1" s="2"/>
      <c r="E1" s="68" t="s">
        <v>29</v>
      </c>
      <c r="F1" s="4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5"/>
      <c r="U1" s="5"/>
      <c r="V1" s="5"/>
    </row>
    <row r="2" spans="1:23" ht="14.25" thickBot="1" x14ac:dyDescent="0.2">
      <c r="A2" s="2" t="s">
        <v>1</v>
      </c>
      <c r="B2" s="2"/>
      <c r="C2" s="1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5"/>
      <c r="U2" s="5"/>
      <c r="V2" s="7"/>
    </row>
    <row r="3" spans="1:23" ht="14.25" thickTop="1" x14ac:dyDescent="0.15">
      <c r="A3" s="108" t="s">
        <v>3</v>
      </c>
      <c r="B3" s="108"/>
      <c r="C3" s="108"/>
      <c r="D3" s="109"/>
      <c r="E3" s="70"/>
      <c r="F3" s="70"/>
      <c r="G3" s="70"/>
      <c r="H3" s="70"/>
      <c r="I3" s="70"/>
      <c r="J3" s="70"/>
      <c r="K3" s="71" t="s">
        <v>30</v>
      </c>
      <c r="L3" s="71" t="s">
        <v>31</v>
      </c>
      <c r="M3" s="71" t="s">
        <v>32</v>
      </c>
      <c r="N3" s="70"/>
      <c r="O3" s="70"/>
      <c r="P3" s="71" t="s">
        <v>33</v>
      </c>
      <c r="Q3" s="70"/>
      <c r="R3" s="70"/>
      <c r="S3" s="72" t="s">
        <v>4</v>
      </c>
      <c r="T3" s="110" t="s">
        <v>3</v>
      </c>
      <c r="U3" s="111"/>
      <c r="V3" s="111"/>
    </row>
    <row r="4" spans="1:23" x14ac:dyDescent="0.15">
      <c r="A4" s="12"/>
      <c r="B4" s="12"/>
      <c r="C4" s="13"/>
      <c r="D4" s="14"/>
      <c r="E4" s="73" t="s">
        <v>34</v>
      </c>
      <c r="F4" s="73" t="s">
        <v>35</v>
      </c>
      <c r="G4" s="73" t="s">
        <v>36</v>
      </c>
      <c r="H4" s="73" t="s">
        <v>37</v>
      </c>
      <c r="I4" s="73" t="s">
        <v>38</v>
      </c>
      <c r="J4" s="73" t="s">
        <v>39</v>
      </c>
      <c r="K4" s="74"/>
      <c r="L4" s="74"/>
      <c r="M4" s="74"/>
      <c r="N4" s="73" t="s">
        <v>17</v>
      </c>
      <c r="O4" s="73" t="s">
        <v>40</v>
      </c>
      <c r="P4" s="74"/>
      <c r="Q4" s="73" t="s">
        <v>41</v>
      </c>
      <c r="R4" s="73" t="s">
        <v>42</v>
      </c>
      <c r="S4" s="75"/>
      <c r="T4" s="18"/>
      <c r="U4" s="19"/>
      <c r="V4" s="19"/>
    </row>
    <row r="5" spans="1:23" x14ac:dyDescent="0.15">
      <c r="A5" s="112" t="s">
        <v>19</v>
      </c>
      <c r="B5" s="112"/>
      <c r="C5" s="112"/>
      <c r="D5" s="113"/>
      <c r="E5" s="76"/>
      <c r="F5" s="76"/>
      <c r="G5" s="76"/>
      <c r="H5" s="76"/>
      <c r="I5" s="76"/>
      <c r="J5" s="76"/>
      <c r="K5" s="77" t="s">
        <v>43</v>
      </c>
      <c r="L5" s="77" t="s">
        <v>43</v>
      </c>
      <c r="M5" s="77" t="s">
        <v>44</v>
      </c>
      <c r="N5" s="76"/>
      <c r="O5" s="76"/>
      <c r="P5" s="77" t="s">
        <v>45</v>
      </c>
      <c r="Q5" s="76"/>
      <c r="R5" s="76"/>
      <c r="S5" s="78" t="s">
        <v>20</v>
      </c>
      <c r="T5" s="114" t="s">
        <v>19</v>
      </c>
      <c r="U5" s="115"/>
      <c r="V5" s="115"/>
    </row>
    <row r="6" spans="1:23" ht="10.5" customHeight="1" x14ac:dyDescent="0.15">
      <c r="A6" s="24"/>
      <c r="B6" s="24"/>
      <c r="C6" s="25"/>
      <c r="D6" s="26"/>
      <c r="E6" s="79"/>
      <c r="F6" s="80"/>
      <c r="G6" s="80"/>
      <c r="H6" s="80"/>
      <c r="I6" s="80"/>
      <c r="J6" s="80"/>
      <c r="K6" s="80"/>
      <c r="L6" s="27"/>
      <c r="M6" s="28"/>
      <c r="N6" s="28"/>
      <c r="O6" s="28"/>
      <c r="P6" s="28"/>
      <c r="Q6" s="28"/>
      <c r="R6" s="28"/>
      <c r="S6" s="28"/>
      <c r="T6" s="29"/>
      <c r="U6" s="30"/>
      <c r="V6" s="30"/>
    </row>
    <row r="7" spans="1:23" ht="21.75" customHeight="1" x14ac:dyDescent="0.15">
      <c r="A7" s="116" t="s">
        <v>21</v>
      </c>
      <c r="B7" s="116"/>
      <c r="C7" s="31">
        <v>28</v>
      </c>
      <c r="D7" s="32" t="s">
        <v>22</v>
      </c>
      <c r="E7" s="81">
        <v>629971069</v>
      </c>
      <c r="F7" s="82">
        <v>101402842</v>
      </c>
      <c r="G7" s="82">
        <v>76893389</v>
      </c>
      <c r="H7" s="82">
        <v>6122177</v>
      </c>
      <c r="I7" s="82">
        <v>130046433</v>
      </c>
      <c r="J7" s="82">
        <v>60537067</v>
      </c>
      <c r="K7" s="82">
        <v>80915006</v>
      </c>
      <c r="L7" s="33">
        <v>2695740</v>
      </c>
      <c r="M7" s="34">
        <v>0</v>
      </c>
      <c r="N7" s="34">
        <v>74846663</v>
      </c>
      <c r="O7" s="34">
        <v>17089108</v>
      </c>
      <c r="P7" s="34">
        <v>2334330</v>
      </c>
      <c r="Q7" s="34">
        <v>8219366</v>
      </c>
      <c r="R7" s="34">
        <v>68868948</v>
      </c>
      <c r="S7" s="34">
        <v>0</v>
      </c>
      <c r="T7" s="37" t="s">
        <v>21</v>
      </c>
      <c r="U7" s="31">
        <v>28</v>
      </c>
      <c r="V7" s="38" t="s">
        <v>22</v>
      </c>
    </row>
    <row r="8" spans="1:23" s="44" customFormat="1" ht="21.75" customHeight="1" x14ac:dyDescent="0.15">
      <c r="A8" s="39"/>
      <c r="B8" s="39"/>
      <c r="C8" s="31">
        <v>29</v>
      </c>
      <c r="D8" s="32"/>
      <c r="E8" s="81">
        <v>644968364</v>
      </c>
      <c r="F8" s="82">
        <v>100953620</v>
      </c>
      <c r="G8" s="82">
        <v>77126558</v>
      </c>
      <c r="H8" s="82">
        <v>6066745</v>
      </c>
      <c r="I8" s="82">
        <v>129081540</v>
      </c>
      <c r="J8" s="82">
        <v>62159967</v>
      </c>
      <c r="K8" s="82">
        <v>102243488</v>
      </c>
      <c r="L8" s="33">
        <v>1033117</v>
      </c>
      <c r="M8" s="34">
        <v>0</v>
      </c>
      <c r="N8" s="34">
        <v>73039849</v>
      </c>
      <c r="O8" s="34">
        <v>14963890</v>
      </c>
      <c r="P8" s="34">
        <v>2766795</v>
      </c>
      <c r="Q8" s="34">
        <v>8147189</v>
      </c>
      <c r="R8" s="34">
        <v>67385606</v>
      </c>
      <c r="S8" s="34">
        <v>0</v>
      </c>
      <c r="T8" s="40"/>
      <c r="U8" s="31">
        <v>29</v>
      </c>
      <c r="V8" s="41"/>
      <c r="W8" s="83"/>
    </row>
    <row r="9" spans="1:23" ht="21.75" customHeight="1" x14ac:dyDescent="0.15">
      <c r="A9" s="39"/>
      <c r="B9" s="39"/>
      <c r="C9" s="31">
        <v>30</v>
      </c>
      <c r="D9" s="42"/>
      <c r="E9" s="81">
        <v>639285486</v>
      </c>
      <c r="F9" s="82">
        <v>102023566</v>
      </c>
      <c r="G9" s="82">
        <v>77145319</v>
      </c>
      <c r="H9" s="82">
        <v>6299055</v>
      </c>
      <c r="I9" s="82">
        <v>127412387</v>
      </c>
      <c r="J9" s="82">
        <v>62513674</v>
      </c>
      <c r="K9" s="82">
        <v>92772267</v>
      </c>
      <c r="L9" s="33">
        <v>6429654</v>
      </c>
      <c r="M9" s="34">
        <v>0</v>
      </c>
      <c r="N9" s="34">
        <v>71738970</v>
      </c>
      <c r="O9" s="34">
        <v>16263104</v>
      </c>
      <c r="P9" s="34">
        <v>3882025</v>
      </c>
      <c r="Q9" s="34">
        <v>5869425</v>
      </c>
      <c r="R9" s="34">
        <v>66936040</v>
      </c>
      <c r="S9" s="34">
        <v>0</v>
      </c>
      <c r="T9" s="40"/>
      <c r="U9" s="31">
        <v>30</v>
      </c>
      <c r="V9" s="41"/>
    </row>
    <row r="10" spans="1:23" ht="21.75" customHeight="1" x14ac:dyDescent="0.15">
      <c r="A10" s="45"/>
      <c r="B10" s="45"/>
      <c r="C10" s="46"/>
      <c r="D10" s="42"/>
      <c r="E10" s="84"/>
      <c r="F10" s="85"/>
      <c r="G10" s="85"/>
      <c r="H10" s="85"/>
      <c r="I10" s="85"/>
      <c r="J10" s="85"/>
      <c r="K10" s="85"/>
      <c r="L10" s="49"/>
      <c r="M10" s="53"/>
      <c r="N10" s="53"/>
      <c r="O10" s="53"/>
      <c r="P10" s="53"/>
      <c r="Q10" s="53"/>
      <c r="R10" s="53"/>
      <c r="S10" s="53"/>
      <c r="T10" s="40"/>
      <c r="U10" s="46"/>
      <c r="V10" s="41"/>
    </row>
    <row r="11" spans="1:23" ht="21.75" customHeight="1" x14ac:dyDescent="0.15">
      <c r="A11" s="117" t="s">
        <v>50</v>
      </c>
      <c r="B11" s="117"/>
      <c r="C11" s="47" t="s">
        <v>51</v>
      </c>
      <c r="D11" s="48"/>
      <c r="E11" s="84">
        <f>E13+E31</f>
        <v>647164413</v>
      </c>
      <c r="F11" s="85">
        <f t="shared" ref="F11:R11" si="0">F13+F31</f>
        <v>100976015</v>
      </c>
      <c r="G11" s="85">
        <f t="shared" si="0"/>
        <v>81282100</v>
      </c>
      <c r="H11" s="85">
        <f t="shared" si="0"/>
        <v>6144355</v>
      </c>
      <c r="I11" s="85">
        <f t="shared" si="0"/>
        <v>131363111</v>
      </c>
      <c r="J11" s="85">
        <f t="shared" si="0"/>
        <v>64842623</v>
      </c>
      <c r="K11" s="85">
        <f t="shared" si="0"/>
        <v>94307913</v>
      </c>
      <c r="L11" s="85">
        <f t="shared" si="0"/>
        <v>7173349</v>
      </c>
      <c r="M11" s="85">
        <f t="shared" si="0"/>
        <v>0</v>
      </c>
      <c r="N11" s="85">
        <f t="shared" si="0"/>
        <v>70326861</v>
      </c>
      <c r="O11" s="85">
        <f t="shared" si="0"/>
        <v>15935147</v>
      </c>
      <c r="P11" s="85">
        <f t="shared" si="0"/>
        <v>2522626</v>
      </c>
      <c r="Q11" s="85">
        <f t="shared" si="0"/>
        <v>6401913</v>
      </c>
      <c r="R11" s="85">
        <f t="shared" si="0"/>
        <v>65888400</v>
      </c>
      <c r="S11" s="85">
        <f>S13+S31</f>
        <v>0</v>
      </c>
      <c r="T11" s="118" t="s">
        <v>50</v>
      </c>
      <c r="U11" s="47" t="s">
        <v>51</v>
      </c>
      <c r="V11" s="119"/>
      <c r="W11" s="86"/>
    </row>
    <row r="12" spans="1:23" ht="21.75" customHeight="1" x14ac:dyDescent="0.15">
      <c r="A12" s="45"/>
      <c r="B12" s="45"/>
      <c r="C12" s="45"/>
      <c r="D12" s="42"/>
      <c r="E12" s="81"/>
      <c r="F12" s="87"/>
      <c r="G12" s="87"/>
      <c r="H12" s="87"/>
      <c r="I12" s="87"/>
      <c r="J12" s="87"/>
      <c r="K12" s="87"/>
      <c r="L12" s="33"/>
      <c r="M12" s="34"/>
      <c r="N12" s="34"/>
      <c r="O12" s="34"/>
      <c r="P12" s="34"/>
      <c r="Q12" s="34"/>
      <c r="R12" s="34"/>
      <c r="S12" s="34"/>
      <c r="T12" s="51"/>
      <c r="U12" s="45"/>
      <c r="V12" s="52"/>
    </row>
    <row r="13" spans="1:23" ht="21.75" customHeight="1" x14ac:dyDescent="0.15">
      <c r="A13" s="104" t="s">
        <v>74</v>
      </c>
      <c r="B13" s="104"/>
      <c r="C13" s="104"/>
      <c r="D13" s="105"/>
      <c r="E13" s="88">
        <f>SUM(E15:E28)</f>
        <v>611863738</v>
      </c>
      <c r="F13" s="89">
        <f t="shared" ref="F13:S13" si="1">SUM(F15:F28)</f>
        <v>95585116</v>
      </c>
      <c r="G13" s="89">
        <f t="shared" si="1"/>
        <v>76174551</v>
      </c>
      <c r="H13" s="89">
        <f>SUM(H15:H28)</f>
        <v>5874343</v>
      </c>
      <c r="I13" s="89">
        <f t="shared" si="1"/>
        <v>127073776</v>
      </c>
      <c r="J13" s="89">
        <f t="shared" si="1"/>
        <v>59828638</v>
      </c>
      <c r="K13" s="89">
        <f>SUM(K15:K28)</f>
        <v>90494932</v>
      </c>
      <c r="L13" s="49">
        <f>SUM(L15:L28)</f>
        <v>6739611</v>
      </c>
      <c r="M13" s="49">
        <f t="shared" si="1"/>
        <v>0</v>
      </c>
      <c r="N13" s="53">
        <f t="shared" si="1"/>
        <v>66286234</v>
      </c>
      <c r="O13" s="53">
        <f t="shared" si="1"/>
        <v>14205202</v>
      </c>
      <c r="P13" s="53">
        <f t="shared" si="1"/>
        <v>2463411</v>
      </c>
      <c r="Q13" s="53">
        <f t="shared" si="1"/>
        <v>6153149</v>
      </c>
      <c r="R13" s="53">
        <f t="shared" si="1"/>
        <v>60984775</v>
      </c>
      <c r="S13" s="53">
        <f t="shared" si="1"/>
        <v>0</v>
      </c>
      <c r="T13" s="106" t="s">
        <v>53</v>
      </c>
      <c r="U13" s="107"/>
      <c r="V13" s="107"/>
    </row>
    <row r="14" spans="1:23" ht="21.75" customHeight="1" x14ac:dyDescent="0.15">
      <c r="A14" s="45"/>
      <c r="B14" s="45"/>
      <c r="C14" s="55"/>
      <c r="D14" s="56"/>
      <c r="E14" s="81"/>
      <c r="F14" s="87"/>
      <c r="G14" s="87"/>
      <c r="H14" s="87"/>
      <c r="I14" s="87"/>
      <c r="J14" s="87"/>
      <c r="K14" s="87"/>
      <c r="L14" s="33"/>
      <c r="M14" s="34"/>
      <c r="N14" s="34"/>
      <c r="O14" s="34"/>
      <c r="P14" s="34"/>
      <c r="Q14" s="34"/>
      <c r="R14" s="34"/>
      <c r="S14" s="34"/>
      <c r="T14" s="51"/>
      <c r="U14" s="52"/>
      <c r="V14" s="52"/>
    </row>
    <row r="15" spans="1:23" ht="21.75" customHeight="1" x14ac:dyDescent="0.15">
      <c r="A15" s="39">
        <v>1</v>
      </c>
      <c r="B15" s="102" t="s">
        <v>75</v>
      </c>
      <c r="C15" s="102"/>
      <c r="D15" s="103"/>
      <c r="E15" s="90">
        <v>119597727</v>
      </c>
      <c r="F15" s="91">
        <v>20885299</v>
      </c>
      <c r="G15" s="91">
        <v>14641783</v>
      </c>
      <c r="H15" s="91">
        <v>1326412</v>
      </c>
      <c r="I15" s="91">
        <v>27539532</v>
      </c>
      <c r="J15" s="91">
        <v>7456460</v>
      </c>
      <c r="K15" s="91">
        <v>13117507</v>
      </c>
      <c r="L15" s="36">
        <v>479898</v>
      </c>
      <c r="M15" s="35">
        <v>0</v>
      </c>
      <c r="N15" s="35">
        <v>16499255</v>
      </c>
      <c r="O15" s="35">
        <v>1822773</v>
      </c>
      <c r="P15" s="35">
        <v>264434</v>
      </c>
      <c r="Q15" s="35">
        <v>2210996</v>
      </c>
      <c r="R15" s="35">
        <v>13353378</v>
      </c>
      <c r="S15" s="34">
        <v>0</v>
      </c>
      <c r="T15" s="51"/>
      <c r="U15" s="41">
        <v>1</v>
      </c>
      <c r="V15" s="52"/>
    </row>
    <row r="16" spans="1:23" ht="21.75" customHeight="1" x14ac:dyDescent="0.15">
      <c r="A16" s="39">
        <v>2</v>
      </c>
      <c r="B16" s="102" t="s">
        <v>76</v>
      </c>
      <c r="C16" s="102"/>
      <c r="D16" s="103"/>
      <c r="E16" s="90">
        <v>66045211</v>
      </c>
      <c r="F16" s="91">
        <v>8816379</v>
      </c>
      <c r="G16" s="91">
        <v>7389795</v>
      </c>
      <c r="H16" s="91">
        <v>632551</v>
      </c>
      <c r="I16" s="91">
        <v>18204700</v>
      </c>
      <c r="J16" s="91">
        <v>7397774</v>
      </c>
      <c r="K16" s="91">
        <v>7429778</v>
      </c>
      <c r="L16" s="36">
        <v>20335</v>
      </c>
      <c r="M16" s="35">
        <v>0</v>
      </c>
      <c r="N16" s="35">
        <v>6294223</v>
      </c>
      <c r="O16" s="35">
        <v>1319586</v>
      </c>
      <c r="P16" s="35">
        <v>3500</v>
      </c>
      <c r="Q16" s="35">
        <v>760052</v>
      </c>
      <c r="R16" s="35">
        <v>7776538</v>
      </c>
      <c r="S16" s="34">
        <v>0</v>
      </c>
      <c r="T16" s="51"/>
      <c r="U16" s="41">
        <v>2</v>
      </c>
      <c r="V16" s="52"/>
    </row>
    <row r="17" spans="1:22" ht="21.75" customHeight="1" x14ac:dyDescent="0.15">
      <c r="A17" s="39">
        <v>3</v>
      </c>
      <c r="B17" s="102" t="s">
        <v>56</v>
      </c>
      <c r="C17" s="102"/>
      <c r="D17" s="103"/>
      <c r="E17" s="90">
        <v>88198883</v>
      </c>
      <c r="F17" s="91">
        <v>13663852</v>
      </c>
      <c r="G17" s="91">
        <v>11783173</v>
      </c>
      <c r="H17" s="91">
        <v>560697</v>
      </c>
      <c r="I17" s="91">
        <v>16670520</v>
      </c>
      <c r="J17" s="91">
        <v>6979718</v>
      </c>
      <c r="K17" s="91">
        <v>19661627</v>
      </c>
      <c r="L17" s="36">
        <v>212602</v>
      </c>
      <c r="M17" s="35">
        <v>0</v>
      </c>
      <c r="N17" s="35">
        <v>9829645</v>
      </c>
      <c r="O17" s="35">
        <v>793248</v>
      </c>
      <c r="P17" s="35">
        <v>50549</v>
      </c>
      <c r="Q17" s="35">
        <v>813716</v>
      </c>
      <c r="R17" s="35">
        <v>7179536</v>
      </c>
      <c r="S17" s="34">
        <v>0</v>
      </c>
      <c r="T17" s="51"/>
      <c r="U17" s="41">
        <v>3</v>
      </c>
      <c r="V17" s="52"/>
    </row>
    <row r="18" spans="1:22" ht="21.75" customHeight="1" x14ac:dyDescent="0.15">
      <c r="A18" s="39">
        <v>4</v>
      </c>
      <c r="B18" s="102" t="s">
        <v>77</v>
      </c>
      <c r="C18" s="102"/>
      <c r="D18" s="103"/>
      <c r="E18" s="90">
        <v>28950735</v>
      </c>
      <c r="F18" s="91">
        <v>5943428</v>
      </c>
      <c r="G18" s="91">
        <v>3926895</v>
      </c>
      <c r="H18" s="91">
        <v>127338</v>
      </c>
      <c r="I18" s="91">
        <v>4357001</v>
      </c>
      <c r="J18" s="91">
        <v>3605561</v>
      </c>
      <c r="K18" s="91">
        <v>3305834</v>
      </c>
      <c r="L18" s="36">
        <v>99459</v>
      </c>
      <c r="M18" s="35">
        <v>0</v>
      </c>
      <c r="N18" s="35">
        <v>3397702</v>
      </c>
      <c r="O18" s="35">
        <v>575168</v>
      </c>
      <c r="P18" s="35">
        <v>434411</v>
      </c>
      <c r="Q18" s="35">
        <v>179763</v>
      </c>
      <c r="R18" s="35">
        <v>2998175</v>
      </c>
      <c r="S18" s="34">
        <v>0</v>
      </c>
      <c r="T18" s="51"/>
      <c r="U18" s="41">
        <v>4</v>
      </c>
      <c r="V18" s="52"/>
    </row>
    <row r="19" spans="1:22" ht="21.75" customHeight="1" x14ac:dyDescent="0.15">
      <c r="A19" s="39">
        <v>5</v>
      </c>
      <c r="B19" s="102" t="s">
        <v>58</v>
      </c>
      <c r="C19" s="102"/>
      <c r="D19" s="103"/>
      <c r="E19" s="90">
        <v>44122643</v>
      </c>
      <c r="F19" s="91">
        <v>6419155</v>
      </c>
      <c r="G19" s="91">
        <v>5114496</v>
      </c>
      <c r="H19" s="91">
        <v>613816</v>
      </c>
      <c r="I19" s="91">
        <v>11314275</v>
      </c>
      <c r="J19" s="91">
        <v>3741218</v>
      </c>
      <c r="K19" s="91">
        <v>7147502</v>
      </c>
      <c r="L19" s="36">
        <v>14900</v>
      </c>
      <c r="M19" s="35">
        <v>0</v>
      </c>
      <c r="N19" s="35">
        <v>3845557</v>
      </c>
      <c r="O19" s="35">
        <v>851749</v>
      </c>
      <c r="P19" s="35">
        <v>58348</v>
      </c>
      <c r="Q19" s="35">
        <v>467533</v>
      </c>
      <c r="R19" s="35">
        <v>4534094</v>
      </c>
      <c r="S19" s="34">
        <v>0</v>
      </c>
      <c r="T19" s="51"/>
      <c r="U19" s="41">
        <v>5</v>
      </c>
      <c r="V19" s="52"/>
    </row>
    <row r="20" spans="1:22" ht="21.75" customHeight="1" x14ac:dyDescent="0.15">
      <c r="A20" s="39">
        <v>6</v>
      </c>
      <c r="B20" s="102" t="s">
        <v>78</v>
      </c>
      <c r="C20" s="102"/>
      <c r="D20" s="103"/>
      <c r="E20" s="90">
        <v>24075856</v>
      </c>
      <c r="F20" s="91">
        <v>3091124</v>
      </c>
      <c r="G20" s="91">
        <v>3304509</v>
      </c>
      <c r="H20" s="91">
        <v>128177</v>
      </c>
      <c r="I20" s="91">
        <v>4983060</v>
      </c>
      <c r="J20" s="91">
        <v>1962328</v>
      </c>
      <c r="K20" s="91">
        <v>5127199</v>
      </c>
      <c r="L20" s="36">
        <v>258430</v>
      </c>
      <c r="M20" s="35">
        <v>0</v>
      </c>
      <c r="N20" s="35">
        <v>1796503</v>
      </c>
      <c r="O20" s="35">
        <v>1222592</v>
      </c>
      <c r="P20" s="35">
        <v>0</v>
      </c>
      <c r="Q20" s="35">
        <v>274000</v>
      </c>
      <c r="R20" s="35">
        <v>1927934</v>
      </c>
      <c r="S20" s="34">
        <v>0</v>
      </c>
      <c r="T20" s="51"/>
      <c r="U20" s="41">
        <v>6</v>
      </c>
      <c r="V20" s="52"/>
    </row>
    <row r="21" spans="1:22" ht="21.75" customHeight="1" x14ac:dyDescent="0.15">
      <c r="A21" s="39">
        <v>7</v>
      </c>
      <c r="B21" s="102" t="s">
        <v>79</v>
      </c>
      <c r="C21" s="102"/>
      <c r="D21" s="103"/>
      <c r="E21" s="90">
        <v>69674884</v>
      </c>
      <c r="F21" s="91">
        <v>10118000</v>
      </c>
      <c r="G21" s="91">
        <v>8357274</v>
      </c>
      <c r="H21" s="91">
        <v>1351290</v>
      </c>
      <c r="I21" s="91">
        <v>13530380</v>
      </c>
      <c r="J21" s="91">
        <v>7612482</v>
      </c>
      <c r="K21" s="91">
        <v>10920983</v>
      </c>
      <c r="L21" s="36">
        <v>2759878</v>
      </c>
      <c r="M21" s="35">
        <v>0</v>
      </c>
      <c r="N21" s="35">
        <v>5137058</v>
      </c>
      <c r="O21" s="35">
        <v>3186774</v>
      </c>
      <c r="P21" s="35">
        <v>268</v>
      </c>
      <c r="Q21" s="35">
        <v>22500</v>
      </c>
      <c r="R21" s="35">
        <v>6677997</v>
      </c>
      <c r="S21" s="34">
        <v>0</v>
      </c>
      <c r="T21" s="51"/>
      <c r="U21" s="41">
        <v>7</v>
      </c>
      <c r="V21" s="52"/>
    </row>
    <row r="22" spans="1:22" ht="21.75" customHeight="1" x14ac:dyDescent="0.15">
      <c r="A22" s="39">
        <v>8</v>
      </c>
      <c r="B22" s="102" t="s">
        <v>80</v>
      </c>
      <c r="C22" s="102"/>
      <c r="D22" s="103"/>
      <c r="E22" s="90">
        <v>21235167</v>
      </c>
      <c r="F22" s="91">
        <v>3194717</v>
      </c>
      <c r="G22" s="91">
        <v>2687472</v>
      </c>
      <c r="H22" s="91">
        <v>140557</v>
      </c>
      <c r="I22" s="91">
        <v>4252229</v>
      </c>
      <c r="J22" s="91">
        <v>2812914</v>
      </c>
      <c r="K22" s="91">
        <v>1813877</v>
      </c>
      <c r="L22" s="36">
        <v>1045587</v>
      </c>
      <c r="M22" s="35">
        <v>0</v>
      </c>
      <c r="N22" s="35">
        <v>2071972</v>
      </c>
      <c r="O22" s="35">
        <v>576403</v>
      </c>
      <c r="P22" s="35">
        <v>14863</v>
      </c>
      <c r="Q22" s="35">
        <v>168532</v>
      </c>
      <c r="R22" s="35">
        <v>2456044</v>
      </c>
      <c r="S22" s="34">
        <v>0</v>
      </c>
      <c r="T22" s="51"/>
      <c r="U22" s="41">
        <v>8</v>
      </c>
      <c r="V22" s="52"/>
    </row>
    <row r="23" spans="1:22" ht="21.75" customHeight="1" x14ac:dyDescent="0.15">
      <c r="A23" s="39">
        <v>9</v>
      </c>
      <c r="B23" s="102" t="s">
        <v>81</v>
      </c>
      <c r="C23" s="102"/>
      <c r="D23" s="103"/>
      <c r="E23" s="90">
        <v>23913719</v>
      </c>
      <c r="F23" s="91">
        <v>3395407</v>
      </c>
      <c r="G23" s="91">
        <v>2905159</v>
      </c>
      <c r="H23" s="91">
        <v>245148</v>
      </c>
      <c r="I23" s="91">
        <v>3060307</v>
      </c>
      <c r="J23" s="91">
        <v>2243396</v>
      </c>
      <c r="K23" s="91">
        <v>6854131</v>
      </c>
      <c r="L23" s="36">
        <v>43309</v>
      </c>
      <c r="M23" s="35">
        <v>0</v>
      </c>
      <c r="N23" s="35">
        <v>2648964</v>
      </c>
      <c r="O23" s="35">
        <v>355234</v>
      </c>
      <c r="P23" s="35">
        <v>195359</v>
      </c>
      <c r="Q23" s="35">
        <v>77740</v>
      </c>
      <c r="R23" s="35">
        <v>1889565</v>
      </c>
      <c r="S23" s="34">
        <v>0</v>
      </c>
      <c r="T23" s="51"/>
      <c r="U23" s="41">
        <v>9</v>
      </c>
      <c r="V23" s="52"/>
    </row>
    <row r="24" spans="1:22" ht="21.75" customHeight="1" x14ac:dyDescent="0.15">
      <c r="A24" s="39">
        <v>10</v>
      </c>
      <c r="B24" s="102" t="s">
        <v>82</v>
      </c>
      <c r="C24" s="102"/>
      <c r="D24" s="103"/>
      <c r="E24" s="90">
        <v>16738486</v>
      </c>
      <c r="F24" s="91">
        <v>2539241</v>
      </c>
      <c r="G24" s="91">
        <v>1618450</v>
      </c>
      <c r="H24" s="91">
        <v>63267</v>
      </c>
      <c r="I24" s="91">
        <v>3115030</v>
      </c>
      <c r="J24" s="91">
        <v>2104189</v>
      </c>
      <c r="K24" s="91">
        <v>1764930</v>
      </c>
      <c r="L24" s="36">
        <v>572909</v>
      </c>
      <c r="M24" s="35">
        <v>0</v>
      </c>
      <c r="N24" s="35">
        <v>1893536</v>
      </c>
      <c r="O24" s="35">
        <v>149820</v>
      </c>
      <c r="P24" s="35">
        <v>44112</v>
      </c>
      <c r="Q24" s="35">
        <v>395900</v>
      </c>
      <c r="R24" s="35">
        <v>2477102</v>
      </c>
      <c r="S24" s="34">
        <v>0</v>
      </c>
      <c r="T24" s="51"/>
      <c r="U24" s="41">
        <v>10</v>
      </c>
      <c r="V24" s="52"/>
    </row>
    <row r="25" spans="1:22" ht="21.75" customHeight="1" x14ac:dyDescent="0.15">
      <c r="A25" s="39"/>
      <c r="B25" s="57"/>
      <c r="C25" s="58"/>
      <c r="D25" s="59"/>
      <c r="E25" s="90"/>
      <c r="F25" s="92"/>
      <c r="G25" s="60"/>
      <c r="H25" s="92"/>
      <c r="I25" s="60"/>
      <c r="J25" s="60"/>
      <c r="K25" s="92"/>
      <c r="L25" s="44"/>
      <c r="M25" s="35"/>
      <c r="N25" s="35"/>
      <c r="O25" s="35"/>
      <c r="P25" s="35"/>
      <c r="Q25" s="35"/>
      <c r="R25" s="35"/>
      <c r="S25" s="34"/>
      <c r="T25" s="51"/>
      <c r="U25" s="41"/>
      <c r="V25" s="52"/>
    </row>
    <row r="26" spans="1:22" ht="21.75" customHeight="1" x14ac:dyDescent="0.15">
      <c r="A26" s="39">
        <v>11</v>
      </c>
      <c r="B26" s="102" t="s">
        <v>63</v>
      </c>
      <c r="C26" s="102"/>
      <c r="D26" s="103"/>
      <c r="E26" s="90">
        <v>15341783</v>
      </c>
      <c r="F26" s="91">
        <v>2824334</v>
      </c>
      <c r="G26" s="91">
        <v>2430804</v>
      </c>
      <c r="H26" s="91">
        <v>119657</v>
      </c>
      <c r="I26" s="91">
        <v>2297206</v>
      </c>
      <c r="J26" s="91">
        <v>2436605</v>
      </c>
      <c r="K26" s="91">
        <v>1302598</v>
      </c>
      <c r="L26" s="36">
        <v>174255</v>
      </c>
      <c r="M26" s="35">
        <v>0</v>
      </c>
      <c r="N26" s="35">
        <v>1718719</v>
      </c>
      <c r="O26" s="35">
        <v>91850</v>
      </c>
      <c r="P26" s="35">
        <v>355887</v>
      </c>
      <c r="Q26" s="35">
        <v>49679</v>
      </c>
      <c r="R26" s="35">
        <v>1540189</v>
      </c>
      <c r="S26" s="34">
        <v>0</v>
      </c>
      <c r="T26" s="51"/>
      <c r="U26" s="41">
        <v>11</v>
      </c>
      <c r="V26" s="52"/>
    </row>
    <row r="27" spans="1:22" ht="21.75" customHeight="1" x14ac:dyDescent="0.15">
      <c r="A27" s="39">
        <v>12</v>
      </c>
      <c r="B27" s="102" t="s">
        <v>26</v>
      </c>
      <c r="C27" s="102"/>
      <c r="D27" s="103"/>
      <c r="E27" s="90">
        <v>63556558</v>
      </c>
      <c r="F27" s="91">
        <v>10916874</v>
      </c>
      <c r="G27" s="91">
        <v>8805890</v>
      </c>
      <c r="H27" s="91">
        <v>414142</v>
      </c>
      <c r="I27" s="91">
        <v>11485449</v>
      </c>
      <c r="J27" s="91">
        <v>6111030</v>
      </c>
      <c r="K27" s="91">
        <v>7320596</v>
      </c>
      <c r="L27" s="36">
        <v>1008843</v>
      </c>
      <c r="M27" s="35">
        <v>0</v>
      </c>
      <c r="N27" s="35">
        <v>8386960</v>
      </c>
      <c r="O27" s="35">
        <v>2361710</v>
      </c>
      <c r="P27" s="35">
        <v>708123</v>
      </c>
      <c r="Q27" s="35">
        <v>567738</v>
      </c>
      <c r="R27" s="35">
        <v>5469203</v>
      </c>
      <c r="S27" s="34">
        <v>0</v>
      </c>
      <c r="T27" s="51"/>
      <c r="U27" s="41">
        <v>12</v>
      </c>
      <c r="V27" s="52"/>
    </row>
    <row r="28" spans="1:22" ht="21.75" customHeight="1" x14ac:dyDescent="0.15">
      <c r="A28" s="39">
        <v>13</v>
      </c>
      <c r="B28" s="102" t="s">
        <v>27</v>
      </c>
      <c r="C28" s="102"/>
      <c r="D28" s="103"/>
      <c r="E28" s="90">
        <v>30412086</v>
      </c>
      <c r="F28" s="91">
        <v>3777306</v>
      </c>
      <c r="G28" s="91">
        <v>3208851</v>
      </c>
      <c r="H28" s="91">
        <v>151291</v>
      </c>
      <c r="I28" s="91">
        <v>6264087</v>
      </c>
      <c r="J28" s="91">
        <v>5364963</v>
      </c>
      <c r="K28" s="91">
        <v>4728370</v>
      </c>
      <c r="L28" s="36">
        <v>49206</v>
      </c>
      <c r="M28" s="35">
        <v>0</v>
      </c>
      <c r="N28" s="35">
        <v>2766140</v>
      </c>
      <c r="O28" s="35">
        <v>898295</v>
      </c>
      <c r="P28" s="35">
        <v>333557</v>
      </c>
      <c r="Q28" s="35">
        <v>165000</v>
      </c>
      <c r="R28" s="35">
        <v>2705020</v>
      </c>
      <c r="S28" s="34">
        <v>0</v>
      </c>
      <c r="T28" s="51"/>
      <c r="U28" s="41">
        <v>13</v>
      </c>
      <c r="V28" s="52"/>
    </row>
    <row r="29" spans="1:22" ht="21.75" customHeight="1" x14ac:dyDescent="0.15">
      <c r="A29" s="39"/>
      <c r="B29" s="39"/>
      <c r="C29" s="61"/>
      <c r="D29" s="62"/>
      <c r="E29" s="90"/>
      <c r="F29" s="91"/>
      <c r="G29" s="91"/>
      <c r="H29" s="91"/>
      <c r="I29" s="91"/>
      <c r="J29" s="91"/>
      <c r="K29" s="91"/>
      <c r="L29" s="35"/>
      <c r="M29" s="35"/>
      <c r="N29" s="35"/>
      <c r="O29" s="35"/>
      <c r="P29" s="35"/>
      <c r="Q29" s="35"/>
      <c r="R29" s="35"/>
      <c r="S29" s="34"/>
      <c r="T29" s="51"/>
      <c r="U29" s="52"/>
      <c r="V29" s="52"/>
    </row>
    <row r="30" spans="1:22" ht="21.75" customHeight="1" x14ac:dyDescent="0.15">
      <c r="A30" s="45"/>
      <c r="B30" s="45"/>
      <c r="C30" s="55"/>
      <c r="D30" s="56"/>
      <c r="E30" s="90"/>
      <c r="F30" s="91"/>
      <c r="G30" s="91"/>
      <c r="H30" s="91"/>
      <c r="I30" s="91"/>
      <c r="J30" s="91"/>
      <c r="K30" s="91"/>
      <c r="L30" s="36"/>
      <c r="M30" s="35"/>
      <c r="N30" s="35"/>
      <c r="O30" s="35"/>
      <c r="P30" s="35"/>
      <c r="Q30" s="35"/>
      <c r="R30" s="35"/>
      <c r="S30" s="34"/>
      <c r="T30" s="51"/>
      <c r="U30" s="52"/>
      <c r="V30" s="52"/>
    </row>
    <row r="31" spans="1:22" ht="21.75" customHeight="1" x14ac:dyDescent="0.15">
      <c r="A31" s="104" t="s">
        <v>83</v>
      </c>
      <c r="B31" s="104"/>
      <c r="C31" s="104"/>
      <c r="D31" s="105"/>
      <c r="E31" s="88">
        <f>SUM(E33:E38)</f>
        <v>35300675</v>
      </c>
      <c r="F31" s="93">
        <f t="shared" ref="F31:S31" si="2">SUM(F33:F38)</f>
        <v>5390899</v>
      </c>
      <c r="G31" s="93">
        <f t="shared" si="2"/>
        <v>5107549</v>
      </c>
      <c r="H31" s="93">
        <f t="shared" si="2"/>
        <v>270012</v>
      </c>
      <c r="I31" s="93">
        <f t="shared" si="2"/>
        <v>4289335</v>
      </c>
      <c r="J31" s="93">
        <f t="shared" si="2"/>
        <v>5013985</v>
      </c>
      <c r="K31" s="93">
        <f t="shared" si="2"/>
        <v>3812981</v>
      </c>
      <c r="L31" s="50">
        <f>SUM(L33:L38)</f>
        <v>433738</v>
      </c>
      <c r="M31" s="50">
        <f t="shared" si="2"/>
        <v>0</v>
      </c>
      <c r="N31" s="54">
        <f t="shared" si="2"/>
        <v>4040627</v>
      </c>
      <c r="O31" s="54">
        <f t="shared" si="2"/>
        <v>1729945</v>
      </c>
      <c r="P31" s="54">
        <f t="shared" si="2"/>
        <v>59215</v>
      </c>
      <c r="Q31" s="54">
        <f t="shared" si="2"/>
        <v>248764</v>
      </c>
      <c r="R31" s="54">
        <f t="shared" si="2"/>
        <v>4903625</v>
      </c>
      <c r="S31" s="54">
        <f t="shared" si="2"/>
        <v>0</v>
      </c>
      <c r="T31" s="106" t="s">
        <v>83</v>
      </c>
      <c r="U31" s="107"/>
      <c r="V31" s="107"/>
    </row>
    <row r="32" spans="1:22" ht="21.75" customHeight="1" x14ac:dyDescent="0.15">
      <c r="A32" s="45"/>
      <c r="B32" s="45"/>
      <c r="C32" s="55"/>
      <c r="D32" s="56"/>
      <c r="E32" s="90"/>
      <c r="F32" s="91"/>
      <c r="G32" s="91"/>
      <c r="H32" s="91"/>
      <c r="I32" s="91"/>
      <c r="J32" s="91"/>
      <c r="K32" s="91" t="s">
        <v>84</v>
      </c>
      <c r="L32" s="36"/>
      <c r="M32" s="35"/>
      <c r="N32" s="35"/>
      <c r="O32" s="35"/>
      <c r="P32" s="35"/>
      <c r="Q32" s="35"/>
      <c r="R32" s="35"/>
      <c r="S32" s="34"/>
      <c r="T32" s="51"/>
      <c r="U32" s="52"/>
      <c r="V32" s="52"/>
    </row>
    <row r="33" spans="1:22" ht="21.75" customHeight="1" x14ac:dyDescent="0.15">
      <c r="A33" s="39">
        <v>14</v>
      </c>
      <c r="B33" s="102" t="s">
        <v>28</v>
      </c>
      <c r="C33" s="102"/>
      <c r="D33" s="103"/>
      <c r="E33" s="90">
        <v>14449439</v>
      </c>
      <c r="F33" s="91">
        <v>1702420</v>
      </c>
      <c r="G33" s="91">
        <v>1840122</v>
      </c>
      <c r="H33" s="91">
        <v>162674</v>
      </c>
      <c r="I33" s="91">
        <v>1662732</v>
      </c>
      <c r="J33" s="91">
        <v>2664154</v>
      </c>
      <c r="K33" s="91">
        <v>1517699</v>
      </c>
      <c r="L33" s="91">
        <v>308504</v>
      </c>
      <c r="M33" s="35">
        <v>0</v>
      </c>
      <c r="N33" s="35">
        <v>1877422</v>
      </c>
      <c r="O33" s="35">
        <v>812614</v>
      </c>
      <c r="P33" s="35">
        <v>204</v>
      </c>
      <c r="Q33" s="35">
        <v>0</v>
      </c>
      <c r="R33" s="35">
        <v>1900894</v>
      </c>
      <c r="S33" s="34">
        <v>0</v>
      </c>
      <c r="T33" s="51"/>
      <c r="U33" s="41">
        <v>14</v>
      </c>
      <c r="V33" s="52"/>
    </row>
    <row r="34" spans="1:22" ht="21.75" customHeight="1" x14ac:dyDescent="0.15">
      <c r="A34" s="39">
        <v>15</v>
      </c>
      <c r="B34" s="102" t="s">
        <v>85</v>
      </c>
      <c r="C34" s="102"/>
      <c r="D34" s="103"/>
      <c r="E34" s="90">
        <v>3863781</v>
      </c>
      <c r="F34" s="91">
        <v>640270</v>
      </c>
      <c r="G34" s="91">
        <v>766502</v>
      </c>
      <c r="H34" s="91">
        <v>19633</v>
      </c>
      <c r="I34" s="91">
        <v>368097</v>
      </c>
      <c r="J34" s="91">
        <v>355710</v>
      </c>
      <c r="K34" s="91">
        <v>380697</v>
      </c>
      <c r="L34" s="35">
        <v>0</v>
      </c>
      <c r="M34" s="35">
        <v>0</v>
      </c>
      <c r="N34" s="35">
        <v>403406</v>
      </c>
      <c r="O34" s="35">
        <v>369264</v>
      </c>
      <c r="P34" s="35">
        <v>0</v>
      </c>
      <c r="Q34" s="35">
        <v>248500</v>
      </c>
      <c r="R34" s="35">
        <v>311702</v>
      </c>
      <c r="S34" s="34">
        <v>0</v>
      </c>
      <c r="T34" s="51"/>
      <c r="U34" s="41">
        <v>15</v>
      </c>
      <c r="V34" s="52"/>
    </row>
    <row r="35" spans="1:22" ht="21.75" customHeight="1" x14ac:dyDescent="0.15">
      <c r="A35" s="39">
        <v>16</v>
      </c>
      <c r="B35" s="102" t="s">
        <v>86</v>
      </c>
      <c r="C35" s="102"/>
      <c r="D35" s="103"/>
      <c r="E35" s="90">
        <v>3180337</v>
      </c>
      <c r="F35" s="91">
        <v>566235</v>
      </c>
      <c r="G35" s="91">
        <v>469655</v>
      </c>
      <c r="H35" s="91">
        <v>18236</v>
      </c>
      <c r="I35" s="91">
        <v>238172</v>
      </c>
      <c r="J35" s="91">
        <v>328689</v>
      </c>
      <c r="K35" s="91">
        <v>677955</v>
      </c>
      <c r="L35" s="35">
        <v>13074</v>
      </c>
      <c r="M35" s="35">
        <v>0</v>
      </c>
      <c r="N35" s="35">
        <v>373986</v>
      </c>
      <c r="O35" s="35">
        <v>117756</v>
      </c>
      <c r="P35" s="35">
        <v>32</v>
      </c>
      <c r="Q35" s="35">
        <v>0</v>
      </c>
      <c r="R35" s="35">
        <v>376547</v>
      </c>
      <c r="S35" s="34">
        <v>0</v>
      </c>
      <c r="T35" s="51"/>
      <c r="U35" s="41">
        <v>16</v>
      </c>
      <c r="V35" s="52"/>
    </row>
    <row r="36" spans="1:22" ht="21.75" customHeight="1" x14ac:dyDescent="0.15">
      <c r="A36" s="39">
        <v>17</v>
      </c>
      <c r="B36" s="102" t="s">
        <v>87</v>
      </c>
      <c r="C36" s="102"/>
      <c r="D36" s="103"/>
      <c r="E36" s="90">
        <v>5884603</v>
      </c>
      <c r="F36" s="91">
        <v>963936</v>
      </c>
      <c r="G36" s="91">
        <v>785145</v>
      </c>
      <c r="H36" s="91">
        <v>34046</v>
      </c>
      <c r="I36" s="91">
        <v>947510</v>
      </c>
      <c r="J36" s="91">
        <v>715960</v>
      </c>
      <c r="K36" s="91">
        <v>655384</v>
      </c>
      <c r="L36" s="36">
        <v>3333</v>
      </c>
      <c r="M36" s="35">
        <v>0</v>
      </c>
      <c r="N36" s="35">
        <v>644495</v>
      </c>
      <c r="O36" s="35">
        <v>68249</v>
      </c>
      <c r="P36" s="35">
        <v>26208</v>
      </c>
      <c r="Q36" s="35">
        <v>0</v>
      </c>
      <c r="R36" s="35">
        <v>1040337</v>
      </c>
      <c r="S36" s="34">
        <v>0</v>
      </c>
      <c r="T36" s="51"/>
      <c r="U36" s="41">
        <v>17</v>
      </c>
      <c r="V36" s="52"/>
    </row>
    <row r="37" spans="1:22" ht="21.75" customHeight="1" x14ac:dyDescent="0.15">
      <c r="A37" s="39">
        <v>18</v>
      </c>
      <c r="B37" s="102" t="s">
        <v>88</v>
      </c>
      <c r="C37" s="102"/>
      <c r="D37" s="103"/>
      <c r="E37" s="90">
        <v>4978883</v>
      </c>
      <c r="F37" s="91">
        <v>978783</v>
      </c>
      <c r="G37" s="91">
        <v>553921</v>
      </c>
      <c r="H37" s="91">
        <v>27585</v>
      </c>
      <c r="I37" s="91">
        <v>810208</v>
      </c>
      <c r="J37" s="91">
        <v>684859</v>
      </c>
      <c r="K37" s="91">
        <v>178254</v>
      </c>
      <c r="L37" s="36">
        <v>101628</v>
      </c>
      <c r="M37" s="35">
        <v>0</v>
      </c>
      <c r="N37" s="35">
        <v>502003</v>
      </c>
      <c r="O37" s="35">
        <v>152850</v>
      </c>
      <c r="P37" s="35">
        <v>32771</v>
      </c>
      <c r="Q37" s="35">
        <v>4</v>
      </c>
      <c r="R37" s="35">
        <v>956017</v>
      </c>
      <c r="S37" s="34">
        <v>0</v>
      </c>
      <c r="T37" s="51"/>
      <c r="U37" s="41">
        <v>18</v>
      </c>
      <c r="V37" s="52"/>
    </row>
    <row r="38" spans="1:22" ht="21.75" customHeight="1" x14ac:dyDescent="0.15">
      <c r="A38" s="39">
        <v>19</v>
      </c>
      <c r="B38" s="102" t="s">
        <v>89</v>
      </c>
      <c r="C38" s="102"/>
      <c r="D38" s="103"/>
      <c r="E38" s="90">
        <v>2943632</v>
      </c>
      <c r="F38" s="91">
        <v>539255</v>
      </c>
      <c r="G38" s="91">
        <v>692204</v>
      </c>
      <c r="H38" s="91">
        <v>7838</v>
      </c>
      <c r="I38" s="91">
        <v>262616</v>
      </c>
      <c r="J38" s="91">
        <v>264613</v>
      </c>
      <c r="K38" s="91">
        <v>402992</v>
      </c>
      <c r="L38" s="36">
        <v>7199</v>
      </c>
      <c r="M38" s="35">
        <v>0</v>
      </c>
      <c r="N38" s="35">
        <v>239315</v>
      </c>
      <c r="O38" s="35">
        <v>209212</v>
      </c>
      <c r="P38" s="35">
        <v>0</v>
      </c>
      <c r="Q38" s="35">
        <v>260</v>
      </c>
      <c r="R38" s="35">
        <v>318128</v>
      </c>
      <c r="S38" s="34">
        <v>0</v>
      </c>
      <c r="T38" s="51"/>
      <c r="U38" s="41">
        <v>19</v>
      </c>
      <c r="V38" s="52"/>
    </row>
    <row r="39" spans="1:22" x14ac:dyDescent="0.15">
      <c r="A39" s="94"/>
      <c r="B39" s="94"/>
      <c r="C39" s="95"/>
      <c r="D39" s="96"/>
      <c r="E39" s="97"/>
      <c r="F39" s="98"/>
      <c r="G39" s="98"/>
      <c r="H39" s="98"/>
      <c r="I39" s="98"/>
      <c r="J39" s="98"/>
      <c r="K39" s="98"/>
      <c r="L39" s="99"/>
      <c r="M39" s="99"/>
      <c r="N39" s="99"/>
      <c r="O39" s="99"/>
      <c r="P39" s="99"/>
      <c r="Q39" s="99"/>
      <c r="R39" s="99"/>
      <c r="S39" s="100"/>
      <c r="T39" s="101"/>
      <c r="U39" s="95"/>
      <c r="V39" s="95"/>
    </row>
  </sheetData>
  <mergeCells count="29">
    <mergeCell ref="B34:D34"/>
    <mergeCell ref="B35:D35"/>
    <mergeCell ref="B36:D36"/>
    <mergeCell ref="B37:D37"/>
    <mergeCell ref="B38:D38"/>
    <mergeCell ref="B26:D26"/>
    <mergeCell ref="B27:D27"/>
    <mergeCell ref="B28:D28"/>
    <mergeCell ref="A31:D31"/>
    <mergeCell ref="T31:V31"/>
    <mergeCell ref="B33:D33"/>
    <mergeCell ref="B19:D19"/>
    <mergeCell ref="B20:D20"/>
    <mergeCell ref="B21:D21"/>
    <mergeCell ref="B22:D22"/>
    <mergeCell ref="B23:D23"/>
    <mergeCell ref="B24:D24"/>
    <mergeCell ref="A13:D13"/>
    <mergeCell ref="T13:V13"/>
    <mergeCell ref="B15:D15"/>
    <mergeCell ref="B16:D16"/>
    <mergeCell ref="B17:D17"/>
    <mergeCell ref="B18:D18"/>
    <mergeCell ref="A3:D3"/>
    <mergeCell ref="T3:V3"/>
    <mergeCell ref="A5:D5"/>
    <mergeCell ref="T5:V5"/>
    <mergeCell ref="A7:B7"/>
    <mergeCell ref="A11:B11"/>
  </mergeCells>
  <phoneticPr fontId="3"/>
  <printOptions horizontalCentered="1"/>
  <pageMargins left="0.39370078740157483" right="0.39370078740157483" top="0.98425196850393704" bottom="0.98425196850393704" header="0.51181102362204722" footer="0.51181102362204722"/>
  <pageSetup paperSize="9" scale="6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160-1</vt:lpstr>
      <vt:lpstr>160-2</vt:lpstr>
      <vt:lpstr>'160-1'!Print_Area</vt:lpstr>
      <vt:lpstr>'160-2'!Print_Area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2020-11-13T07:38:36Z</dcterms:created>
  <dcterms:modified xsi:type="dcterms:W3CDTF">2021-11-11T00:14:23Z</dcterms:modified>
</cp:coreProperties>
</file>