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161" sheetId="2" r:id="rId1"/>
  </sheets>
  <definedNames>
    <definedName name="_xlnm.Print_Area" localSheetId="0">'161'!$A$1:$AA$43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1" i="2" l="1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<sst xmlns="http://schemas.openxmlformats.org/spreadsheetml/2006/main" count="91" uniqueCount="75">
  <si>
    <t>１６１　目的別市町債発行高</t>
    <phoneticPr fontId="3"/>
  </si>
  <si>
    <t>（単位　1000円）</t>
  </si>
  <si>
    <t xml:space="preserve">      県市町課「市町財政概要」</t>
    <rPh sb="7" eb="9">
      <t>シチョウ</t>
    </rPh>
    <rPh sb="9" eb="10">
      <t>カ</t>
    </rPh>
    <phoneticPr fontId="3"/>
  </si>
  <si>
    <t>年度</t>
    <phoneticPr fontId="3"/>
  </si>
  <si>
    <t>公　　共</t>
    <phoneticPr fontId="3"/>
  </si>
  <si>
    <t>公営住宅</t>
  </si>
  <si>
    <t>災    害</t>
    <phoneticPr fontId="3"/>
  </si>
  <si>
    <t xml:space="preserve">   （旧）緊 急</t>
    <rPh sb="6" eb="7">
      <t>キン</t>
    </rPh>
    <rPh sb="8" eb="9">
      <t>キュウ</t>
    </rPh>
    <phoneticPr fontId="3"/>
  </si>
  <si>
    <t>全国防災</t>
    <rPh sb="0" eb="2">
      <t>ゼンコク</t>
    </rPh>
    <rPh sb="2" eb="4">
      <t>ボウサイ</t>
    </rPh>
    <phoneticPr fontId="3"/>
  </si>
  <si>
    <t>教育・福祉</t>
    <rPh sb="0" eb="2">
      <t>キョウイク</t>
    </rPh>
    <rPh sb="3" eb="5">
      <t>フクシ</t>
    </rPh>
    <phoneticPr fontId="3"/>
  </si>
  <si>
    <t>一般単独</t>
  </si>
  <si>
    <t>辺地対策</t>
  </si>
  <si>
    <t>過疎対策</t>
  </si>
  <si>
    <t>公共用地</t>
  </si>
  <si>
    <t>退職手当債</t>
    <rPh sb="0" eb="2">
      <t>タイショク</t>
    </rPh>
    <rPh sb="2" eb="5">
      <t>テアテサイ</t>
    </rPh>
    <phoneticPr fontId="3"/>
  </si>
  <si>
    <t>国の予算貸</t>
    <phoneticPr fontId="3"/>
  </si>
  <si>
    <t xml:space="preserve"> </t>
    <phoneticPr fontId="3"/>
  </si>
  <si>
    <t>臨時財政</t>
    <rPh sb="0" eb="2">
      <t>リンジ</t>
    </rPh>
    <rPh sb="2" eb="4">
      <t>ザイセイ</t>
    </rPh>
    <phoneticPr fontId="3"/>
  </si>
  <si>
    <t>減収補てん債</t>
  </si>
  <si>
    <t>総      額</t>
  </si>
  <si>
    <t>建     設</t>
  </si>
  <si>
    <t>復    旧</t>
    <phoneticPr fontId="3"/>
  </si>
  <si>
    <t xml:space="preserve">   防災・減災</t>
    <rPh sb="6" eb="7">
      <t>ゲン</t>
    </rPh>
    <rPh sb="7" eb="8">
      <t>サイ</t>
    </rPh>
    <phoneticPr fontId="3"/>
  </si>
  <si>
    <t>施設等</t>
    <rPh sb="0" eb="2">
      <t>シセツ</t>
    </rPh>
    <rPh sb="2" eb="3">
      <t>トウ</t>
    </rPh>
    <phoneticPr fontId="3"/>
  </si>
  <si>
    <t>先行取得</t>
  </si>
  <si>
    <t>　</t>
    <phoneticPr fontId="3"/>
  </si>
  <si>
    <t>付・政府関係</t>
    <phoneticPr fontId="3"/>
  </si>
  <si>
    <t>財源対策債</t>
  </si>
  <si>
    <t>特例分</t>
    <rPh sb="0" eb="2">
      <t>トクレイ</t>
    </rPh>
    <rPh sb="2" eb="3">
      <t>ブン</t>
    </rPh>
    <phoneticPr fontId="3"/>
  </si>
  <si>
    <t>県貸付金</t>
  </si>
  <si>
    <t>そ の 他</t>
  </si>
  <si>
    <t>市町</t>
    <phoneticPr fontId="3"/>
  </si>
  <si>
    <t>事 業 債</t>
  </si>
  <si>
    <t>事 業 債</t>
    <phoneticPr fontId="3"/>
  </si>
  <si>
    <t>事  業  債</t>
    <phoneticPr fontId="3"/>
  </si>
  <si>
    <t>整備事業債</t>
    <rPh sb="0" eb="2">
      <t>セイビ</t>
    </rPh>
    <rPh sb="2" eb="5">
      <t>ジギョウサイ</t>
    </rPh>
    <phoneticPr fontId="3"/>
  </si>
  <si>
    <t>等事業債</t>
  </si>
  <si>
    <t xml:space="preserve"> 1)</t>
  </si>
  <si>
    <t>機関貸付債</t>
    <phoneticPr fontId="3"/>
  </si>
  <si>
    <t>2)</t>
    <phoneticPr fontId="3"/>
  </si>
  <si>
    <t>対策債</t>
    <rPh sb="0" eb="2">
      <t>タイサク</t>
    </rPh>
    <rPh sb="2" eb="3">
      <t>サイ</t>
    </rPh>
    <phoneticPr fontId="3"/>
  </si>
  <si>
    <t xml:space="preserve"> 3)</t>
    <phoneticPr fontId="3"/>
  </si>
  <si>
    <t>平成</t>
    <rPh sb="0" eb="2">
      <t>ヘイセイ</t>
    </rPh>
    <phoneticPr fontId="3"/>
  </si>
  <si>
    <t>年度</t>
    <rPh sb="0" eb="2">
      <t>ネンド</t>
    </rPh>
    <phoneticPr fontId="3"/>
  </si>
  <si>
    <t/>
  </si>
  <si>
    <t>市計</t>
    <phoneticPr fontId="3"/>
  </si>
  <si>
    <t>下関市</t>
    <phoneticPr fontId="3"/>
  </si>
  <si>
    <t>宇部市</t>
    <phoneticPr fontId="3"/>
  </si>
  <si>
    <t>山口市</t>
    <phoneticPr fontId="3"/>
  </si>
  <si>
    <t>萩市</t>
    <phoneticPr fontId="3"/>
  </si>
  <si>
    <t>長門市</t>
    <phoneticPr fontId="3"/>
  </si>
  <si>
    <t>周南市</t>
    <rPh sb="0" eb="1">
      <t>シュウ</t>
    </rPh>
    <rPh sb="1" eb="2">
      <t>ミナミ</t>
    </rPh>
    <rPh sb="2" eb="3">
      <t>シ</t>
    </rPh>
    <phoneticPr fontId="3"/>
  </si>
  <si>
    <t>山陽小野田市</t>
    <rPh sb="0" eb="2">
      <t>サンヨウ</t>
    </rPh>
    <rPh sb="2" eb="6">
      <t>オノダシ</t>
    </rPh>
    <phoneticPr fontId="3"/>
  </si>
  <si>
    <t>周防大島町</t>
    <rPh sb="0" eb="2">
      <t>スオウ</t>
    </rPh>
    <rPh sb="2" eb="4">
      <t>オオシマ</t>
    </rPh>
    <phoneticPr fontId="3"/>
  </si>
  <si>
    <t>上関町</t>
    <phoneticPr fontId="3"/>
  </si>
  <si>
    <t>田布施町</t>
    <phoneticPr fontId="3"/>
  </si>
  <si>
    <t>阿武町</t>
    <phoneticPr fontId="3"/>
  </si>
  <si>
    <t>注</t>
    <rPh sb="0" eb="1">
      <t>チュウ</t>
    </rPh>
    <phoneticPr fontId="3"/>
  </si>
  <si>
    <t>1）平成18年度～　　2）昭和61，平成5～7，9～28年度分　　3）平成14，19～28年度分</t>
    <rPh sb="2" eb="4">
      <t>ヘイセイ</t>
    </rPh>
    <rPh sb="6" eb="8">
      <t>ネンド</t>
    </rPh>
    <phoneticPr fontId="3"/>
  </si>
  <si>
    <t>防災・減災・</t>
    <rPh sb="0" eb="1">
      <t>ボウサイ</t>
    </rPh>
    <rPh sb="2" eb="4">
      <t>ゲンサイ</t>
    </rPh>
    <phoneticPr fontId="3"/>
  </si>
  <si>
    <t>国土強靭化緊</t>
    <phoneticPr fontId="3"/>
  </si>
  <si>
    <t>急対策事業債</t>
    <phoneticPr fontId="3"/>
  </si>
  <si>
    <t>・・・</t>
    <phoneticPr fontId="3"/>
  </si>
  <si>
    <t>・・・</t>
    <phoneticPr fontId="3"/>
  </si>
  <si>
    <t>令和</t>
    <rPh sb="0" eb="2">
      <t>レイワ</t>
    </rPh>
    <phoneticPr fontId="3"/>
  </si>
  <si>
    <t>元</t>
    <rPh sb="0" eb="1">
      <t>ガン</t>
    </rPh>
    <phoneticPr fontId="3"/>
  </si>
  <si>
    <t>防府市</t>
    <phoneticPr fontId="3"/>
  </si>
  <si>
    <t>下松市</t>
    <phoneticPr fontId="3"/>
  </si>
  <si>
    <t>岩国市</t>
    <phoneticPr fontId="3"/>
  </si>
  <si>
    <t>光市</t>
    <phoneticPr fontId="3"/>
  </si>
  <si>
    <t>柳井市</t>
    <phoneticPr fontId="3"/>
  </si>
  <si>
    <t>美祢市</t>
    <phoneticPr fontId="3"/>
  </si>
  <si>
    <t>町計</t>
    <phoneticPr fontId="3"/>
  </si>
  <si>
    <t>和木町</t>
    <phoneticPr fontId="3"/>
  </si>
  <si>
    <t>平生町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</si>
</sst>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#\ ##0"/>
    <numFmt numFmtId="177" formatCode="###\ ###\ ##0;\-###\ ###\ ##0;&quot;－&quot;;_ @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0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 applyAlignment="1"/>
    <xf numFmtId="3" fontId="2" fillId="0" borderId="0" xfId="0" applyNumberFormat="1" applyFont="1" applyAlignment="1"/>
    <xf numFmtId="3" fontId="4" fillId="2" borderId="0" xfId="0" quotePrefix="1" applyNumberFormat="1" applyFont="1" applyFill="1" applyAlignment="1"/>
    <xf numFmtId="3" fontId="2" fillId="2" borderId="0" xfId="0" applyNumberFormat="1" applyFont="1" applyFill="1" applyAlignment="1"/>
    <xf numFmtId="0" fontId="2" fillId="0" borderId="0" xfId="0" applyFont="1" applyBorder="1" applyAlignment="1"/>
    <xf numFmtId="0" fontId="0" fillId="0" borderId="0" xfId="0" applyBorder="1">
      <alignment vertical="center"/>
    </xf>
    <xf numFmtId="3" fontId="2" fillId="0" borderId="1" xfId="0" applyNumberFormat="1" applyFont="1" applyBorder="1" applyAlignment="1"/>
    <xf numFmtId="3" fontId="2" fillId="0" borderId="0" xfId="0" applyNumberFormat="1" applyFont="1" applyAlignment="1">
      <alignment horizontal="right"/>
    </xf>
    <xf numFmtId="3" fontId="2" fillId="3" borderId="4" xfId="0" applyNumberFormat="1" applyFont="1" applyFill="1" applyBorder="1" applyAlignment="1">
      <alignment horizontal="center"/>
    </xf>
    <xf numFmtId="3" fontId="2" fillId="3" borderId="5" xfId="0" applyNumberFormat="1" applyFont="1" applyFill="1" applyBorder="1" applyAlignment="1">
      <alignment horizontal="center"/>
    </xf>
    <xf numFmtId="3" fontId="2" fillId="3" borderId="5" xfId="0" applyNumberFormat="1" applyFont="1" applyFill="1" applyBorder="1" applyAlignment="1"/>
    <xf numFmtId="3" fontId="2" fillId="3" borderId="5" xfId="0" applyNumberFormat="1" applyFont="1" applyFill="1" applyBorder="1" applyAlignment="1">
      <alignment horizontal="center" shrinkToFit="1"/>
    </xf>
    <xf numFmtId="3" fontId="2" fillId="3" borderId="6" xfId="0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3" fontId="6" fillId="3" borderId="5" xfId="0" applyNumberFormat="1" applyFont="1" applyFill="1" applyBorder="1" applyAlignment="1"/>
    <xf numFmtId="3" fontId="2" fillId="3" borderId="7" xfId="0" applyNumberFormat="1" applyFont="1" applyFill="1" applyBorder="1" applyAlignment="1"/>
    <xf numFmtId="3" fontId="2" fillId="3" borderId="0" xfId="0" applyNumberFormat="1" applyFont="1" applyFill="1" applyBorder="1" applyAlignment="1">
      <alignment horizontal="distributed" indent="2"/>
    </xf>
    <xf numFmtId="0" fontId="2" fillId="3" borderId="0" xfId="0" applyFont="1" applyFill="1" applyBorder="1" applyAlignment="1">
      <alignment horizontal="distributed" indent="2"/>
    </xf>
    <xf numFmtId="0" fontId="2" fillId="3" borderId="10" xfId="0" applyFont="1" applyFill="1" applyBorder="1" applyAlignment="1">
      <alignment horizontal="distributed" indent="2"/>
    </xf>
    <xf numFmtId="3" fontId="2" fillId="3" borderId="11" xfId="0" applyNumberFormat="1" applyFont="1" applyFill="1" applyBorder="1" applyAlignment="1">
      <alignment horizontal="center" vertical="center"/>
    </xf>
    <xf numFmtId="3" fontId="2" fillId="3" borderId="6" xfId="0" applyNumberFormat="1" applyFont="1" applyFill="1" applyBorder="1" applyAlignment="1">
      <alignment horizontal="center" vertical="center"/>
    </xf>
    <xf numFmtId="3" fontId="2" fillId="3" borderId="6" xfId="0" applyNumberFormat="1" applyFont="1" applyFill="1" applyBorder="1" applyAlignment="1">
      <alignment vertical="center"/>
    </xf>
    <xf numFmtId="3" fontId="5" fillId="3" borderId="6" xfId="0" applyNumberFormat="1" applyFont="1" applyFill="1" applyBorder="1" applyAlignment="1">
      <alignment horizontal="center" vertical="center"/>
    </xf>
    <xf numFmtId="3" fontId="6" fillId="3" borderId="6" xfId="0" applyNumberFormat="1" applyFont="1" applyFill="1" applyBorder="1" applyAlignment="1">
      <alignment horizontal="center" vertical="center"/>
    </xf>
    <xf numFmtId="3" fontId="2" fillId="3" borderId="12" xfId="0" applyNumberFormat="1" applyFont="1" applyFill="1" applyBorder="1" applyAlignment="1">
      <alignment horizontal="center" vertical="center"/>
    </xf>
    <xf numFmtId="3" fontId="6" fillId="3" borderId="13" xfId="0" applyNumberFormat="1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distributed" indent="1"/>
    </xf>
    <xf numFmtId="0" fontId="2" fillId="3" borderId="0" xfId="0" applyFont="1" applyFill="1" applyBorder="1" applyAlignment="1">
      <alignment horizontal="distributed" indent="1"/>
    </xf>
    <xf numFmtId="3" fontId="2" fillId="3" borderId="17" xfId="0" applyNumberFormat="1" applyFont="1" applyFill="1" applyBorder="1" applyAlignment="1">
      <alignment horizontal="center" vertical="top"/>
    </xf>
    <xf numFmtId="3" fontId="2" fillId="3" borderId="18" xfId="0" applyNumberFormat="1" applyFont="1" applyFill="1" applyBorder="1" applyAlignment="1">
      <alignment horizontal="center" vertical="top"/>
    </xf>
    <xf numFmtId="3" fontId="6" fillId="3" borderId="18" xfId="0" applyNumberFormat="1" applyFont="1" applyFill="1" applyBorder="1" applyAlignment="1">
      <alignment horizontal="right" shrinkToFit="1"/>
    </xf>
    <xf numFmtId="3" fontId="5" fillId="3" borderId="18" xfId="0" applyNumberFormat="1" applyFont="1" applyFill="1" applyBorder="1" applyAlignment="1">
      <alignment horizontal="center" vertical="top"/>
    </xf>
    <xf numFmtId="0" fontId="2" fillId="3" borderId="18" xfId="0" applyFont="1" applyFill="1" applyBorder="1" applyAlignment="1">
      <alignment horizontal="center" vertical="top"/>
    </xf>
    <xf numFmtId="3" fontId="6" fillId="3" borderId="18" xfId="0" applyNumberFormat="1" applyFont="1" applyFill="1" applyBorder="1" applyAlignment="1">
      <alignment horizontal="right"/>
    </xf>
    <xf numFmtId="3" fontId="2" fillId="3" borderId="18" xfId="0" applyNumberFormat="1" applyFont="1" applyFill="1" applyBorder="1" applyAlignment="1">
      <alignment vertical="top"/>
    </xf>
    <xf numFmtId="49" fontId="2" fillId="3" borderId="19" xfId="0" applyNumberFormat="1" applyFont="1" applyFill="1" applyBorder="1" applyAlignment="1">
      <alignment horizontal="right" vertical="top"/>
    </xf>
    <xf numFmtId="3" fontId="1" fillId="3" borderId="0" xfId="0" applyNumberFormat="1" applyFont="1" applyFill="1" applyAlignment="1"/>
    <xf numFmtId="0" fontId="1" fillId="3" borderId="0" xfId="0" applyFont="1" applyFill="1">
      <alignment vertical="center"/>
    </xf>
    <xf numFmtId="0" fontId="1" fillId="3" borderId="22" xfId="0" applyFont="1" applyFill="1" applyBorder="1">
      <alignment vertical="center"/>
    </xf>
    <xf numFmtId="176" fontId="1" fillId="0" borderId="23" xfId="0" applyNumberFormat="1" applyFont="1" applyBorder="1" applyAlignment="1">
      <alignment horizontal="right"/>
    </xf>
    <xf numFmtId="176" fontId="1" fillId="0" borderId="0" xfId="0" applyNumberFormat="1" applyFont="1" applyAlignment="1">
      <alignment horizontal="right"/>
    </xf>
    <xf numFmtId="0" fontId="1" fillId="3" borderId="14" xfId="0" applyFont="1" applyFill="1" applyBorder="1" applyAlignment="1"/>
    <xf numFmtId="0" fontId="1" fillId="3" borderId="0" xfId="0" applyFont="1" applyFill="1" applyBorder="1" applyAlignment="1"/>
    <xf numFmtId="0" fontId="2" fillId="3" borderId="0" xfId="0" applyNumberFormat="1" applyFont="1" applyFill="1" applyAlignment="1">
      <alignment horizontal="center"/>
    </xf>
    <xf numFmtId="3" fontId="2" fillId="3" borderId="10" xfId="0" applyNumberFormat="1" applyFont="1" applyFill="1" applyBorder="1" applyAlignment="1"/>
    <xf numFmtId="177" fontId="0" fillId="0" borderId="0" xfId="0" applyNumberFormat="1" applyFont="1" applyFill="1" applyBorder="1" applyAlignment="1">
      <alignment horizontal="right"/>
    </xf>
    <xf numFmtId="177" fontId="0" fillId="0" borderId="0" xfId="0" applyNumberFormat="1" applyFont="1" applyFill="1" applyAlignment="1">
      <alignment horizontal="right"/>
    </xf>
    <xf numFmtId="0" fontId="2" fillId="3" borderId="14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left"/>
    </xf>
    <xf numFmtId="176" fontId="0" fillId="0" borderId="0" xfId="0" applyNumberFormat="1">
      <alignment vertical="center"/>
    </xf>
    <xf numFmtId="3" fontId="2" fillId="3" borderId="0" xfId="0" applyNumberFormat="1" applyFont="1" applyFill="1" applyAlignment="1"/>
    <xf numFmtId="0" fontId="2" fillId="3" borderId="14" xfId="0" applyFont="1" applyFill="1" applyBorder="1" applyAlignment="1"/>
    <xf numFmtId="0" fontId="2" fillId="3" borderId="0" xfId="0" applyFont="1" applyFill="1" applyBorder="1" applyAlignment="1"/>
    <xf numFmtId="3" fontId="0" fillId="3" borderId="10" xfId="0" applyNumberFormat="1" applyFont="1" applyFill="1" applyBorder="1" applyAlignment="1"/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3" fontId="0" fillId="3" borderId="0" xfId="0" applyNumberFormat="1" applyFont="1" applyFill="1" applyAlignment="1"/>
    <xf numFmtId="3" fontId="0" fillId="3" borderId="0" xfId="0" applyNumberFormat="1" applyFont="1" applyFill="1" applyAlignment="1">
      <alignment horizontal="center"/>
    </xf>
    <xf numFmtId="0" fontId="7" fillId="3" borderId="0" xfId="0" applyNumberFormat="1" applyFont="1" applyFill="1" applyAlignment="1">
      <alignment horizontal="center"/>
    </xf>
    <xf numFmtId="3" fontId="7" fillId="3" borderId="10" xfId="0" applyNumberFormat="1" applyFont="1" applyFill="1" applyBorder="1" applyAlignment="1"/>
    <xf numFmtId="177" fontId="7" fillId="0" borderId="0" xfId="0" applyNumberFormat="1" applyFont="1" applyFill="1" applyBorder="1" applyAlignment="1">
      <alignment horizontal="right"/>
    </xf>
    <xf numFmtId="176" fontId="0" fillId="0" borderId="0" xfId="0" applyNumberFormat="1" applyBorder="1">
      <alignment vertical="center"/>
    </xf>
    <xf numFmtId="177" fontId="7" fillId="0" borderId="0" xfId="0" applyNumberFormat="1" applyFont="1" applyFill="1" applyAlignment="1">
      <alignment horizontal="right"/>
    </xf>
    <xf numFmtId="0" fontId="0" fillId="3" borderId="14" xfId="0" applyFont="1" applyFill="1" applyBorder="1" applyAlignment="1"/>
    <xf numFmtId="0" fontId="0" fillId="3" borderId="0" xfId="0" applyFont="1" applyFill="1" applyBorder="1" applyAlignment="1"/>
    <xf numFmtId="0" fontId="0" fillId="3" borderId="0" xfId="0" applyFont="1" applyFill="1" applyAlignment="1"/>
    <xf numFmtId="0" fontId="0" fillId="3" borderId="10" xfId="0" applyFont="1" applyFill="1" applyBorder="1" applyAlignment="1"/>
    <xf numFmtId="177" fontId="0" fillId="0" borderId="0" xfId="0" applyNumberFormat="1" applyFont="1" applyBorder="1" applyAlignment="1">
      <alignment horizontal="right"/>
    </xf>
    <xf numFmtId="177" fontId="0" fillId="0" borderId="0" xfId="0" applyNumberFormat="1" applyFont="1" applyAlignment="1">
      <alignment horizontal="right"/>
    </xf>
    <xf numFmtId="3" fontId="2" fillId="3" borderId="0" xfId="0" applyNumberFormat="1" applyFont="1" applyFill="1" applyAlignment="1">
      <alignment horizontal="distributed"/>
    </xf>
    <xf numFmtId="0" fontId="2" fillId="3" borderId="0" xfId="0" applyFont="1" applyFill="1" applyAlignment="1">
      <alignment horizontal="distributed"/>
    </xf>
    <xf numFmtId="0" fontId="2" fillId="3" borderId="10" xfId="0" applyFont="1" applyFill="1" applyBorder="1" applyAlignment="1">
      <alignment horizontal="distributed"/>
    </xf>
    <xf numFmtId="0" fontId="2" fillId="3" borderId="0" xfId="0" applyFont="1" applyFill="1" applyAlignment="1"/>
    <xf numFmtId="0" fontId="2" fillId="3" borderId="10" xfId="0" applyFont="1" applyFill="1" applyBorder="1" applyAlignment="1"/>
    <xf numFmtId="3" fontId="0" fillId="3" borderId="21" xfId="0" applyNumberFormat="1" applyFont="1" applyFill="1" applyBorder="1" applyAlignment="1"/>
    <xf numFmtId="0" fontId="0" fillId="3" borderId="21" xfId="0" applyFont="1" applyFill="1" applyBorder="1" applyAlignment="1"/>
    <xf numFmtId="0" fontId="0" fillId="3" borderId="24" xfId="0" applyFont="1" applyFill="1" applyBorder="1" applyAlignment="1"/>
    <xf numFmtId="177" fontId="0" fillId="0" borderId="21" xfId="0" applyNumberFormat="1" applyFont="1" applyBorder="1" applyAlignment="1">
      <alignment horizontal="right"/>
    </xf>
    <xf numFmtId="0" fontId="0" fillId="3" borderId="20" xfId="0" applyFont="1" applyFill="1" applyBorder="1" applyAlignment="1"/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3" fontId="2" fillId="3" borderId="0" xfId="0" applyNumberFormat="1" applyFont="1" applyFill="1" applyAlignment="1">
      <alignment horizontal="distributed"/>
    </xf>
    <xf numFmtId="3" fontId="2" fillId="3" borderId="10" xfId="0" applyNumberFormat="1" applyFont="1" applyFill="1" applyBorder="1" applyAlignment="1">
      <alignment horizontal="distributed"/>
    </xf>
    <xf numFmtId="3" fontId="7" fillId="3" borderId="0" xfId="0" applyNumberFormat="1" applyFont="1" applyFill="1" applyAlignment="1">
      <alignment horizontal="distributed" indent="1"/>
    </xf>
    <xf numFmtId="3" fontId="7" fillId="3" borderId="10" xfId="0" applyNumberFormat="1" applyFont="1" applyFill="1" applyBorder="1" applyAlignment="1">
      <alignment horizontal="distributed" indent="1"/>
    </xf>
    <xf numFmtId="0" fontId="7" fillId="3" borderId="14" xfId="0" applyFont="1" applyFill="1" applyBorder="1" applyAlignment="1">
      <alignment horizontal="distributed" indent="1"/>
    </xf>
    <xf numFmtId="0" fontId="7" fillId="3" borderId="0" xfId="0" applyFont="1" applyFill="1" applyBorder="1" applyAlignment="1">
      <alignment horizontal="distributed" indent="1"/>
    </xf>
    <xf numFmtId="3" fontId="2" fillId="3" borderId="2" xfId="0" applyNumberFormat="1" applyFont="1" applyFill="1" applyBorder="1" applyAlignment="1">
      <alignment horizontal="distributed" indent="2"/>
    </xf>
    <xf numFmtId="3" fontId="2" fillId="3" borderId="3" xfId="0" applyNumberFormat="1" applyFont="1" applyFill="1" applyBorder="1" applyAlignment="1">
      <alignment horizontal="distributed" indent="2"/>
    </xf>
    <xf numFmtId="0" fontId="2" fillId="3" borderId="8" xfId="0" applyFont="1" applyFill="1" applyBorder="1" applyAlignment="1">
      <alignment horizontal="distributed" indent="1"/>
    </xf>
    <xf numFmtId="0" fontId="2" fillId="3" borderId="9" xfId="0" applyFont="1" applyFill="1" applyBorder="1" applyAlignment="1">
      <alignment horizontal="distributed" indent="1"/>
    </xf>
    <xf numFmtId="3" fontId="2" fillId="3" borderId="15" xfId="0" applyNumberFormat="1" applyFont="1" applyFill="1" applyBorder="1" applyAlignment="1">
      <alignment horizontal="distributed" indent="2"/>
    </xf>
    <xf numFmtId="3" fontId="2" fillId="3" borderId="16" xfId="0" applyNumberFormat="1" applyFont="1" applyFill="1" applyBorder="1" applyAlignment="1">
      <alignment horizontal="distributed" indent="2"/>
    </xf>
    <xf numFmtId="0" fontId="2" fillId="3" borderId="20" xfId="0" applyFont="1" applyFill="1" applyBorder="1" applyAlignment="1">
      <alignment horizontal="distributed" indent="1"/>
    </xf>
    <xf numFmtId="0" fontId="2" fillId="3" borderId="21" xfId="0" applyFont="1" applyFill="1" applyBorder="1" applyAlignment="1">
      <alignment horizontal="distributed" indent="1"/>
    </xf>
    <xf numFmtId="3" fontId="2" fillId="3" borderId="0" xfId="0" applyNumberFormat="1" applyFont="1" applyFill="1" applyAlignment="1">
      <alignment horizontal="right"/>
    </xf>
    <xf numFmtId="3" fontId="7" fillId="3" borderId="0" xfId="0" applyNumberFormat="1" applyFont="1" applyFill="1" applyAlignment="1">
      <alignment horizontal="right"/>
    </xf>
    <xf numFmtId="0" fontId="9" fillId="3" borderId="14" xfId="0" applyFont="1" applyFill="1" applyBorder="1" applyAlignment="1"/>
    <xf numFmtId="0" fontId="9" fillId="3" borderId="0" xfId="0" applyFont="1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42"/>
  <sheetViews>
    <sheetView showGridLines="0" tabSelected="1" zoomScale="85" zoomScaleNormal="85" workbookViewId="0">
      <pane xSplit="4" ySplit="5" topLeftCell="H6" activePane="bottomRight" state="frozen"/>
      <selection pane="topRight" activeCell="D1" sqref="D1"/>
      <selection pane="bottomLeft" activeCell="A6" sqref="A6"/>
      <selection pane="bottomRight" activeCell="AA11" sqref="AA11"/>
    </sheetView>
  </sheetViews>
  <sheetFormatPr defaultRowHeight="13.5" x14ac:dyDescent="0.15"/>
  <cols>
    <col min="1" max="2" width="3.125" customWidth="1"/>
    <col min="3" max="3" width="3.625" customWidth="1"/>
    <col min="4" max="4" width="6.25" customWidth="1"/>
    <col min="5" max="24" width="12.625" customWidth="1"/>
    <col min="25" max="25" width="4.125" customWidth="1"/>
    <col min="26" max="26" width="3.5" customWidth="1"/>
    <col min="27" max="27" width="4.125" customWidth="1"/>
    <col min="28" max="28" width="11.5" style="6" bestFit="1" customWidth="1"/>
    <col min="29" max="29" width="11.5" bestFit="1" customWidth="1"/>
    <col min="30" max="30" width="10.375" bestFit="1" customWidth="1"/>
    <col min="257" max="258" width="3.125" customWidth="1"/>
    <col min="259" max="259" width="3.625" customWidth="1"/>
    <col min="260" max="260" width="6.25" customWidth="1"/>
    <col min="261" max="280" width="12.625" customWidth="1"/>
    <col min="281" max="281" width="4.125" customWidth="1"/>
    <col min="282" max="282" width="3.5" customWidth="1"/>
    <col min="283" max="283" width="4.125" customWidth="1"/>
    <col min="284" max="285" width="11.5" bestFit="1" customWidth="1"/>
    <col min="286" max="286" width="10.375" bestFit="1" customWidth="1"/>
    <col min="513" max="514" width="3.125" customWidth="1"/>
    <col min="515" max="515" width="3.625" customWidth="1"/>
    <col min="516" max="516" width="6.25" customWidth="1"/>
    <col min="517" max="536" width="12.625" customWidth="1"/>
    <col min="537" max="537" width="4.125" customWidth="1"/>
    <col min="538" max="538" width="3.5" customWidth="1"/>
    <col min="539" max="539" width="4.125" customWidth="1"/>
    <col min="540" max="541" width="11.5" bestFit="1" customWidth="1"/>
    <col min="542" max="542" width="10.375" bestFit="1" customWidth="1"/>
    <col min="769" max="770" width="3.125" customWidth="1"/>
    <col min="771" max="771" width="3.625" customWidth="1"/>
    <col min="772" max="772" width="6.25" customWidth="1"/>
    <col min="773" max="792" width="12.625" customWidth="1"/>
    <col min="793" max="793" width="4.125" customWidth="1"/>
    <col min="794" max="794" width="3.5" customWidth="1"/>
    <col min="795" max="795" width="4.125" customWidth="1"/>
    <col min="796" max="797" width="11.5" bestFit="1" customWidth="1"/>
    <col min="798" max="798" width="10.375" bestFit="1" customWidth="1"/>
    <col min="1025" max="1026" width="3.125" customWidth="1"/>
    <col min="1027" max="1027" width="3.625" customWidth="1"/>
    <col min="1028" max="1028" width="6.25" customWidth="1"/>
    <col min="1029" max="1048" width="12.625" customWidth="1"/>
    <col min="1049" max="1049" width="4.125" customWidth="1"/>
    <col min="1050" max="1050" width="3.5" customWidth="1"/>
    <col min="1051" max="1051" width="4.125" customWidth="1"/>
    <col min="1052" max="1053" width="11.5" bestFit="1" customWidth="1"/>
    <col min="1054" max="1054" width="10.375" bestFit="1" customWidth="1"/>
    <col min="1281" max="1282" width="3.125" customWidth="1"/>
    <col min="1283" max="1283" width="3.625" customWidth="1"/>
    <col min="1284" max="1284" width="6.25" customWidth="1"/>
    <col min="1285" max="1304" width="12.625" customWidth="1"/>
    <col min="1305" max="1305" width="4.125" customWidth="1"/>
    <col min="1306" max="1306" width="3.5" customWidth="1"/>
    <col min="1307" max="1307" width="4.125" customWidth="1"/>
    <col min="1308" max="1309" width="11.5" bestFit="1" customWidth="1"/>
    <col min="1310" max="1310" width="10.375" bestFit="1" customWidth="1"/>
    <col min="1537" max="1538" width="3.125" customWidth="1"/>
    <col min="1539" max="1539" width="3.625" customWidth="1"/>
    <col min="1540" max="1540" width="6.25" customWidth="1"/>
    <col min="1541" max="1560" width="12.625" customWidth="1"/>
    <col min="1561" max="1561" width="4.125" customWidth="1"/>
    <col min="1562" max="1562" width="3.5" customWidth="1"/>
    <col min="1563" max="1563" width="4.125" customWidth="1"/>
    <col min="1564" max="1565" width="11.5" bestFit="1" customWidth="1"/>
    <col min="1566" max="1566" width="10.375" bestFit="1" customWidth="1"/>
    <col min="1793" max="1794" width="3.125" customWidth="1"/>
    <col min="1795" max="1795" width="3.625" customWidth="1"/>
    <col min="1796" max="1796" width="6.25" customWidth="1"/>
    <col min="1797" max="1816" width="12.625" customWidth="1"/>
    <col min="1817" max="1817" width="4.125" customWidth="1"/>
    <col min="1818" max="1818" width="3.5" customWidth="1"/>
    <col min="1819" max="1819" width="4.125" customWidth="1"/>
    <col min="1820" max="1821" width="11.5" bestFit="1" customWidth="1"/>
    <col min="1822" max="1822" width="10.375" bestFit="1" customWidth="1"/>
    <col min="2049" max="2050" width="3.125" customWidth="1"/>
    <col min="2051" max="2051" width="3.625" customWidth="1"/>
    <col min="2052" max="2052" width="6.25" customWidth="1"/>
    <col min="2053" max="2072" width="12.625" customWidth="1"/>
    <col min="2073" max="2073" width="4.125" customWidth="1"/>
    <col min="2074" max="2074" width="3.5" customWidth="1"/>
    <col min="2075" max="2075" width="4.125" customWidth="1"/>
    <col min="2076" max="2077" width="11.5" bestFit="1" customWidth="1"/>
    <col min="2078" max="2078" width="10.375" bestFit="1" customWidth="1"/>
    <col min="2305" max="2306" width="3.125" customWidth="1"/>
    <col min="2307" max="2307" width="3.625" customWidth="1"/>
    <col min="2308" max="2308" width="6.25" customWidth="1"/>
    <col min="2309" max="2328" width="12.625" customWidth="1"/>
    <col min="2329" max="2329" width="4.125" customWidth="1"/>
    <col min="2330" max="2330" width="3.5" customWidth="1"/>
    <col min="2331" max="2331" width="4.125" customWidth="1"/>
    <col min="2332" max="2333" width="11.5" bestFit="1" customWidth="1"/>
    <col min="2334" max="2334" width="10.375" bestFit="1" customWidth="1"/>
    <col min="2561" max="2562" width="3.125" customWidth="1"/>
    <col min="2563" max="2563" width="3.625" customWidth="1"/>
    <col min="2564" max="2564" width="6.25" customWidth="1"/>
    <col min="2565" max="2584" width="12.625" customWidth="1"/>
    <col min="2585" max="2585" width="4.125" customWidth="1"/>
    <col min="2586" max="2586" width="3.5" customWidth="1"/>
    <col min="2587" max="2587" width="4.125" customWidth="1"/>
    <col min="2588" max="2589" width="11.5" bestFit="1" customWidth="1"/>
    <col min="2590" max="2590" width="10.375" bestFit="1" customWidth="1"/>
    <col min="2817" max="2818" width="3.125" customWidth="1"/>
    <col min="2819" max="2819" width="3.625" customWidth="1"/>
    <col min="2820" max="2820" width="6.25" customWidth="1"/>
    <col min="2821" max="2840" width="12.625" customWidth="1"/>
    <col min="2841" max="2841" width="4.125" customWidth="1"/>
    <col min="2842" max="2842" width="3.5" customWidth="1"/>
    <col min="2843" max="2843" width="4.125" customWidth="1"/>
    <col min="2844" max="2845" width="11.5" bestFit="1" customWidth="1"/>
    <col min="2846" max="2846" width="10.375" bestFit="1" customWidth="1"/>
    <col min="3073" max="3074" width="3.125" customWidth="1"/>
    <col min="3075" max="3075" width="3.625" customWidth="1"/>
    <col min="3076" max="3076" width="6.25" customWidth="1"/>
    <col min="3077" max="3096" width="12.625" customWidth="1"/>
    <col min="3097" max="3097" width="4.125" customWidth="1"/>
    <col min="3098" max="3098" width="3.5" customWidth="1"/>
    <col min="3099" max="3099" width="4.125" customWidth="1"/>
    <col min="3100" max="3101" width="11.5" bestFit="1" customWidth="1"/>
    <col min="3102" max="3102" width="10.375" bestFit="1" customWidth="1"/>
    <col min="3329" max="3330" width="3.125" customWidth="1"/>
    <col min="3331" max="3331" width="3.625" customWidth="1"/>
    <col min="3332" max="3332" width="6.25" customWidth="1"/>
    <col min="3333" max="3352" width="12.625" customWidth="1"/>
    <col min="3353" max="3353" width="4.125" customWidth="1"/>
    <col min="3354" max="3354" width="3.5" customWidth="1"/>
    <col min="3355" max="3355" width="4.125" customWidth="1"/>
    <col min="3356" max="3357" width="11.5" bestFit="1" customWidth="1"/>
    <col min="3358" max="3358" width="10.375" bestFit="1" customWidth="1"/>
    <col min="3585" max="3586" width="3.125" customWidth="1"/>
    <col min="3587" max="3587" width="3.625" customWidth="1"/>
    <col min="3588" max="3588" width="6.25" customWidth="1"/>
    <col min="3589" max="3608" width="12.625" customWidth="1"/>
    <col min="3609" max="3609" width="4.125" customWidth="1"/>
    <col min="3610" max="3610" width="3.5" customWidth="1"/>
    <col min="3611" max="3611" width="4.125" customWidth="1"/>
    <col min="3612" max="3613" width="11.5" bestFit="1" customWidth="1"/>
    <col min="3614" max="3614" width="10.375" bestFit="1" customWidth="1"/>
    <col min="3841" max="3842" width="3.125" customWidth="1"/>
    <col min="3843" max="3843" width="3.625" customWidth="1"/>
    <col min="3844" max="3844" width="6.25" customWidth="1"/>
    <col min="3845" max="3864" width="12.625" customWidth="1"/>
    <col min="3865" max="3865" width="4.125" customWidth="1"/>
    <col min="3866" max="3866" width="3.5" customWidth="1"/>
    <col min="3867" max="3867" width="4.125" customWidth="1"/>
    <col min="3868" max="3869" width="11.5" bestFit="1" customWidth="1"/>
    <col min="3870" max="3870" width="10.375" bestFit="1" customWidth="1"/>
    <col min="4097" max="4098" width="3.125" customWidth="1"/>
    <col min="4099" max="4099" width="3.625" customWidth="1"/>
    <col min="4100" max="4100" width="6.25" customWidth="1"/>
    <col min="4101" max="4120" width="12.625" customWidth="1"/>
    <col min="4121" max="4121" width="4.125" customWidth="1"/>
    <col min="4122" max="4122" width="3.5" customWidth="1"/>
    <col min="4123" max="4123" width="4.125" customWidth="1"/>
    <col min="4124" max="4125" width="11.5" bestFit="1" customWidth="1"/>
    <col min="4126" max="4126" width="10.375" bestFit="1" customWidth="1"/>
    <col min="4353" max="4354" width="3.125" customWidth="1"/>
    <col min="4355" max="4355" width="3.625" customWidth="1"/>
    <col min="4356" max="4356" width="6.25" customWidth="1"/>
    <col min="4357" max="4376" width="12.625" customWidth="1"/>
    <col min="4377" max="4377" width="4.125" customWidth="1"/>
    <col min="4378" max="4378" width="3.5" customWidth="1"/>
    <col min="4379" max="4379" width="4.125" customWidth="1"/>
    <col min="4380" max="4381" width="11.5" bestFit="1" customWidth="1"/>
    <col min="4382" max="4382" width="10.375" bestFit="1" customWidth="1"/>
    <col min="4609" max="4610" width="3.125" customWidth="1"/>
    <col min="4611" max="4611" width="3.625" customWidth="1"/>
    <col min="4612" max="4612" width="6.25" customWidth="1"/>
    <col min="4613" max="4632" width="12.625" customWidth="1"/>
    <col min="4633" max="4633" width="4.125" customWidth="1"/>
    <col min="4634" max="4634" width="3.5" customWidth="1"/>
    <col min="4635" max="4635" width="4.125" customWidth="1"/>
    <col min="4636" max="4637" width="11.5" bestFit="1" customWidth="1"/>
    <col min="4638" max="4638" width="10.375" bestFit="1" customWidth="1"/>
    <col min="4865" max="4866" width="3.125" customWidth="1"/>
    <col min="4867" max="4867" width="3.625" customWidth="1"/>
    <col min="4868" max="4868" width="6.25" customWidth="1"/>
    <col min="4869" max="4888" width="12.625" customWidth="1"/>
    <col min="4889" max="4889" width="4.125" customWidth="1"/>
    <col min="4890" max="4890" width="3.5" customWidth="1"/>
    <col min="4891" max="4891" width="4.125" customWidth="1"/>
    <col min="4892" max="4893" width="11.5" bestFit="1" customWidth="1"/>
    <col min="4894" max="4894" width="10.375" bestFit="1" customWidth="1"/>
    <col min="5121" max="5122" width="3.125" customWidth="1"/>
    <col min="5123" max="5123" width="3.625" customWidth="1"/>
    <col min="5124" max="5124" width="6.25" customWidth="1"/>
    <col min="5125" max="5144" width="12.625" customWidth="1"/>
    <col min="5145" max="5145" width="4.125" customWidth="1"/>
    <col min="5146" max="5146" width="3.5" customWidth="1"/>
    <col min="5147" max="5147" width="4.125" customWidth="1"/>
    <col min="5148" max="5149" width="11.5" bestFit="1" customWidth="1"/>
    <col min="5150" max="5150" width="10.375" bestFit="1" customWidth="1"/>
    <col min="5377" max="5378" width="3.125" customWidth="1"/>
    <col min="5379" max="5379" width="3.625" customWidth="1"/>
    <col min="5380" max="5380" width="6.25" customWidth="1"/>
    <col min="5381" max="5400" width="12.625" customWidth="1"/>
    <col min="5401" max="5401" width="4.125" customWidth="1"/>
    <col min="5402" max="5402" width="3.5" customWidth="1"/>
    <col min="5403" max="5403" width="4.125" customWidth="1"/>
    <col min="5404" max="5405" width="11.5" bestFit="1" customWidth="1"/>
    <col min="5406" max="5406" width="10.375" bestFit="1" customWidth="1"/>
    <col min="5633" max="5634" width="3.125" customWidth="1"/>
    <col min="5635" max="5635" width="3.625" customWidth="1"/>
    <col min="5636" max="5636" width="6.25" customWidth="1"/>
    <col min="5637" max="5656" width="12.625" customWidth="1"/>
    <col min="5657" max="5657" width="4.125" customWidth="1"/>
    <col min="5658" max="5658" width="3.5" customWidth="1"/>
    <col min="5659" max="5659" width="4.125" customWidth="1"/>
    <col min="5660" max="5661" width="11.5" bestFit="1" customWidth="1"/>
    <col min="5662" max="5662" width="10.375" bestFit="1" customWidth="1"/>
    <col min="5889" max="5890" width="3.125" customWidth="1"/>
    <col min="5891" max="5891" width="3.625" customWidth="1"/>
    <col min="5892" max="5892" width="6.25" customWidth="1"/>
    <col min="5893" max="5912" width="12.625" customWidth="1"/>
    <col min="5913" max="5913" width="4.125" customWidth="1"/>
    <col min="5914" max="5914" width="3.5" customWidth="1"/>
    <col min="5915" max="5915" width="4.125" customWidth="1"/>
    <col min="5916" max="5917" width="11.5" bestFit="1" customWidth="1"/>
    <col min="5918" max="5918" width="10.375" bestFit="1" customWidth="1"/>
    <col min="6145" max="6146" width="3.125" customWidth="1"/>
    <col min="6147" max="6147" width="3.625" customWidth="1"/>
    <col min="6148" max="6148" width="6.25" customWidth="1"/>
    <col min="6149" max="6168" width="12.625" customWidth="1"/>
    <col min="6169" max="6169" width="4.125" customWidth="1"/>
    <col min="6170" max="6170" width="3.5" customWidth="1"/>
    <col min="6171" max="6171" width="4.125" customWidth="1"/>
    <col min="6172" max="6173" width="11.5" bestFit="1" customWidth="1"/>
    <col min="6174" max="6174" width="10.375" bestFit="1" customWidth="1"/>
    <col min="6401" max="6402" width="3.125" customWidth="1"/>
    <col min="6403" max="6403" width="3.625" customWidth="1"/>
    <col min="6404" max="6404" width="6.25" customWidth="1"/>
    <col min="6405" max="6424" width="12.625" customWidth="1"/>
    <col min="6425" max="6425" width="4.125" customWidth="1"/>
    <col min="6426" max="6426" width="3.5" customWidth="1"/>
    <col min="6427" max="6427" width="4.125" customWidth="1"/>
    <col min="6428" max="6429" width="11.5" bestFit="1" customWidth="1"/>
    <col min="6430" max="6430" width="10.375" bestFit="1" customWidth="1"/>
    <col min="6657" max="6658" width="3.125" customWidth="1"/>
    <col min="6659" max="6659" width="3.625" customWidth="1"/>
    <col min="6660" max="6660" width="6.25" customWidth="1"/>
    <col min="6661" max="6680" width="12.625" customWidth="1"/>
    <col min="6681" max="6681" width="4.125" customWidth="1"/>
    <col min="6682" max="6682" width="3.5" customWidth="1"/>
    <col min="6683" max="6683" width="4.125" customWidth="1"/>
    <col min="6684" max="6685" width="11.5" bestFit="1" customWidth="1"/>
    <col min="6686" max="6686" width="10.375" bestFit="1" customWidth="1"/>
    <col min="6913" max="6914" width="3.125" customWidth="1"/>
    <col min="6915" max="6915" width="3.625" customWidth="1"/>
    <col min="6916" max="6916" width="6.25" customWidth="1"/>
    <col min="6917" max="6936" width="12.625" customWidth="1"/>
    <col min="6937" max="6937" width="4.125" customWidth="1"/>
    <col min="6938" max="6938" width="3.5" customWidth="1"/>
    <col min="6939" max="6939" width="4.125" customWidth="1"/>
    <col min="6940" max="6941" width="11.5" bestFit="1" customWidth="1"/>
    <col min="6942" max="6942" width="10.375" bestFit="1" customWidth="1"/>
    <col min="7169" max="7170" width="3.125" customWidth="1"/>
    <col min="7171" max="7171" width="3.625" customWidth="1"/>
    <col min="7172" max="7172" width="6.25" customWidth="1"/>
    <col min="7173" max="7192" width="12.625" customWidth="1"/>
    <col min="7193" max="7193" width="4.125" customWidth="1"/>
    <col min="7194" max="7194" width="3.5" customWidth="1"/>
    <col min="7195" max="7195" width="4.125" customWidth="1"/>
    <col min="7196" max="7197" width="11.5" bestFit="1" customWidth="1"/>
    <col min="7198" max="7198" width="10.375" bestFit="1" customWidth="1"/>
    <col min="7425" max="7426" width="3.125" customWidth="1"/>
    <col min="7427" max="7427" width="3.625" customWidth="1"/>
    <col min="7428" max="7428" width="6.25" customWidth="1"/>
    <col min="7429" max="7448" width="12.625" customWidth="1"/>
    <col min="7449" max="7449" width="4.125" customWidth="1"/>
    <col min="7450" max="7450" width="3.5" customWidth="1"/>
    <col min="7451" max="7451" width="4.125" customWidth="1"/>
    <col min="7452" max="7453" width="11.5" bestFit="1" customWidth="1"/>
    <col min="7454" max="7454" width="10.375" bestFit="1" customWidth="1"/>
    <col min="7681" max="7682" width="3.125" customWidth="1"/>
    <col min="7683" max="7683" width="3.625" customWidth="1"/>
    <col min="7684" max="7684" width="6.25" customWidth="1"/>
    <col min="7685" max="7704" width="12.625" customWidth="1"/>
    <col min="7705" max="7705" width="4.125" customWidth="1"/>
    <col min="7706" max="7706" width="3.5" customWidth="1"/>
    <col min="7707" max="7707" width="4.125" customWidth="1"/>
    <col min="7708" max="7709" width="11.5" bestFit="1" customWidth="1"/>
    <col min="7710" max="7710" width="10.375" bestFit="1" customWidth="1"/>
    <col min="7937" max="7938" width="3.125" customWidth="1"/>
    <col min="7939" max="7939" width="3.625" customWidth="1"/>
    <col min="7940" max="7940" width="6.25" customWidth="1"/>
    <col min="7941" max="7960" width="12.625" customWidth="1"/>
    <col min="7961" max="7961" width="4.125" customWidth="1"/>
    <col min="7962" max="7962" width="3.5" customWidth="1"/>
    <col min="7963" max="7963" width="4.125" customWidth="1"/>
    <col min="7964" max="7965" width="11.5" bestFit="1" customWidth="1"/>
    <col min="7966" max="7966" width="10.375" bestFit="1" customWidth="1"/>
    <col min="8193" max="8194" width="3.125" customWidth="1"/>
    <col min="8195" max="8195" width="3.625" customWidth="1"/>
    <col min="8196" max="8196" width="6.25" customWidth="1"/>
    <col min="8197" max="8216" width="12.625" customWidth="1"/>
    <col min="8217" max="8217" width="4.125" customWidth="1"/>
    <col min="8218" max="8218" width="3.5" customWidth="1"/>
    <col min="8219" max="8219" width="4.125" customWidth="1"/>
    <col min="8220" max="8221" width="11.5" bestFit="1" customWidth="1"/>
    <col min="8222" max="8222" width="10.375" bestFit="1" customWidth="1"/>
    <col min="8449" max="8450" width="3.125" customWidth="1"/>
    <col min="8451" max="8451" width="3.625" customWidth="1"/>
    <col min="8452" max="8452" width="6.25" customWidth="1"/>
    <col min="8453" max="8472" width="12.625" customWidth="1"/>
    <col min="8473" max="8473" width="4.125" customWidth="1"/>
    <col min="8474" max="8474" width="3.5" customWidth="1"/>
    <col min="8475" max="8475" width="4.125" customWidth="1"/>
    <col min="8476" max="8477" width="11.5" bestFit="1" customWidth="1"/>
    <col min="8478" max="8478" width="10.375" bestFit="1" customWidth="1"/>
    <col min="8705" max="8706" width="3.125" customWidth="1"/>
    <col min="8707" max="8707" width="3.625" customWidth="1"/>
    <col min="8708" max="8708" width="6.25" customWidth="1"/>
    <col min="8709" max="8728" width="12.625" customWidth="1"/>
    <col min="8729" max="8729" width="4.125" customWidth="1"/>
    <col min="8730" max="8730" width="3.5" customWidth="1"/>
    <col min="8731" max="8731" width="4.125" customWidth="1"/>
    <col min="8732" max="8733" width="11.5" bestFit="1" customWidth="1"/>
    <col min="8734" max="8734" width="10.375" bestFit="1" customWidth="1"/>
    <col min="8961" max="8962" width="3.125" customWidth="1"/>
    <col min="8963" max="8963" width="3.625" customWidth="1"/>
    <col min="8964" max="8964" width="6.25" customWidth="1"/>
    <col min="8965" max="8984" width="12.625" customWidth="1"/>
    <col min="8985" max="8985" width="4.125" customWidth="1"/>
    <col min="8986" max="8986" width="3.5" customWidth="1"/>
    <col min="8987" max="8987" width="4.125" customWidth="1"/>
    <col min="8988" max="8989" width="11.5" bestFit="1" customWidth="1"/>
    <col min="8990" max="8990" width="10.375" bestFit="1" customWidth="1"/>
    <col min="9217" max="9218" width="3.125" customWidth="1"/>
    <col min="9219" max="9219" width="3.625" customWidth="1"/>
    <col min="9220" max="9220" width="6.25" customWidth="1"/>
    <col min="9221" max="9240" width="12.625" customWidth="1"/>
    <col min="9241" max="9241" width="4.125" customWidth="1"/>
    <col min="9242" max="9242" width="3.5" customWidth="1"/>
    <col min="9243" max="9243" width="4.125" customWidth="1"/>
    <col min="9244" max="9245" width="11.5" bestFit="1" customWidth="1"/>
    <col min="9246" max="9246" width="10.375" bestFit="1" customWidth="1"/>
    <col min="9473" max="9474" width="3.125" customWidth="1"/>
    <col min="9475" max="9475" width="3.625" customWidth="1"/>
    <col min="9476" max="9476" width="6.25" customWidth="1"/>
    <col min="9477" max="9496" width="12.625" customWidth="1"/>
    <col min="9497" max="9497" width="4.125" customWidth="1"/>
    <col min="9498" max="9498" width="3.5" customWidth="1"/>
    <col min="9499" max="9499" width="4.125" customWidth="1"/>
    <col min="9500" max="9501" width="11.5" bestFit="1" customWidth="1"/>
    <col min="9502" max="9502" width="10.375" bestFit="1" customWidth="1"/>
    <col min="9729" max="9730" width="3.125" customWidth="1"/>
    <col min="9731" max="9731" width="3.625" customWidth="1"/>
    <col min="9732" max="9732" width="6.25" customWidth="1"/>
    <col min="9733" max="9752" width="12.625" customWidth="1"/>
    <col min="9753" max="9753" width="4.125" customWidth="1"/>
    <col min="9754" max="9754" width="3.5" customWidth="1"/>
    <col min="9755" max="9755" width="4.125" customWidth="1"/>
    <col min="9756" max="9757" width="11.5" bestFit="1" customWidth="1"/>
    <col min="9758" max="9758" width="10.375" bestFit="1" customWidth="1"/>
    <col min="9985" max="9986" width="3.125" customWidth="1"/>
    <col min="9987" max="9987" width="3.625" customWidth="1"/>
    <col min="9988" max="9988" width="6.25" customWidth="1"/>
    <col min="9989" max="10008" width="12.625" customWidth="1"/>
    <col min="10009" max="10009" width="4.125" customWidth="1"/>
    <col min="10010" max="10010" width="3.5" customWidth="1"/>
    <col min="10011" max="10011" width="4.125" customWidth="1"/>
    <col min="10012" max="10013" width="11.5" bestFit="1" customWidth="1"/>
    <col min="10014" max="10014" width="10.375" bestFit="1" customWidth="1"/>
    <col min="10241" max="10242" width="3.125" customWidth="1"/>
    <col min="10243" max="10243" width="3.625" customWidth="1"/>
    <col min="10244" max="10244" width="6.25" customWidth="1"/>
    <col min="10245" max="10264" width="12.625" customWidth="1"/>
    <col min="10265" max="10265" width="4.125" customWidth="1"/>
    <col min="10266" max="10266" width="3.5" customWidth="1"/>
    <col min="10267" max="10267" width="4.125" customWidth="1"/>
    <col min="10268" max="10269" width="11.5" bestFit="1" customWidth="1"/>
    <col min="10270" max="10270" width="10.375" bestFit="1" customWidth="1"/>
    <col min="10497" max="10498" width="3.125" customWidth="1"/>
    <col min="10499" max="10499" width="3.625" customWidth="1"/>
    <col min="10500" max="10500" width="6.25" customWidth="1"/>
    <col min="10501" max="10520" width="12.625" customWidth="1"/>
    <col min="10521" max="10521" width="4.125" customWidth="1"/>
    <col min="10522" max="10522" width="3.5" customWidth="1"/>
    <col min="10523" max="10523" width="4.125" customWidth="1"/>
    <col min="10524" max="10525" width="11.5" bestFit="1" customWidth="1"/>
    <col min="10526" max="10526" width="10.375" bestFit="1" customWidth="1"/>
    <col min="10753" max="10754" width="3.125" customWidth="1"/>
    <col min="10755" max="10755" width="3.625" customWidth="1"/>
    <col min="10756" max="10756" width="6.25" customWidth="1"/>
    <col min="10757" max="10776" width="12.625" customWidth="1"/>
    <col min="10777" max="10777" width="4.125" customWidth="1"/>
    <col min="10778" max="10778" width="3.5" customWidth="1"/>
    <col min="10779" max="10779" width="4.125" customWidth="1"/>
    <col min="10780" max="10781" width="11.5" bestFit="1" customWidth="1"/>
    <col min="10782" max="10782" width="10.375" bestFit="1" customWidth="1"/>
    <col min="11009" max="11010" width="3.125" customWidth="1"/>
    <col min="11011" max="11011" width="3.625" customWidth="1"/>
    <col min="11012" max="11012" width="6.25" customWidth="1"/>
    <col min="11013" max="11032" width="12.625" customWidth="1"/>
    <col min="11033" max="11033" width="4.125" customWidth="1"/>
    <col min="11034" max="11034" width="3.5" customWidth="1"/>
    <col min="11035" max="11035" width="4.125" customWidth="1"/>
    <col min="11036" max="11037" width="11.5" bestFit="1" customWidth="1"/>
    <col min="11038" max="11038" width="10.375" bestFit="1" customWidth="1"/>
    <col min="11265" max="11266" width="3.125" customWidth="1"/>
    <col min="11267" max="11267" width="3.625" customWidth="1"/>
    <col min="11268" max="11268" width="6.25" customWidth="1"/>
    <col min="11269" max="11288" width="12.625" customWidth="1"/>
    <col min="11289" max="11289" width="4.125" customWidth="1"/>
    <col min="11290" max="11290" width="3.5" customWidth="1"/>
    <col min="11291" max="11291" width="4.125" customWidth="1"/>
    <col min="11292" max="11293" width="11.5" bestFit="1" customWidth="1"/>
    <col min="11294" max="11294" width="10.375" bestFit="1" customWidth="1"/>
    <col min="11521" max="11522" width="3.125" customWidth="1"/>
    <col min="11523" max="11523" width="3.625" customWidth="1"/>
    <col min="11524" max="11524" width="6.25" customWidth="1"/>
    <col min="11525" max="11544" width="12.625" customWidth="1"/>
    <col min="11545" max="11545" width="4.125" customWidth="1"/>
    <col min="11546" max="11546" width="3.5" customWidth="1"/>
    <col min="11547" max="11547" width="4.125" customWidth="1"/>
    <col min="11548" max="11549" width="11.5" bestFit="1" customWidth="1"/>
    <col min="11550" max="11550" width="10.375" bestFit="1" customWidth="1"/>
    <col min="11777" max="11778" width="3.125" customWidth="1"/>
    <col min="11779" max="11779" width="3.625" customWidth="1"/>
    <col min="11780" max="11780" width="6.25" customWidth="1"/>
    <col min="11781" max="11800" width="12.625" customWidth="1"/>
    <col min="11801" max="11801" width="4.125" customWidth="1"/>
    <col min="11802" max="11802" width="3.5" customWidth="1"/>
    <col min="11803" max="11803" width="4.125" customWidth="1"/>
    <col min="11804" max="11805" width="11.5" bestFit="1" customWidth="1"/>
    <col min="11806" max="11806" width="10.375" bestFit="1" customWidth="1"/>
    <col min="12033" max="12034" width="3.125" customWidth="1"/>
    <col min="12035" max="12035" width="3.625" customWidth="1"/>
    <col min="12036" max="12036" width="6.25" customWidth="1"/>
    <col min="12037" max="12056" width="12.625" customWidth="1"/>
    <col min="12057" max="12057" width="4.125" customWidth="1"/>
    <col min="12058" max="12058" width="3.5" customWidth="1"/>
    <col min="12059" max="12059" width="4.125" customWidth="1"/>
    <col min="12060" max="12061" width="11.5" bestFit="1" customWidth="1"/>
    <col min="12062" max="12062" width="10.375" bestFit="1" customWidth="1"/>
    <col min="12289" max="12290" width="3.125" customWidth="1"/>
    <col min="12291" max="12291" width="3.625" customWidth="1"/>
    <col min="12292" max="12292" width="6.25" customWidth="1"/>
    <col min="12293" max="12312" width="12.625" customWidth="1"/>
    <col min="12313" max="12313" width="4.125" customWidth="1"/>
    <col min="12314" max="12314" width="3.5" customWidth="1"/>
    <col min="12315" max="12315" width="4.125" customWidth="1"/>
    <col min="12316" max="12317" width="11.5" bestFit="1" customWidth="1"/>
    <col min="12318" max="12318" width="10.375" bestFit="1" customWidth="1"/>
    <col min="12545" max="12546" width="3.125" customWidth="1"/>
    <col min="12547" max="12547" width="3.625" customWidth="1"/>
    <col min="12548" max="12548" width="6.25" customWidth="1"/>
    <col min="12549" max="12568" width="12.625" customWidth="1"/>
    <col min="12569" max="12569" width="4.125" customWidth="1"/>
    <col min="12570" max="12570" width="3.5" customWidth="1"/>
    <col min="12571" max="12571" width="4.125" customWidth="1"/>
    <col min="12572" max="12573" width="11.5" bestFit="1" customWidth="1"/>
    <col min="12574" max="12574" width="10.375" bestFit="1" customWidth="1"/>
    <col min="12801" max="12802" width="3.125" customWidth="1"/>
    <col min="12803" max="12803" width="3.625" customWidth="1"/>
    <col min="12804" max="12804" width="6.25" customWidth="1"/>
    <col min="12805" max="12824" width="12.625" customWidth="1"/>
    <col min="12825" max="12825" width="4.125" customWidth="1"/>
    <col min="12826" max="12826" width="3.5" customWidth="1"/>
    <col min="12827" max="12827" width="4.125" customWidth="1"/>
    <col min="12828" max="12829" width="11.5" bestFit="1" customWidth="1"/>
    <col min="12830" max="12830" width="10.375" bestFit="1" customWidth="1"/>
    <col min="13057" max="13058" width="3.125" customWidth="1"/>
    <col min="13059" max="13059" width="3.625" customWidth="1"/>
    <col min="13060" max="13060" width="6.25" customWidth="1"/>
    <col min="13061" max="13080" width="12.625" customWidth="1"/>
    <col min="13081" max="13081" width="4.125" customWidth="1"/>
    <col min="13082" max="13082" width="3.5" customWidth="1"/>
    <col min="13083" max="13083" width="4.125" customWidth="1"/>
    <col min="13084" max="13085" width="11.5" bestFit="1" customWidth="1"/>
    <col min="13086" max="13086" width="10.375" bestFit="1" customWidth="1"/>
    <col min="13313" max="13314" width="3.125" customWidth="1"/>
    <col min="13315" max="13315" width="3.625" customWidth="1"/>
    <col min="13316" max="13316" width="6.25" customWidth="1"/>
    <col min="13317" max="13336" width="12.625" customWidth="1"/>
    <col min="13337" max="13337" width="4.125" customWidth="1"/>
    <col min="13338" max="13338" width="3.5" customWidth="1"/>
    <col min="13339" max="13339" width="4.125" customWidth="1"/>
    <col min="13340" max="13341" width="11.5" bestFit="1" customWidth="1"/>
    <col min="13342" max="13342" width="10.375" bestFit="1" customWidth="1"/>
    <col min="13569" max="13570" width="3.125" customWidth="1"/>
    <col min="13571" max="13571" width="3.625" customWidth="1"/>
    <col min="13572" max="13572" width="6.25" customWidth="1"/>
    <col min="13573" max="13592" width="12.625" customWidth="1"/>
    <col min="13593" max="13593" width="4.125" customWidth="1"/>
    <col min="13594" max="13594" width="3.5" customWidth="1"/>
    <col min="13595" max="13595" width="4.125" customWidth="1"/>
    <col min="13596" max="13597" width="11.5" bestFit="1" customWidth="1"/>
    <col min="13598" max="13598" width="10.375" bestFit="1" customWidth="1"/>
    <col min="13825" max="13826" width="3.125" customWidth="1"/>
    <col min="13827" max="13827" width="3.625" customWidth="1"/>
    <col min="13828" max="13828" width="6.25" customWidth="1"/>
    <col min="13829" max="13848" width="12.625" customWidth="1"/>
    <col min="13849" max="13849" width="4.125" customWidth="1"/>
    <col min="13850" max="13850" width="3.5" customWidth="1"/>
    <col min="13851" max="13851" width="4.125" customWidth="1"/>
    <col min="13852" max="13853" width="11.5" bestFit="1" customWidth="1"/>
    <col min="13854" max="13854" width="10.375" bestFit="1" customWidth="1"/>
    <col min="14081" max="14082" width="3.125" customWidth="1"/>
    <col min="14083" max="14083" width="3.625" customWidth="1"/>
    <col min="14084" max="14084" width="6.25" customWidth="1"/>
    <col min="14085" max="14104" width="12.625" customWidth="1"/>
    <col min="14105" max="14105" width="4.125" customWidth="1"/>
    <col min="14106" max="14106" width="3.5" customWidth="1"/>
    <col min="14107" max="14107" width="4.125" customWidth="1"/>
    <col min="14108" max="14109" width="11.5" bestFit="1" customWidth="1"/>
    <col min="14110" max="14110" width="10.375" bestFit="1" customWidth="1"/>
    <col min="14337" max="14338" width="3.125" customWidth="1"/>
    <col min="14339" max="14339" width="3.625" customWidth="1"/>
    <col min="14340" max="14340" width="6.25" customWidth="1"/>
    <col min="14341" max="14360" width="12.625" customWidth="1"/>
    <col min="14361" max="14361" width="4.125" customWidth="1"/>
    <col min="14362" max="14362" width="3.5" customWidth="1"/>
    <col min="14363" max="14363" width="4.125" customWidth="1"/>
    <col min="14364" max="14365" width="11.5" bestFit="1" customWidth="1"/>
    <col min="14366" max="14366" width="10.375" bestFit="1" customWidth="1"/>
    <col min="14593" max="14594" width="3.125" customWidth="1"/>
    <col min="14595" max="14595" width="3.625" customWidth="1"/>
    <col min="14596" max="14596" width="6.25" customWidth="1"/>
    <col min="14597" max="14616" width="12.625" customWidth="1"/>
    <col min="14617" max="14617" width="4.125" customWidth="1"/>
    <col min="14618" max="14618" width="3.5" customWidth="1"/>
    <col min="14619" max="14619" width="4.125" customWidth="1"/>
    <col min="14620" max="14621" width="11.5" bestFit="1" customWidth="1"/>
    <col min="14622" max="14622" width="10.375" bestFit="1" customWidth="1"/>
    <col min="14849" max="14850" width="3.125" customWidth="1"/>
    <col min="14851" max="14851" width="3.625" customWidth="1"/>
    <col min="14852" max="14852" width="6.25" customWidth="1"/>
    <col min="14853" max="14872" width="12.625" customWidth="1"/>
    <col min="14873" max="14873" width="4.125" customWidth="1"/>
    <col min="14874" max="14874" width="3.5" customWidth="1"/>
    <col min="14875" max="14875" width="4.125" customWidth="1"/>
    <col min="14876" max="14877" width="11.5" bestFit="1" customWidth="1"/>
    <col min="14878" max="14878" width="10.375" bestFit="1" customWidth="1"/>
    <col min="15105" max="15106" width="3.125" customWidth="1"/>
    <col min="15107" max="15107" width="3.625" customWidth="1"/>
    <col min="15108" max="15108" width="6.25" customWidth="1"/>
    <col min="15109" max="15128" width="12.625" customWidth="1"/>
    <col min="15129" max="15129" width="4.125" customWidth="1"/>
    <col min="15130" max="15130" width="3.5" customWidth="1"/>
    <col min="15131" max="15131" width="4.125" customWidth="1"/>
    <col min="15132" max="15133" width="11.5" bestFit="1" customWidth="1"/>
    <col min="15134" max="15134" width="10.375" bestFit="1" customWidth="1"/>
    <col min="15361" max="15362" width="3.125" customWidth="1"/>
    <col min="15363" max="15363" width="3.625" customWidth="1"/>
    <col min="15364" max="15364" width="6.25" customWidth="1"/>
    <col min="15365" max="15384" width="12.625" customWidth="1"/>
    <col min="15385" max="15385" width="4.125" customWidth="1"/>
    <col min="15386" max="15386" width="3.5" customWidth="1"/>
    <col min="15387" max="15387" width="4.125" customWidth="1"/>
    <col min="15388" max="15389" width="11.5" bestFit="1" customWidth="1"/>
    <col min="15390" max="15390" width="10.375" bestFit="1" customWidth="1"/>
    <col min="15617" max="15618" width="3.125" customWidth="1"/>
    <col min="15619" max="15619" width="3.625" customWidth="1"/>
    <col min="15620" max="15620" width="6.25" customWidth="1"/>
    <col min="15621" max="15640" width="12.625" customWidth="1"/>
    <col min="15641" max="15641" width="4.125" customWidth="1"/>
    <col min="15642" max="15642" width="3.5" customWidth="1"/>
    <col min="15643" max="15643" width="4.125" customWidth="1"/>
    <col min="15644" max="15645" width="11.5" bestFit="1" customWidth="1"/>
    <col min="15646" max="15646" width="10.375" bestFit="1" customWidth="1"/>
    <col min="15873" max="15874" width="3.125" customWidth="1"/>
    <col min="15875" max="15875" width="3.625" customWidth="1"/>
    <col min="15876" max="15876" width="6.25" customWidth="1"/>
    <col min="15877" max="15896" width="12.625" customWidth="1"/>
    <col min="15897" max="15897" width="4.125" customWidth="1"/>
    <col min="15898" max="15898" width="3.5" customWidth="1"/>
    <col min="15899" max="15899" width="4.125" customWidth="1"/>
    <col min="15900" max="15901" width="11.5" bestFit="1" customWidth="1"/>
    <col min="15902" max="15902" width="10.375" bestFit="1" customWidth="1"/>
    <col min="16129" max="16130" width="3.125" customWidth="1"/>
    <col min="16131" max="16131" width="3.625" customWidth="1"/>
    <col min="16132" max="16132" width="6.25" customWidth="1"/>
    <col min="16133" max="16152" width="12.625" customWidth="1"/>
    <col min="16153" max="16153" width="4.125" customWidth="1"/>
    <col min="16154" max="16154" width="3.5" customWidth="1"/>
    <col min="16155" max="16155" width="4.125" customWidth="1"/>
    <col min="16156" max="16157" width="11.5" bestFit="1" customWidth="1"/>
    <col min="16158" max="16158" width="10.375" bestFit="1" customWidth="1"/>
  </cols>
  <sheetData>
    <row r="1" spans="1:30" ht="17.25" x14ac:dyDescent="0.2">
      <c r="A1" s="1"/>
      <c r="B1" s="1"/>
      <c r="C1" s="1"/>
      <c r="D1" s="2"/>
      <c r="E1" s="3" t="s">
        <v>0</v>
      </c>
      <c r="F1" s="4"/>
      <c r="G1" s="4"/>
      <c r="H1" s="4"/>
      <c r="I1" s="2"/>
      <c r="J1" s="2"/>
      <c r="K1" s="2"/>
      <c r="L1" s="2"/>
      <c r="M1" s="2"/>
      <c r="N1" s="2"/>
      <c r="O1" s="2"/>
      <c r="P1" s="2"/>
      <c r="Q1" s="2"/>
      <c r="R1" s="2"/>
      <c r="S1" s="1"/>
      <c r="T1" s="2"/>
      <c r="U1" s="2"/>
      <c r="V1" s="2"/>
      <c r="W1" s="2"/>
      <c r="X1" s="2"/>
      <c r="Y1" s="5"/>
      <c r="Z1" s="5"/>
      <c r="AA1" s="5"/>
    </row>
    <row r="2" spans="1:30" ht="24" customHeight="1" thickBot="1" x14ac:dyDescent="0.2">
      <c r="A2" s="2" t="s">
        <v>1</v>
      </c>
      <c r="B2" s="2"/>
      <c r="C2" s="1"/>
      <c r="D2" s="2"/>
      <c r="E2" s="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7"/>
      <c r="R2" s="2"/>
      <c r="S2" s="1"/>
      <c r="T2" s="2"/>
      <c r="U2" s="2"/>
      <c r="V2" s="2"/>
      <c r="W2" s="1"/>
      <c r="X2" s="8"/>
      <c r="Y2" s="5"/>
      <c r="Z2" s="5"/>
      <c r="AA2" s="8" t="s">
        <v>2</v>
      </c>
    </row>
    <row r="3" spans="1:30" ht="21" customHeight="1" thickTop="1" x14ac:dyDescent="0.15">
      <c r="A3" s="90" t="s">
        <v>3</v>
      </c>
      <c r="B3" s="90"/>
      <c r="C3" s="90"/>
      <c r="D3" s="91"/>
      <c r="E3" s="9"/>
      <c r="F3" s="10" t="s">
        <v>4</v>
      </c>
      <c r="G3" s="10" t="s">
        <v>59</v>
      </c>
      <c r="H3" s="10" t="s">
        <v>5</v>
      </c>
      <c r="I3" s="10" t="s">
        <v>6</v>
      </c>
      <c r="J3" s="11" t="s">
        <v>7</v>
      </c>
      <c r="K3" s="10" t="s">
        <v>8</v>
      </c>
      <c r="L3" s="12" t="s">
        <v>9</v>
      </c>
      <c r="M3" s="10" t="s">
        <v>10</v>
      </c>
      <c r="N3" s="10" t="s">
        <v>11</v>
      </c>
      <c r="O3" s="10" t="s">
        <v>12</v>
      </c>
      <c r="P3" s="10" t="s">
        <v>13</v>
      </c>
      <c r="Q3" s="13" t="s">
        <v>14</v>
      </c>
      <c r="R3" s="14" t="s">
        <v>15</v>
      </c>
      <c r="S3" s="15"/>
      <c r="T3" s="16" t="s">
        <v>16</v>
      </c>
      <c r="U3" s="10" t="s">
        <v>17</v>
      </c>
      <c r="V3" s="14" t="s">
        <v>18</v>
      </c>
      <c r="W3" s="11"/>
      <c r="X3" s="17"/>
      <c r="Y3" s="92" t="s">
        <v>3</v>
      </c>
      <c r="Z3" s="93"/>
      <c r="AA3" s="93"/>
    </row>
    <row r="4" spans="1:30" ht="21" customHeight="1" x14ac:dyDescent="0.15">
      <c r="A4" s="18"/>
      <c r="B4" s="18"/>
      <c r="C4" s="19"/>
      <c r="D4" s="20"/>
      <c r="E4" s="21" t="s">
        <v>19</v>
      </c>
      <c r="F4" s="22"/>
      <c r="G4" s="22" t="s">
        <v>60</v>
      </c>
      <c r="H4" s="22" t="s">
        <v>20</v>
      </c>
      <c r="I4" s="22" t="s">
        <v>21</v>
      </c>
      <c r="J4" s="23" t="s">
        <v>22</v>
      </c>
      <c r="K4" s="23"/>
      <c r="L4" s="22" t="s">
        <v>23</v>
      </c>
      <c r="M4" s="22"/>
      <c r="N4" s="22"/>
      <c r="O4" s="22"/>
      <c r="P4" s="22" t="s">
        <v>24</v>
      </c>
      <c r="Q4" s="22" t="s">
        <v>25</v>
      </c>
      <c r="R4" s="24" t="s">
        <v>26</v>
      </c>
      <c r="S4" s="25" t="s">
        <v>27</v>
      </c>
      <c r="T4" s="25" t="s">
        <v>18</v>
      </c>
      <c r="U4" s="26"/>
      <c r="V4" s="27" t="s">
        <v>28</v>
      </c>
      <c r="W4" s="22" t="s">
        <v>29</v>
      </c>
      <c r="X4" s="26" t="s">
        <v>30</v>
      </c>
      <c r="Y4" s="28"/>
      <c r="Z4" s="29"/>
      <c r="AA4" s="29"/>
    </row>
    <row r="5" spans="1:30" ht="21" customHeight="1" x14ac:dyDescent="0.15">
      <c r="A5" s="94" t="s">
        <v>31</v>
      </c>
      <c r="B5" s="94"/>
      <c r="C5" s="94"/>
      <c r="D5" s="95"/>
      <c r="E5" s="30"/>
      <c r="F5" s="31" t="s">
        <v>32</v>
      </c>
      <c r="G5" s="31" t="s">
        <v>61</v>
      </c>
      <c r="H5" s="31" t="s">
        <v>32</v>
      </c>
      <c r="I5" s="31" t="s">
        <v>33</v>
      </c>
      <c r="J5" s="31" t="s">
        <v>34</v>
      </c>
      <c r="K5" s="31" t="s">
        <v>32</v>
      </c>
      <c r="L5" s="31" t="s">
        <v>35</v>
      </c>
      <c r="M5" s="31" t="s">
        <v>32</v>
      </c>
      <c r="N5" s="31" t="s">
        <v>32</v>
      </c>
      <c r="O5" s="31" t="s">
        <v>32</v>
      </c>
      <c r="P5" s="31" t="s">
        <v>36</v>
      </c>
      <c r="Q5" s="32" t="s">
        <v>37</v>
      </c>
      <c r="R5" s="33" t="s">
        <v>38</v>
      </c>
      <c r="S5" s="34"/>
      <c r="T5" s="35" t="s">
        <v>39</v>
      </c>
      <c r="U5" s="31" t="s">
        <v>40</v>
      </c>
      <c r="V5" s="35" t="s">
        <v>41</v>
      </c>
      <c r="W5" s="36"/>
      <c r="X5" s="37"/>
      <c r="Y5" s="96" t="s">
        <v>31</v>
      </c>
      <c r="Z5" s="97"/>
      <c r="AA5" s="97"/>
    </row>
    <row r="6" spans="1:30" ht="12" customHeight="1" x14ac:dyDescent="0.15">
      <c r="A6" s="38"/>
      <c r="B6" s="38"/>
      <c r="C6" s="39"/>
      <c r="D6" s="40"/>
      <c r="E6" s="41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3"/>
      <c r="Z6" s="44"/>
      <c r="AA6" s="44"/>
    </row>
    <row r="7" spans="1:30" ht="24.75" customHeight="1" x14ac:dyDescent="0.15">
      <c r="A7" s="98" t="s">
        <v>42</v>
      </c>
      <c r="B7" s="98"/>
      <c r="C7" s="45">
        <v>28</v>
      </c>
      <c r="D7" s="46" t="s">
        <v>43</v>
      </c>
      <c r="E7" s="47">
        <v>58321861</v>
      </c>
      <c r="F7" s="48">
        <v>3317300</v>
      </c>
      <c r="G7" s="48" t="s">
        <v>62</v>
      </c>
      <c r="H7" s="48">
        <v>857900</v>
      </c>
      <c r="I7" s="48">
        <v>400600</v>
      </c>
      <c r="J7" s="48">
        <v>0</v>
      </c>
      <c r="K7" s="48">
        <v>494800</v>
      </c>
      <c r="L7" s="48">
        <v>5787200</v>
      </c>
      <c r="M7" s="48">
        <v>20343900</v>
      </c>
      <c r="N7" s="48">
        <v>98400</v>
      </c>
      <c r="O7" s="48">
        <v>3672200</v>
      </c>
      <c r="P7" s="48">
        <v>0</v>
      </c>
      <c r="Q7" s="48">
        <v>0</v>
      </c>
      <c r="R7" s="48">
        <v>43600</v>
      </c>
      <c r="S7" s="48">
        <v>2393800</v>
      </c>
      <c r="T7" s="48">
        <v>3600</v>
      </c>
      <c r="U7" s="48">
        <v>19345861</v>
      </c>
      <c r="V7" s="48">
        <v>0</v>
      </c>
      <c r="W7" s="48">
        <v>903300</v>
      </c>
      <c r="X7" s="48">
        <v>659400</v>
      </c>
      <c r="Y7" s="49" t="s">
        <v>42</v>
      </c>
      <c r="Z7" s="45">
        <v>28</v>
      </c>
      <c r="AA7" s="50" t="s">
        <v>43</v>
      </c>
      <c r="AC7" s="51"/>
      <c r="AD7" s="51"/>
    </row>
    <row r="8" spans="1:30" ht="24.75" customHeight="1" x14ac:dyDescent="0.15">
      <c r="A8" s="52"/>
      <c r="B8" s="52"/>
      <c r="C8" s="45">
        <v>29</v>
      </c>
      <c r="D8" s="46"/>
      <c r="E8" s="47">
        <v>74179670</v>
      </c>
      <c r="F8" s="48">
        <v>4769100</v>
      </c>
      <c r="G8" s="48" t="s">
        <v>63</v>
      </c>
      <c r="H8" s="48">
        <v>1167900</v>
      </c>
      <c r="I8" s="48">
        <v>184200</v>
      </c>
      <c r="J8" s="48">
        <v>0</v>
      </c>
      <c r="K8" s="48">
        <v>0</v>
      </c>
      <c r="L8" s="48">
        <v>8169900</v>
      </c>
      <c r="M8" s="48">
        <v>30093800</v>
      </c>
      <c r="N8" s="48">
        <v>306400</v>
      </c>
      <c r="O8" s="48">
        <v>4743200</v>
      </c>
      <c r="P8" s="48">
        <v>0</v>
      </c>
      <c r="Q8" s="48">
        <v>0</v>
      </c>
      <c r="R8" s="48">
        <v>36900</v>
      </c>
      <c r="S8" s="48">
        <v>2819500</v>
      </c>
      <c r="T8" s="48">
        <v>0</v>
      </c>
      <c r="U8" s="48">
        <v>20360170</v>
      </c>
      <c r="V8" s="48">
        <v>0</v>
      </c>
      <c r="W8" s="48">
        <v>0</v>
      </c>
      <c r="X8" s="48">
        <v>1528600</v>
      </c>
      <c r="Y8" s="53"/>
      <c r="Z8" s="45">
        <v>29</v>
      </c>
      <c r="AA8" s="54"/>
      <c r="AC8" s="51"/>
      <c r="AD8" s="51"/>
    </row>
    <row r="9" spans="1:30" s="57" customFormat="1" ht="24.75" customHeight="1" x14ac:dyDescent="0.15">
      <c r="A9" s="52"/>
      <c r="B9" s="52"/>
      <c r="C9" s="45">
        <v>30</v>
      </c>
      <c r="D9" s="55"/>
      <c r="E9" s="47">
        <v>70711235</v>
      </c>
      <c r="F9" s="48">
        <v>3738200</v>
      </c>
      <c r="G9" s="48" t="s">
        <v>63</v>
      </c>
      <c r="H9" s="48">
        <v>627700</v>
      </c>
      <c r="I9" s="48">
        <v>812400</v>
      </c>
      <c r="J9" s="48">
        <v>0</v>
      </c>
      <c r="K9" s="48">
        <v>0</v>
      </c>
      <c r="L9" s="48">
        <v>7593400</v>
      </c>
      <c r="M9" s="48">
        <v>28992800</v>
      </c>
      <c r="N9" s="48">
        <v>173000</v>
      </c>
      <c r="O9" s="48">
        <v>5086300</v>
      </c>
      <c r="P9" s="48">
        <v>0</v>
      </c>
      <c r="Q9" s="48">
        <v>0</v>
      </c>
      <c r="R9" s="48">
        <v>26300</v>
      </c>
      <c r="S9" s="48">
        <v>2917600</v>
      </c>
      <c r="T9" s="48">
        <v>0</v>
      </c>
      <c r="U9" s="48">
        <v>20465235</v>
      </c>
      <c r="V9" s="48">
        <v>0</v>
      </c>
      <c r="W9" s="48">
        <v>0</v>
      </c>
      <c r="X9" s="48">
        <v>278300</v>
      </c>
      <c r="Y9" s="53"/>
      <c r="Z9" s="45">
        <v>30</v>
      </c>
      <c r="AA9" s="54"/>
      <c r="AB9" s="56"/>
    </row>
    <row r="10" spans="1:30" ht="24.75" customHeight="1" x14ac:dyDescent="0.15">
      <c r="A10" s="58"/>
      <c r="B10" s="58"/>
      <c r="C10" s="59"/>
      <c r="D10" s="55"/>
      <c r="E10" s="47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 t="s">
        <v>44</v>
      </c>
      <c r="V10" s="48"/>
      <c r="W10" s="48"/>
      <c r="X10" s="48"/>
      <c r="Y10" s="53"/>
      <c r="Z10" s="59"/>
      <c r="AA10" s="54"/>
    </row>
    <row r="11" spans="1:30" ht="24.75" customHeight="1" x14ac:dyDescent="0.15">
      <c r="A11" s="99" t="s">
        <v>64</v>
      </c>
      <c r="B11" s="99"/>
      <c r="C11" s="60" t="s">
        <v>65</v>
      </c>
      <c r="D11" s="61"/>
      <c r="E11" s="62">
        <f>SUM(E13,E31)</f>
        <v>72730499</v>
      </c>
      <c r="F11" s="62">
        <f>SUM(F13,F31)</f>
        <v>4912400</v>
      </c>
      <c r="G11" s="62">
        <f>SUM(G13,G31)</f>
        <v>185800</v>
      </c>
      <c r="H11" s="62">
        <f t="shared" ref="H11:X11" si="0">SUM(H13,H31)</f>
        <v>856100</v>
      </c>
      <c r="I11" s="62">
        <f t="shared" si="0"/>
        <v>1521900</v>
      </c>
      <c r="J11" s="62">
        <f t="shared" si="0"/>
        <v>0</v>
      </c>
      <c r="K11" s="62">
        <f t="shared" si="0"/>
        <v>0</v>
      </c>
      <c r="L11" s="62">
        <f t="shared" si="0"/>
        <v>10427500</v>
      </c>
      <c r="M11" s="62">
        <f t="shared" si="0"/>
        <v>27945400</v>
      </c>
      <c r="N11" s="62">
        <f t="shared" si="0"/>
        <v>143600</v>
      </c>
      <c r="O11" s="62">
        <f t="shared" si="0"/>
        <v>5239800</v>
      </c>
      <c r="P11" s="62">
        <f t="shared" si="0"/>
        <v>0</v>
      </c>
      <c r="Q11" s="62">
        <f t="shared" si="0"/>
        <v>0</v>
      </c>
      <c r="R11" s="62">
        <f t="shared" si="0"/>
        <v>27400</v>
      </c>
      <c r="S11" s="62">
        <f t="shared" si="0"/>
        <v>3226400</v>
      </c>
      <c r="T11" s="62">
        <f t="shared" si="0"/>
        <v>0</v>
      </c>
      <c r="U11" s="62">
        <f>SUM(U13,U31)</f>
        <v>17623799</v>
      </c>
      <c r="V11" s="62">
        <f t="shared" si="0"/>
        <v>0</v>
      </c>
      <c r="W11" s="62">
        <f t="shared" si="0"/>
        <v>0</v>
      </c>
      <c r="X11" s="62">
        <f t="shared" si="0"/>
        <v>620400</v>
      </c>
      <c r="Y11" s="100" t="s">
        <v>64</v>
      </c>
      <c r="Z11" s="60" t="s">
        <v>65</v>
      </c>
      <c r="AA11" s="101"/>
      <c r="AB11" s="63"/>
    </row>
    <row r="12" spans="1:30" ht="24.75" customHeight="1" x14ac:dyDescent="0.15">
      <c r="A12" s="58"/>
      <c r="B12" s="58"/>
      <c r="C12" s="58"/>
      <c r="D12" s="55"/>
      <c r="E12" s="47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 t="s">
        <v>25</v>
      </c>
      <c r="S12" s="48"/>
      <c r="T12" s="64"/>
      <c r="U12" s="48"/>
      <c r="V12" s="48"/>
      <c r="W12" s="48"/>
      <c r="X12" s="48"/>
      <c r="Y12" s="65"/>
      <c r="Z12" s="58"/>
      <c r="AA12" s="66"/>
    </row>
    <row r="13" spans="1:30" ht="24.75" customHeight="1" x14ac:dyDescent="0.15">
      <c r="A13" s="86" t="s">
        <v>45</v>
      </c>
      <c r="B13" s="86"/>
      <c r="C13" s="86"/>
      <c r="D13" s="87"/>
      <c r="E13" s="62">
        <f>SUM(E15:E28)</f>
        <v>69408635</v>
      </c>
      <c r="F13" s="62">
        <f t="shared" ref="F13:X13" si="1">SUM(F15:F28)</f>
        <v>4816700</v>
      </c>
      <c r="G13" s="62">
        <f>SUM(G15:G28)</f>
        <v>165300</v>
      </c>
      <c r="H13" s="62">
        <f t="shared" si="1"/>
        <v>816600</v>
      </c>
      <c r="I13" s="62">
        <f t="shared" si="1"/>
        <v>1473400</v>
      </c>
      <c r="J13" s="62">
        <f t="shared" si="1"/>
        <v>0</v>
      </c>
      <c r="K13" s="62">
        <f t="shared" si="1"/>
        <v>0</v>
      </c>
      <c r="L13" s="62">
        <f t="shared" si="1"/>
        <v>10223000</v>
      </c>
      <c r="M13" s="62">
        <f t="shared" si="1"/>
        <v>26924900</v>
      </c>
      <c r="N13" s="62">
        <f t="shared" si="1"/>
        <v>143600</v>
      </c>
      <c r="O13" s="62">
        <f t="shared" si="1"/>
        <v>4123200</v>
      </c>
      <c r="P13" s="62">
        <f t="shared" si="1"/>
        <v>0</v>
      </c>
      <c r="Q13" s="62">
        <f t="shared" si="1"/>
        <v>0</v>
      </c>
      <c r="R13" s="62">
        <f t="shared" si="1"/>
        <v>27400</v>
      </c>
      <c r="S13" s="62">
        <f t="shared" si="1"/>
        <v>3150200</v>
      </c>
      <c r="T13" s="62">
        <f t="shared" si="1"/>
        <v>0</v>
      </c>
      <c r="U13" s="62">
        <f>SUM(U15:U28)</f>
        <v>16923935</v>
      </c>
      <c r="V13" s="62">
        <f t="shared" si="1"/>
        <v>0</v>
      </c>
      <c r="W13" s="62">
        <f t="shared" si="1"/>
        <v>0</v>
      </c>
      <c r="X13" s="62">
        <f t="shared" si="1"/>
        <v>620400</v>
      </c>
      <c r="Y13" s="88" t="s">
        <v>45</v>
      </c>
      <c r="Z13" s="89"/>
      <c r="AA13" s="89"/>
    </row>
    <row r="14" spans="1:30" ht="24.75" customHeight="1" x14ac:dyDescent="0.15">
      <c r="A14" s="58"/>
      <c r="B14" s="58"/>
      <c r="C14" s="67"/>
      <c r="D14" s="68"/>
      <c r="E14" s="69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65"/>
      <c r="Z14" s="66"/>
      <c r="AA14" s="66"/>
    </row>
    <row r="15" spans="1:30" ht="24.75" customHeight="1" x14ac:dyDescent="0.15">
      <c r="A15" s="52">
        <v>1</v>
      </c>
      <c r="B15" s="84" t="s">
        <v>46</v>
      </c>
      <c r="C15" s="84"/>
      <c r="D15" s="85"/>
      <c r="E15" s="47">
        <v>11836204</v>
      </c>
      <c r="F15" s="48">
        <v>1924600</v>
      </c>
      <c r="G15" s="48">
        <v>37300</v>
      </c>
      <c r="H15" s="48">
        <v>118200</v>
      </c>
      <c r="I15" s="48">
        <v>246300</v>
      </c>
      <c r="J15" s="48">
        <v>0</v>
      </c>
      <c r="K15" s="48">
        <v>0</v>
      </c>
      <c r="L15" s="48">
        <v>1197600</v>
      </c>
      <c r="M15" s="48">
        <v>2132500</v>
      </c>
      <c r="N15" s="48">
        <v>9700</v>
      </c>
      <c r="O15" s="48">
        <v>788300</v>
      </c>
      <c r="P15" s="48">
        <v>0</v>
      </c>
      <c r="Q15" s="48">
        <v>0</v>
      </c>
      <c r="R15" s="48">
        <v>27400</v>
      </c>
      <c r="S15" s="48">
        <v>1091300</v>
      </c>
      <c r="T15" s="48">
        <v>0</v>
      </c>
      <c r="U15" s="48">
        <v>3671904</v>
      </c>
      <c r="V15" s="48">
        <v>0</v>
      </c>
      <c r="W15" s="48">
        <v>0</v>
      </c>
      <c r="X15" s="48">
        <v>591100</v>
      </c>
      <c r="Y15" s="65"/>
      <c r="Z15" s="54">
        <v>1</v>
      </c>
      <c r="AA15" s="66"/>
    </row>
    <row r="16" spans="1:30" ht="24.75" customHeight="1" x14ac:dyDescent="0.15">
      <c r="A16" s="52">
        <v>2</v>
      </c>
      <c r="B16" s="84" t="s">
        <v>47</v>
      </c>
      <c r="C16" s="84"/>
      <c r="D16" s="85"/>
      <c r="E16" s="47">
        <v>6113100</v>
      </c>
      <c r="F16" s="48">
        <v>150700</v>
      </c>
      <c r="G16" s="48">
        <v>1000</v>
      </c>
      <c r="H16" s="48">
        <v>443600</v>
      </c>
      <c r="I16" s="48">
        <v>0</v>
      </c>
      <c r="J16" s="48">
        <v>0</v>
      </c>
      <c r="K16" s="48">
        <v>0</v>
      </c>
      <c r="L16" s="48">
        <v>1080600</v>
      </c>
      <c r="M16" s="48">
        <v>2266600</v>
      </c>
      <c r="N16" s="48">
        <v>0</v>
      </c>
      <c r="O16" s="48">
        <v>27900</v>
      </c>
      <c r="P16" s="48">
        <v>0</v>
      </c>
      <c r="Q16" s="48">
        <v>0</v>
      </c>
      <c r="R16" s="48">
        <v>0</v>
      </c>
      <c r="S16" s="48">
        <v>154600</v>
      </c>
      <c r="T16" s="48">
        <v>0</v>
      </c>
      <c r="U16" s="48">
        <v>1988100</v>
      </c>
      <c r="V16" s="48">
        <v>0</v>
      </c>
      <c r="W16" s="48">
        <v>0</v>
      </c>
      <c r="X16" s="48">
        <v>0</v>
      </c>
      <c r="Y16" s="65"/>
      <c r="Z16" s="54">
        <v>2</v>
      </c>
      <c r="AA16" s="66"/>
    </row>
    <row r="17" spans="1:27" ht="24.75" customHeight="1" x14ac:dyDescent="0.15">
      <c r="A17" s="52">
        <v>3</v>
      </c>
      <c r="B17" s="84" t="s">
        <v>48</v>
      </c>
      <c r="C17" s="84"/>
      <c r="D17" s="85"/>
      <c r="E17" s="47">
        <v>12798846</v>
      </c>
      <c r="F17" s="48">
        <v>1283300</v>
      </c>
      <c r="G17" s="48">
        <v>67900</v>
      </c>
      <c r="H17" s="48">
        <v>2800</v>
      </c>
      <c r="I17" s="48">
        <v>49400</v>
      </c>
      <c r="J17" s="48">
        <v>0</v>
      </c>
      <c r="K17" s="48">
        <v>0</v>
      </c>
      <c r="L17" s="48">
        <v>2842700</v>
      </c>
      <c r="M17" s="48">
        <v>4753700</v>
      </c>
      <c r="N17" s="48">
        <v>0</v>
      </c>
      <c r="O17" s="48">
        <v>742400</v>
      </c>
      <c r="P17" s="48">
        <v>0</v>
      </c>
      <c r="Q17" s="48">
        <v>0</v>
      </c>
      <c r="R17" s="48">
        <v>0</v>
      </c>
      <c r="S17" s="48">
        <v>717900</v>
      </c>
      <c r="T17" s="48">
        <v>0</v>
      </c>
      <c r="U17" s="48">
        <v>2338746</v>
      </c>
      <c r="V17" s="48">
        <v>0</v>
      </c>
      <c r="W17" s="48">
        <v>0</v>
      </c>
      <c r="X17" s="48">
        <v>0</v>
      </c>
      <c r="Y17" s="65"/>
      <c r="Z17" s="54">
        <v>3</v>
      </c>
      <c r="AA17" s="66"/>
    </row>
    <row r="18" spans="1:27" ht="24.75" customHeight="1" x14ac:dyDescent="0.15">
      <c r="A18" s="52">
        <v>4</v>
      </c>
      <c r="B18" s="84" t="s">
        <v>49</v>
      </c>
      <c r="C18" s="84"/>
      <c r="D18" s="85"/>
      <c r="E18" s="47">
        <v>2983900</v>
      </c>
      <c r="F18" s="48">
        <v>11700</v>
      </c>
      <c r="G18" s="48">
        <v>0</v>
      </c>
      <c r="H18" s="48">
        <v>0</v>
      </c>
      <c r="I18" s="48">
        <v>25000</v>
      </c>
      <c r="J18" s="48">
        <v>0</v>
      </c>
      <c r="K18" s="48">
        <v>0</v>
      </c>
      <c r="L18" s="48">
        <v>0</v>
      </c>
      <c r="M18" s="48">
        <v>1474900</v>
      </c>
      <c r="N18" s="48">
        <v>22100</v>
      </c>
      <c r="O18" s="48">
        <v>862100</v>
      </c>
      <c r="P18" s="48">
        <v>0</v>
      </c>
      <c r="Q18" s="48">
        <v>0</v>
      </c>
      <c r="R18" s="48">
        <v>0</v>
      </c>
      <c r="S18" s="48">
        <v>9200</v>
      </c>
      <c r="T18" s="48">
        <v>0</v>
      </c>
      <c r="U18" s="48">
        <v>578900</v>
      </c>
      <c r="V18" s="48">
        <v>0</v>
      </c>
      <c r="W18" s="48">
        <v>0</v>
      </c>
      <c r="X18" s="48">
        <v>0</v>
      </c>
      <c r="Y18" s="65"/>
      <c r="Z18" s="54">
        <v>4</v>
      </c>
      <c r="AA18" s="66"/>
    </row>
    <row r="19" spans="1:27" ht="24.75" customHeight="1" x14ac:dyDescent="0.15">
      <c r="A19" s="52">
        <v>5</v>
      </c>
      <c r="B19" s="84" t="s">
        <v>66</v>
      </c>
      <c r="C19" s="84"/>
      <c r="D19" s="85"/>
      <c r="E19" s="47">
        <v>6284445</v>
      </c>
      <c r="F19" s="48">
        <v>299800</v>
      </c>
      <c r="G19" s="48">
        <v>0</v>
      </c>
      <c r="H19" s="48">
        <v>11400</v>
      </c>
      <c r="I19" s="48">
        <v>600</v>
      </c>
      <c r="J19" s="48">
        <v>0</v>
      </c>
      <c r="K19" s="48">
        <v>0</v>
      </c>
      <c r="L19" s="48">
        <v>1877500</v>
      </c>
      <c r="M19" s="48">
        <v>2228800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231300</v>
      </c>
      <c r="T19" s="48">
        <v>0</v>
      </c>
      <c r="U19" s="48">
        <v>1627945</v>
      </c>
      <c r="V19" s="48">
        <v>0</v>
      </c>
      <c r="W19" s="48">
        <v>0</v>
      </c>
      <c r="X19" s="48">
        <v>7100</v>
      </c>
      <c r="Y19" s="65"/>
      <c r="Z19" s="54">
        <v>5</v>
      </c>
      <c r="AA19" s="66"/>
    </row>
    <row r="20" spans="1:27" ht="24.75" customHeight="1" x14ac:dyDescent="0.15">
      <c r="A20" s="52">
        <v>6</v>
      </c>
      <c r="B20" s="84" t="s">
        <v>67</v>
      </c>
      <c r="C20" s="84"/>
      <c r="D20" s="85"/>
      <c r="E20" s="47">
        <v>3189500</v>
      </c>
      <c r="F20" s="48">
        <v>158900</v>
      </c>
      <c r="G20" s="48">
        <v>0</v>
      </c>
      <c r="H20" s="48">
        <v>76100</v>
      </c>
      <c r="I20" s="48">
        <v>73400</v>
      </c>
      <c r="J20" s="48">
        <v>0</v>
      </c>
      <c r="K20" s="48">
        <v>0</v>
      </c>
      <c r="L20" s="48">
        <v>1205600</v>
      </c>
      <c r="M20" s="48">
        <v>803000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140200</v>
      </c>
      <c r="T20" s="48">
        <v>0</v>
      </c>
      <c r="U20" s="48">
        <v>732300</v>
      </c>
      <c r="V20" s="48">
        <v>0</v>
      </c>
      <c r="W20" s="48">
        <v>0</v>
      </c>
      <c r="X20" s="48">
        <v>0</v>
      </c>
      <c r="Y20" s="65"/>
      <c r="Z20" s="54">
        <v>6</v>
      </c>
      <c r="AA20" s="66"/>
    </row>
    <row r="21" spans="1:27" ht="24.75" customHeight="1" x14ac:dyDescent="0.15">
      <c r="A21" s="52">
        <v>7</v>
      </c>
      <c r="B21" s="84" t="s">
        <v>68</v>
      </c>
      <c r="C21" s="84"/>
      <c r="D21" s="85"/>
      <c r="E21" s="47">
        <v>6502300</v>
      </c>
      <c r="F21" s="48">
        <v>195000</v>
      </c>
      <c r="G21" s="48">
        <v>0</v>
      </c>
      <c r="H21" s="48">
        <v>0</v>
      </c>
      <c r="I21" s="48">
        <v>420000</v>
      </c>
      <c r="J21" s="48">
        <v>0</v>
      </c>
      <c r="K21" s="48">
        <v>0</v>
      </c>
      <c r="L21" s="48">
        <v>300</v>
      </c>
      <c r="M21" s="48">
        <v>4380200</v>
      </c>
      <c r="N21" s="48">
        <v>21500</v>
      </c>
      <c r="O21" s="48">
        <v>341300</v>
      </c>
      <c r="P21" s="48">
        <v>0</v>
      </c>
      <c r="Q21" s="48">
        <v>0</v>
      </c>
      <c r="R21" s="48">
        <v>0</v>
      </c>
      <c r="S21" s="48">
        <v>144000</v>
      </c>
      <c r="T21" s="48">
        <v>0</v>
      </c>
      <c r="U21" s="48">
        <v>1000000</v>
      </c>
      <c r="V21" s="48">
        <v>0</v>
      </c>
      <c r="W21" s="48">
        <v>0</v>
      </c>
      <c r="X21" s="48">
        <v>0</v>
      </c>
      <c r="Y21" s="65"/>
      <c r="Z21" s="54">
        <v>7</v>
      </c>
      <c r="AA21" s="66"/>
    </row>
    <row r="22" spans="1:27" ht="24.75" customHeight="1" x14ac:dyDescent="0.15">
      <c r="A22" s="52">
        <v>8</v>
      </c>
      <c r="B22" s="84" t="s">
        <v>69</v>
      </c>
      <c r="C22" s="84"/>
      <c r="D22" s="85"/>
      <c r="E22" s="47">
        <v>1948900</v>
      </c>
      <c r="F22" s="48">
        <v>21200</v>
      </c>
      <c r="G22" s="48">
        <v>0</v>
      </c>
      <c r="H22" s="48">
        <v>145900</v>
      </c>
      <c r="I22" s="48">
        <v>261100</v>
      </c>
      <c r="J22" s="48">
        <v>0</v>
      </c>
      <c r="K22" s="48">
        <v>0</v>
      </c>
      <c r="L22" s="48">
        <v>223400</v>
      </c>
      <c r="M22" s="48">
        <v>486400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16200</v>
      </c>
      <c r="T22" s="48">
        <v>0</v>
      </c>
      <c r="U22" s="48">
        <v>794700</v>
      </c>
      <c r="V22" s="48">
        <v>0</v>
      </c>
      <c r="W22" s="48">
        <v>0</v>
      </c>
      <c r="X22" s="48">
        <v>0</v>
      </c>
      <c r="Y22" s="65"/>
      <c r="Z22" s="54">
        <v>8</v>
      </c>
      <c r="AA22" s="66"/>
    </row>
    <row r="23" spans="1:27" ht="24.75" customHeight="1" x14ac:dyDescent="0.15">
      <c r="A23" s="52">
        <v>9</v>
      </c>
      <c r="B23" s="84" t="s">
        <v>50</v>
      </c>
      <c r="C23" s="84"/>
      <c r="D23" s="85"/>
      <c r="E23" s="47">
        <v>4659157</v>
      </c>
      <c r="F23" s="48">
        <v>0</v>
      </c>
      <c r="G23" s="48">
        <v>0</v>
      </c>
      <c r="H23" s="48">
        <v>0</v>
      </c>
      <c r="I23" s="48">
        <v>12100</v>
      </c>
      <c r="J23" s="48">
        <v>0</v>
      </c>
      <c r="K23" s="48">
        <v>0</v>
      </c>
      <c r="L23" s="48">
        <v>123800</v>
      </c>
      <c r="M23" s="48">
        <v>3105500</v>
      </c>
      <c r="N23" s="48">
        <v>20000</v>
      </c>
      <c r="O23" s="48">
        <v>1000200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397257</v>
      </c>
      <c r="V23" s="48">
        <v>0</v>
      </c>
      <c r="W23" s="48">
        <v>0</v>
      </c>
      <c r="X23" s="48">
        <v>300</v>
      </c>
      <c r="Y23" s="65"/>
      <c r="Z23" s="54">
        <v>9</v>
      </c>
      <c r="AA23" s="66"/>
    </row>
    <row r="24" spans="1:27" ht="24.75" customHeight="1" x14ac:dyDescent="0.15">
      <c r="A24" s="52">
        <v>10</v>
      </c>
      <c r="B24" s="84" t="s">
        <v>70</v>
      </c>
      <c r="C24" s="84"/>
      <c r="D24" s="85"/>
      <c r="E24" s="47">
        <v>1416922</v>
      </c>
      <c r="F24" s="48">
        <v>144000</v>
      </c>
      <c r="G24" s="48">
        <v>0</v>
      </c>
      <c r="H24" s="48">
        <v>0</v>
      </c>
      <c r="I24" s="48">
        <v>91200</v>
      </c>
      <c r="J24" s="48">
        <v>0</v>
      </c>
      <c r="K24" s="48">
        <v>0</v>
      </c>
      <c r="L24" s="48">
        <v>105600</v>
      </c>
      <c r="M24" s="48">
        <v>414600</v>
      </c>
      <c r="N24" s="48">
        <v>55400</v>
      </c>
      <c r="O24" s="48">
        <v>55400</v>
      </c>
      <c r="P24" s="48">
        <v>0</v>
      </c>
      <c r="Q24" s="48">
        <v>0</v>
      </c>
      <c r="R24" s="48">
        <v>0</v>
      </c>
      <c r="S24" s="48">
        <v>110900</v>
      </c>
      <c r="T24" s="48">
        <v>0</v>
      </c>
      <c r="U24" s="48">
        <v>439822</v>
      </c>
      <c r="V24" s="48">
        <v>0</v>
      </c>
      <c r="W24" s="48">
        <v>0</v>
      </c>
      <c r="X24" s="48">
        <v>0</v>
      </c>
      <c r="Y24" s="65"/>
      <c r="Z24" s="54">
        <v>10</v>
      </c>
      <c r="AA24" s="66"/>
    </row>
    <row r="25" spans="1:27" ht="24.75" customHeight="1" x14ac:dyDescent="0.15">
      <c r="A25" s="52"/>
      <c r="B25" s="71"/>
      <c r="C25" s="72"/>
      <c r="D25" s="73"/>
      <c r="E25" s="47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65"/>
      <c r="Z25" s="54"/>
      <c r="AA25" s="66"/>
    </row>
    <row r="26" spans="1:27" ht="24.75" customHeight="1" x14ac:dyDescent="0.15">
      <c r="A26" s="52">
        <v>11</v>
      </c>
      <c r="B26" s="84" t="s">
        <v>71</v>
      </c>
      <c r="C26" s="84"/>
      <c r="D26" s="85"/>
      <c r="E26" s="47">
        <v>975900</v>
      </c>
      <c r="F26" s="48">
        <v>22900</v>
      </c>
      <c r="G26" s="48">
        <v>0</v>
      </c>
      <c r="H26" s="48">
        <v>0</v>
      </c>
      <c r="I26" s="48">
        <v>38900</v>
      </c>
      <c r="J26" s="48">
        <v>0</v>
      </c>
      <c r="K26" s="48">
        <v>0</v>
      </c>
      <c r="L26" s="48">
        <v>38900</v>
      </c>
      <c r="M26" s="48">
        <v>260100</v>
      </c>
      <c r="N26" s="48">
        <v>14900</v>
      </c>
      <c r="O26" s="48">
        <v>240200</v>
      </c>
      <c r="P26" s="48">
        <v>0</v>
      </c>
      <c r="Q26" s="48">
        <v>0</v>
      </c>
      <c r="R26" s="48">
        <v>0</v>
      </c>
      <c r="S26" s="48">
        <v>11400</v>
      </c>
      <c r="T26" s="48">
        <v>0</v>
      </c>
      <c r="U26" s="48">
        <v>338600</v>
      </c>
      <c r="V26" s="48">
        <v>0</v>
      </c>
      <c r="W26" s="48">
        <v>0</v>
      </c>
      <c r="X26" s="48">
        <v>10000</v>
      </c>
      <c r="Y26" s="65"/>
      <c r="Z26" s="54">
        <v>11</v>
      </c>
      <c r="AA26" s="66"/>
    </row>
    <row r="27" spans="1:27" ht="24.75" customHeight="1" x14ac:dyDescent="0.15">
      <c r="A27" s="52">
        <v>12</v>
      </c>
      <c r="B27" s="84" t="s">
        <v>51</v>
      </c>
      <c r="C27" s="84"/>
      <c r="D27" s="85"/>
      <c r="E27" s="47">
        <v>6267300</v>
      </c>
      <c r="F27" s="48">
        <v>494400</v>
      </c>
      <c r="G27" s="48">
        <v>33100</v>
      </c>
      <c r="H27" s="48">
        <v>15700</v>
      </c>
      <c r="I27" s="48">
        <v>232800</v>
      </c>
      <c r="J27" s="48">
        <v>0</v>
      </c>
      <c r="K27" s="48">
        <v>0</v>
      </c>
      <c r="L27" s="48">
        <v>725700</v>
      </c>
      <c r="M27" s="48">
        <v>2202400</v>
      </c>
      <c r="N27" s="48">
        <v>0</v>
      </c>
      <c r="O27" s="48">
        <v>65400</v>
      </c>
      <c r="P27" s="48">
        <v>0</v>
      </c>
      <c r="Q27" s="48">
        <v>0</v>
      </c>
      <c r="R27" s="48">
        <v>0</v>
      </c>
      <c r="S27" s="48">
        <v>417900</v>
      </c>
      <c r="T27" s="48">
        <v>0</v>
      </c>
      <c r="U27" s="48">
        <v>2068000</v>
      </c>
      <c r="V27" s="48">
        <v>0</v>
      </c>
      <c r="W27" s="48">
        <v>0</v>
      </c>
      <c r="X27" s="48">
        <v>11900</v>
      </c>
      <c r="Y27" s="65"/>
      <c r="Z27" s="54">
        <v>12</v>
      </c>
      <c r="AA27" s="66"/>
    </row>
    <row r="28" spans="1:27" ht="24.75" customHeight="1" x14ac:dyDescent="0.15">
      <c r="A28" s="52">
        <v>13</v>
      </c>
      <c r="B28" s="84" t="s">
        <v>52</v>
      </c>
      <c r="C28" s="84"/>
      <c r="D28" s="85"/>
      <c r="E28" s="47">
        <v>4432161</v>
      </c>
      <c r="F28" s="48">
        <v>110200</v>
      </c>
      <c r="G28" s="48">
        <v>26000</v>
      </c>
      <c r="H28" s="48">
        <v>2900</v>
      </c>
      <c r="I28" s="48">
        <v>22600</v>
      </c>
      <c r="J28" s="48">
        <v>0</v>
      </c>
      <c r="K28" s="48">
        <v>0</v>
      </c>
      <c r="L28" s="48">
        <v>801300</v>
      </c>
      <c r="M28" s="48">
        <v>2416200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105300</v>
      </c>
      <c r="T28" s="48">
        <v>0</v>
      </c>
      <c r="U28" s="48">
        <v>947661</v>
      </c>
      <c r="V28" s="48">
        <v>0</v>
      </c>
      <c r="W28" s="48">
        <v>0</v>
      </c>
      <c r="X28" s="48">
        <v>0</v>
      </c>
      <c r="Y28" s="65"/>
      <c r="Z28" s="54">
        <v>13</v>
      </c>
      <c r="AA28" s="66"/>
    </row>
    <row r="29" spans="1:27" ht="24.75" customHeight="1" x14ac:dyDescent="0.15">
      <c r="A29" s="52"/>
      <c r="B29" s="52"/>
      <c r="C29" s="74"/>
      <c r="D29" s="75"/>
      <c r="E29" s="47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65"/>
      <c r="Z29" s="66"/>
      <c r="AA29" s="66"/>
    </row>
    <row r="30" spans="1:27" ht="24.75" customHeight="1" x14ac:dyDescent="0.15">
      <c r="A30" s="58"/>
      <c r="B30" s="58"/>
      <c r="C30" s="67"/>
      <c r="D30" s="68"/>
      <c r="E30" s="47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65"/>
      <c r="Z30" s="66"/>
      <c r="AA30" s="66"/>
    </row>
    <row r="31" spans="1:27" ht="24.75" customHeight="1" x14ac:dyDescent="0.15">
      <c r="A31" s="86" t="s">
        <v>72</v>
      </c>
      <c r="B31" s="86"/>
      <c r="C31" s="86"/>
      <c r="D31" s="87"/>
      <c r="E31" s="62">
        <f t="shared" ref="E31:X31" si="2">SUM(E33:E38)</f>
        <v>3321864</v>
      </c>
      <c r="F31" s="62">
        <f t="shared" si="2"/>
        <v>95700</v>
      </c>
      <c r="G31" s="62">
        <f>SUM(G33:G38)</f>
        <v>20500</v>
      </c>
      <c r="H31" s="62">
        <f t="shared" si="2"/>
        <v>39500</v>
      </c>
      <c r="I31" s="64">
        <f t="shared" si="2"/>
        <v>48500</v>
      </c>
      <c r="J31" s="62">
        <f t="shared" si="2"/>
        <v>0</v>
      </c>
      <c r="K31" s="62">
        <f t="shared" si="2"/>
        <v>0</v>
      </c>
      <c r="L31" s="64">
        <f t="shared" si="2"/>
        <v>204500</v>
      </c>
      <c r="M31" s="64">
        <f t="shared" si="2"/>
        <v>1020500</v>
      </c>
      <c r="N31" s="62">
        <f t="shared" si="2"/>
        <v>0</v>
      </c>
      <c r="O31" s="64">
        <f t="shared" si="2"/>
        <v>1116600</v>
      </c>
      <c r="P31" s="62">
        <f t="shared" si="2"/>
        <v>0</v>
      </c>
      <c r="Q31" s="62">
        <f t="shared" si="2"/>
        <v>0</v>
      </c>
      <c r="R31" s="62">
        <f t="shared" si="2"/>
        <v>0</v>
      </c>
      <c r="S31" s="64">
        <f t="shared" si="2"/>
        <v>76200</v>
      </c>
      <c r="T31" s="62">
        <f t="shared" si="2"/>
        <v>0</v>
      </c>
      <c r="U31" s="64">
        <f t="shared" si="2"/>
        <v>699864</v>
      </c>
      <c r="V31" s="62">
        <f t="shared" si="2"/>
        <v>0</v>
      </c>
      <c r="W31" s="64">
        <f t="shared" si="2"/>
        <v>0</v>
      </c>
      <c r="X31" s="64">
        <f t="shared" si="2"/>
        <v>0</v>
      </c>
      <c r="Y31" s="88" t="s">
        <v>72</v>
      </c>
      <c r="Z31" s="89"/>
      <c r="AA31" s="89"/>
    </row>
    <row r="32" spans="1:27" ht="24.75" customHeight="1" x14ac:dyDescent="0.15">
      <c r="A32" s="58"/>
      <c r="B32" s="58"/>
      <c r="C32" s="67"/>
      <c r="D32" s="68"/>
      <c r="E32" s="47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65"/>
      <c r="Z32" s="66"/>
      <c r="AA32" s="66"/>
    </row>
    <row r="33" spans="1:27" ht="24.75" customHeight="1" x14ac:dyDescent="0.15">
      <c r="A33" s="52">
        <v>14</v>
      </c>
      <c r="B33" s="84" t="s">
        <v>53</v>
      </c>
      <c r="C33" s="84"/>
      <c r="D33" s="85"/>
      <c r="E33" s="47">
        <v>1833943</v>
      </c>
      <c r="F33" s="48">
        <v>17300</v>
      </c>
      <c r="G33" s="48">
        <v>0</v>
      </c>
      <c r="H33" s="48">
        <v>0</v>
      </c>
      <c r="I33" s="48">
        <v>34900</v>
      </c>
      <c r="J33" s="48">
        <v>0</v>
      </c>
      <c r="K33" s="48">
        <v>0</v>
      </c>
      <c r="L33" s="48">
        <v>0</v>
      </c>
      <c r="M33" s="48">
        <v>813100</v>
      </c>
      <c r="N33" s="48">
        <v>0</v>
      </c>
      <c r="O33" s="48">
        <v>715600</v>
      </c>
      <c r="P33" s="48">
        <v>0</v>
      </c>
      <c r="Q33" s="48">
        <v>0</v>
      </c>
      <c r="R33" s="48">
        <v>0</v>
      </c>
      <c r="S33" s="48">
        <v>12400</v>
      </c>
      <c r="T33" s="48">
        <v>0</v>
      </c>
      <c r="U33" s="48">
        <v>240643</v>
      </c>
      <c r="V33" s="48">
        <v>0</v>
      </c>
      <c r="W33" s="48">
        <v>0</v>
      </c>
      <c r="X33" s="48">
        <v>0</v>
      </c>
      <c r="Y33" s="65"/>
      <c r="Z33" s="54">
        <v>14</v>
      </c>
      <c r="AA33" s="66"/>
    </row>
    <row r="34" spans="1:27" ht="24.75" customHeight="1" x14ac:dyDescent="0.15">
      <c r="A34" s="52">
        <v>15</v>
      </c>
      <c r="B34" s="84" t="s">
        <v>73</v>
      </c>
      <c r="C34" s="84"/>
      <c r="D34" s="85"/>
      <c r="E34" s="47">
        <v>196600</v>
      </c>
      <c r="F34" s="48">
        <v>0</v>
      </c>
      <c r="G34" s="48">
        <v>0</v>
      </c>
      <c r="H34" s="48">
        <v>32100</v>
      </c>
      <c r="I34" s="48">
        <v>0</v>
      </c>
      <c r="J34" s="48">
        <v>0</v>
      </c>
      <c r="K34" s="48">
        <v>0</v>
      </c>
      <c r="L34" s="48">
        <v>29800</v>
      </c>
      <c r="M34" s="48">
        <v>25200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2700</v>
      </c>
      <c r="T34" s="48">
        <v>0</v>
      </c>
      <c r="U34" s="48">
        <v>106800</v>
      </c>
      <c r="V34" s="48">
        <v>0</v>
      </c>
      <c r="W34" s="48">
        <v>0</v>
      </c>
      <c r="X34" s="48">
        <v>0</v>
      </c>
      <c r="Y34" s="65"/>
      <c r="Z34" s="54">
        <v>15</v>
      </c>
      <c r="AA34" s="66"/>
    </row>
    <row r="35" spans="1:27" ht="24.75" customHeight="1" x14ac:dyDescent="0.15">
      <c r="A35" s="52">
        <v>16</v>
      </c>
      <c r="B35" s="84" t="s">
        <v>54</v>
      </c>
      <c r="C35" s="84"/>
      <c r="D35" s="85"/>
      <c r="E35" s="47">
        <v>381800</v>
      </c>
      <c r="F35" s="48">
        <v>0</v>
      </c>
      <c r="G35" s="48">
        <v>0</v>
      </c>
      <c r="H35" s="48">
        <v>0</v>
      </c>
      <c r="I35" s="48">
        <v>100</v>
      </c>
      <c r="J35" s="48">
        <v>0</v>
      </c>
      <c r="K35" s="48">
        <v>0</v>
      </c>
      <c r="L35" s="48">
        <v>10000</v>
      </c>
      <c r="M35" s="48">
        <v>81800</v>
      </c>
      <c r="N35" s="48">
        <v>0</v>
      </c>
      <c r="O35" s="48">
        <v>242700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47200</v>
      </c>
      <c r="V35" s="48">
        <v>0</v>
      </c>
      <c r="W35" s="48">
        <v>0</v>
      </c>
      <c r="X35" s="48">
        <v>0</v>
      </c>
      <c r="Y35" s="65"/>
      <c r="Z35" s="54">
        <v>16</v>
      </c>
      <c r="AA35" s="66"/>
    </row>
    <row r="36" spans="1:27" ht="24.75" customHeight="1" x14ac:dyDescent="0.15">
      <c r="A36" s="52">
        <v>17</v>
      </c>
      <c r="B36" s="84" t="s">
        <v>55</v>
      </c>
      <c r="C36" s="84"/>
      <c r="D36" s="85"/>
      <c r="E36" s="47">
        <v>496453</v>
      </c>
      <c r="F36" s="48">
        <v>69800</v>
      </c>
      <c r="G36" s="48">
        <v>20500</v>
      </c>
      <c r="H36" s="48">
        <v>0</v>
      </c>
      <c r="I36" s="48">
        <v>1200</v>
      </c>
      <c r="J36" s="48">
        <v>0</v>
      </c>
      <c r="K36" s="48">
        <v>0</v>
      </c>
      <c r="L36" s="48">
        <v>164700</v>
      </c>
      <c r="M36" s="48">
        <v>14800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54400</v>
      </c>
      <c r="T36" s="48">
        <v>0</v>
      </c>
      <c r="U36" s="48">
        <v>171053</v>
      </c>
      <c r="V36" s="48">
        <v>0</v>
      </c>
      <c r="W36" s="48">
        <v>0</v>
      </c>
      <c r="X36" s="48">
        <v>0</v>
      </c>
      <c r="Y36" s="65"/>
      <c r="Z36" s="54">
        <v>17</v>
      </c>
      <c r="AA36" s="66"/>
    </row>
    <row r="37" spans="1:27" ht="24.75" customHeight="1" x14ac:dyDescent="0.15">
      <c r="A37" s="52">
        <v>18</v>
      </c>
      <c r="B37" s="84" t="s">
        <v>74</v>
      </c>
      <c r="C37" s="84"/>
      <c r="D37" s="85"/>
      <c r="E37" s="47">
        <v>249368</v>
      </c>
      <c r="F37" s="48">
        <v>8600</v>
      </c>
      <c r="G37" s="48">
        <v>0</v>
      </c>
      <c r="H37" s="48">
        <v>7400</v>
      </c>
      <c r="I37" s="48">
        <v>12300</v>
      </c>
      <c r="J37" s="48">
        <v>0</v>
      </c>
      <c r="K37" s="48">
        <v>0</v>
      </c>
      <c r="L37" s="48">
        <v>0</v>
      </c>
      <c r="M37" s="48">
        <v>80200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6700</v>
      </c>
      <c r="T37" s="48">
        <v>0</v>
      </c>
      <c r="U37" s="48">
        <v>134168</v>
      </c>
      <c r="V37" s="48">
        <v>0</v>
      </c>
      <c r="W37" s="48">
        <v>0</v>
      </c>
      <c r="X37" s="48">
        <v>0</v>
      </c>
      <c r="Y37" s="65"/>
      <c r="Z37" s="54">
        <v>18</v>
      </c>
      <c r="AA37" s="66"/>
    </row>
    <row r="38" spans="1:27" ht="24.75" customHeight="1" x14ac:dyDescent="0.15">
      <c r="A38" s="52">
        <v>19</v>
      </c>
      <c r="B38" s="84" t="s">
        <v>56</v>
      </c>
      <c r="C38" s="84"/>
      <c r="D38" s="85"/>
      <c r="E38" s="47">
        <v>163700</v>
      </c>
      <c r="F38" s="48">
        <v>0</v>
      </c>
      <c r="G38" s="48">
        <v>0</v>
      </c>
      <c r="H38" s="48">
        <v>0</v>
      </c>
      <c r="I38" s="48">
        <v>0</v>
      </c>
      <c r="J38" s="48">
        <v>0</v>
      </c>
      <c r="K38" s="48">
        <v>0</v>
      </c>
      <c r="L38" s="48">
        <v>0</v>
      </c>
      <c r="M38" s="48">
        <v>5400</v>
      </c>
      <c r="N38" s="47">
        <v>0</v>
      </c>
      <c r="O38" s="47">
        <v>158300</v>
      </c>
      <c r="P38" s="47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7">
        <v>0</v>
      </c>
      <c r="Y38" s="65"/>
      <c r="Z38" s="54">
        <v>19</v>
      </c>
      <c r="AA38" s="66"/>
    </row>
    <row r="39" spans="1:27" ht="24.75" customHeight="1" x14ac:dyDescent="0.15">
      <c r="A39" s="76"/>
      <c r="B39" s="76"/>
      <c r="C39" s="77"/>
      <c r="D39" s="78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80"/>
      <c r="Z39" s="77"/>
      <c r="AA39" s="77"/>
    </row>
    <row r="40" spans="1:27" ht="16.5" customHeight="1" x14ac:dyDescent="0.15">
      <c r="A40" s="81" t="s">
        <v>57</v>
      </c>
      <c r="B40" s="82" t="s">
        <v>58</v>
      </c>
      <c r="C40" s="57"/>
      <c r="D40" s="57"/>
      <c r="E40" s="82"/>
      <c r="F40" s="57"/>
      <c r="G40" s="57"/>
      <c r="H40" s="57"/>
      <c r="I40" s="82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</row>
    <row r="41" spans="1:27" ht="16.5" customHeight="1" x14ac:dyDescent="0.15">
      <c r="A41" s="57"/>
      <c r="C41" s="57"/>
      <c r="D41" s="83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</row>
    <row r="42" spans="1:27" ht="17.25" customHeight="1" x14ac:dyDescent="0.15"/>
  </sheetData>
  <mergeCells count="29">
    <mergeCell ref="B34:D34"/>
    <mergeCell ref="B35:D35"/>
    <mergeCell ref="B36:D36"/>
    <mergeCell ref="B37:D37"/>
    <mergeCell ref="B38:D38"/>
    <mergeCell ref="B26:D26"/>
    <mergeCell ref="B27:D27"/>
    <mergeCell ref="B28:D28"/>
    <mergeCell ref="A31:D31"/>
    <mergeCell ref="Y31:AA31"/>
    <mergeCell ref="B33:D33"/>
    <mergeCell ref="B19:D19"/>
    <mergeCell ref="B20:D20"/>
    <mergeCell ref="B21:D21"/>
    <mergeCell ref="B22:D22"/>
    <mergeCell ref="B23:D23"/>
    <mergeCell ref="B24:D24"/>
    <mergeCell ref="A13:D13"/>
    <mergeCell ref="Y13:AA13"/>
    <mergeCell ref="B15:D15"/>
    <mergeCell ref="B16:D16"/>
    <mergeCell ref="B17:D17"/>
    <mergeCell ref="B18:D18"/>
    <mergeCell ref="A3:D3"/>
    <mergeCell ref="Y3:AA3"/>
    <mergeCell ref="A5:D5"/>
    <mergeCell ref="Y5:AA5"/>
    <mergeCell ref="A7:B7"/>
    <mergeCell ref="A11:B11"/>
  </mergeCells>
  <phoneticPr fontId="3"/>
  <printOptions horizontalCentered="1"/>
  <pageMargins left="0.39370078740157483" right="0.39370078740157483" top="1.1811023622047245" bottom="0" header="0.51181102362204722" footer="0.51181102362204722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161</vt:lpstr>
      <vt:lpstr>'161'!Print_Area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2020-11-13T07:40:18Z</dcterms:created>
  <dcterms:modified xsi:type="dcterms:W3CDTF">2021-11-11T00:15:28Z</dcterms:modified>
</cp:coreProperties>
</file>