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65" yWindow="60" windowWidth="10245" windowHeight="9060" tabRatio="599" activeTab="0"/>
  </bookViews>
  <sheets>
    <sheet name="人45" sheetId="1" r:id="rId1"/>
  </sheets>
  <definedNames>
    <definedName name="_?___R__BRANCH_">#N/A</definedName>
    <definedName name="_Regression_Int" localSheetId="0" hidden="1">1</definedName>
    <definedName name="\a" localSheetId="0">'人45'!$C$36</definedName>
    <definedName name="\a">#REF!</definedName>
    <definedName name="\b">#REF!</definedName>
    <definedName name="\c">#REF!</definedName>
    <definedName name="\h">#N/A</definedName>
    <definedName name="\w">#REF!</definedName>
    <definedName name="\y">#REF!</definedName>
    <definedName name="横入力\H">#N/A</definedName>
  </definedNames>
  <calcPr fullCalcOnLoad="1"/>
</workbook>
</file>

<file path=xl/sharedStrings.xml><?xml version="1.0" encoding="utf-8"?>
<sst xmlns="http://schemas.openxmlformats.org/spreadsheetml/2006/main" count="75" uniqueCount="31">
  <si>
    <t>総    数</t>
  </si>
  <si>
    <t>同居期間</t>
  </si>
  <si>
    <t>15～20</t>
  </si>
  <si>
    <t>20～</t>
  </si>
  <si>
    <t>夫妻が親権を行わなければならない子の数別件数</t>
  </si>
  <si>
    <t>0人</t>
  </si>
  <si>
    <t>1</t>
  </si>
  <si>
    <t>2</t>
  </si>
  <si>
    <t>3</t>
  </si>
  <si>
    <t>4</t>
  </si>
  <si>
    <t>5</t>
  </si>
  <si>
    <t>7</t>
  </si>
  <si>
    <t>8</t>
  </si>
  <si>
    <t>9</t>
  </si>
  <si>
    <t>10～</t>
  </si>
  <si>
    <t>総     数</t>
  </si>
  <si>
    <t>1年未満</t>
  </si>
  <si>
    <t>不　 詳</t>
  </si>
  <si>
    <t>夫が親権を行わなければならない子の数別件数</t>
  </si>
  <si>
    <t>妻が親権を行わなければならない子の数別件数</t>
  </si>
  <si>
    <t>1～2</t>
  </si>
  <si>
    <t>2～3</t>
  </si>
  <si>
    <t>3～4</t>
  </si>
  <si>
    <t>4～5</t>
  </si>
  <si>
    <t>5～10</t>
  </si>
  <si>
    <t>10～15</t>
  </si>
  <si>
    <t>20～</t>
  </si>
  <si>
    <t>　　　　　夫妻が親権を行う子の数別</t>
  </si>
  <si>
    <t>1年未満</t>
  </si>
  <si>
    <t>令和元年</t>
  </si>
  <si>
    <t>第４５表　離婚件数，同居期間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</si>
</sst>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;\-"/>
    <numFmt numFmtId="179" formatCode="0.00;\-"/>
    <numFmt numFmtId="180" formatCode="0.00;;\-"/>
    <numFmt numFmtId="181" formatCode="#,##0.0;\-#,##0.0;\-"/>
    <numFmt numFmtId="182" formatCode="#,##0;\-#,##0;\-;"/>
    <numFmt numFmtId="183" formatCode="#,##0.00;\-#,##0.00;\-"/>
    <numFmt numFmtId="184" formatCode="#,##0.0;\-#,##0.0"/>
  </numFmts>
  <fonts count="42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ＭＳ Ｐゴシック"/>
      <family val="3"/>
    </font>
    <font>
      <b/>
      <sz val="18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37" fontId="0" fillId="0" borderId="0">
      <alignment/>
      <protection/>
    </xf>
    <xf numFmtId="0" fontId="41" fillId="32" borderId="0" applyNumberFormat="0" applyBorder="0" applyAlignment="0" applyProtection="0"/>
  </cellStyleXfs>
  <cellXfs count="52">
    <xf numFmtId="37" fontId="0" fillId="0" borderId="0" xfId="0" applyAlignment="1">
      <alignment/>
    </xf>
    <xf numFmtId="37" fontId="0" fillId="0" borderId="0" xfId="60" applyFont="1" applyFill="1" applyAlignment="1">
      <alignment vertical="center"/>
      <protection/>
    </xf>
    <xf numFmtId="37" fontId="6" fillId="0" borderId="0" xfId="60" applyFont="1" applyFill="1" applyAlignment="1" applyProtection="1" quotePrefix="1">
      <alignment horizontal="left" vertical="center"/>
      <protection/>
    </xf>
    <xf numFmtId="37" fontId="7" fillId="0" borderId="10" xfId="60" applyFont="1" applyFill="1" applyBorder="1" applyAlignment="1" applyProtection="1">
      <alignment horizontal="left" vertical="center"/>
      <protection/>
    </xf>
    <xf numFmtId="37" fontId="7" fillId="0" borderId="10" xfId="60" applyFont="1" applyFill="1" applyBorder="1" applyAlignment="1">
      <alignment vertical="center"/>
      <protection/>
    </xf>
    <xf numFmtId="37" fontId="7" fillId="0" borderId="10" xfId="60" applyFont="1" applyFill="1" applyBorder="1" applyAlignment="1" quotePrefix="1">
      <alignment horizontal="left" vertical="center"/>
      <protection/>
    </xf>
    <xf numFmtId="37" fontId="7" fillId="0" borderId="10" xfId="0" applyFont="1" applyFill="1" applyBorder="1" applyAlignment="1" applyProtection="1" quotePrefix="1">
      <alignment horizontal="right" vertical="center"/>
      <protection/>
    </xf>
    <xf numFmtId="37" fontId="7" fillId="0" borderId="0" xfId="60" applyFont="1" applyFill="1" applyAlignment="1">
      <alignment vertical="center"/>
      <protection/>
    </xf>
    <xf numFmtId="37" fontId="7" fillId="0" borderId="11" xfId="60" applyFont="1" applyFill="1" applyBorder="1" applyAlignment="1">
      <alignment vertical="center"/>
      <protection/>
    </xf>
    <xf numFmtId="37" fontId="7" fillId="0" borderId="12" xfId="60" applyFont="1" applyFill="1" applyBorder="1" applyAlignment="1">
      <alignment horizontal="centerContinuous" vertical="center"/>
      <protection/>
    </xf>
    <xf numFmtId="37" fontId="7" fillId="0" borderId="13" xfId="60" applyFont="1" applyFill="1" applyBorder="1" applyAlignment="1">
      <alignment horizontal="centerContinuous" vertical="center"/>
      <protection/>
    </xf>
    <xf numFmtId="37" fontId="7" fillId="0" borderId="14" xfId="60" applyFont="1" applyFill="1" applyBorder="1" applyAlignment="1">
      <alignment horizontal="centerContinuous" vertical="center"/>
      <protection/>
    </xf>
    <xf numFmtId="37" fontId="7" fillId="0" borderId="15" xfId="60" applyFont="1" applyFill="1" applyBorder="1" applyAlignment="1" applyProtection="1">
      <alignment horizontal="center" vertical="center"/>
      <protection/>
    </xf>
    <xf numFmtId="37" fontId="7" fillId="0" borderId="16" xfId="60" applyFont="1" applyFill="1" applyBorder="1" applyAlignment="1">
      <alignment horizontal="center" vertical="center"/>
      <protection/>
    </xf>
    <xf numFmtId="37" fontId="7" fillId="0" borderId="17" xfId="60" applyFont="1" applyFill="1" applyBorder="1" applyAlignment="1" applyProtection="1">
      <alignment horizontal="center" vertical="center"/>
      <protection/>
    </xf>
    <xf numFmtId="37" fontId="7" fillId="0" borderId="18" xfId="60" applyFont="1" applyFill="1" applyBorder="1" applyAlignment="1" applyProtection="1">
      <alignment horizontal="center" vertical="center"/>
      <protection/>
    </xf>
    <xf numFmtId="37" fontId="7" fillId="0" borderId="18" xfId="60" applyFont="1" applyFill="1" applyBorder="1" applyAlignment="1" quotePrefix="1">
      <alignment horizontal="center" vertical="center"/>
      <protection/>
    </xf>
    <xf numFmtId="37" fontId="7" fillId="0" borderId="18" xfId="60" applyFont="1" applyFill="1" applyBorder="1" applyAlignment="1" applyProtection="1" quotePrefix="1">
      <alignment horizontal="center" vertical="center"/>
      <protection/>
    </xf>
    <xf numFmtId="37" fontId="7" fillId="0" borderId="19" xfId="60" applyFont="1" applyFill="1" applyBorder="1" applyAlignment="1" applyProtection="1">
      <alignment horizontal="center" vertical="center"/>
      <protection/>
    </xf>
    <xf numFmtId="37" fontId="7" fillId="0" borderId="10" xfId="60" applyFont="1" applyFill="1" applyBorder="1" applyAlignment="1">
      <alignment horizontal="center" vertical="center"/>
      <protection/>
    </xf>
    <xf numFmtId="177" fontId="7" fillId="0" borderId="10" xfId="60" applyNumberFormat="1" applyFont="1" applyFill="1" applyBorder="1" applyAlignment="1">
      <alignment horizontal="right" vertical="center"/>
      <protection/>
    </xf>
    <xf numFmtId="182" fontId="7" fillId="0" borderId="10" xfId="60" applyNumberFormat="1" applyFont="1" applyFill="1" applyBorder="1" applyAlignment="1">
      <alignment vertical="center"/>
      <protection/>
    </xf>
    <xf numFmtId="37" fontId="7" fillId="0" borderId="11" xfId="60" applyFont="1" applyFill="1" applyBorder="1" applyAlignment="1">
      <alignment horizontal="center" vertical="center"/>
      <protection/>
    </xf>
    <xf numFmtId="37" fontId="7" fillId="0" borderId="10" xfId="60" applyFont="1" applyFill="1" applyBorder="1" applyAlignment="1" applyProtection="1">
      <alignment horizontal="center" vertical="center"/>
      <protection/>
    </xf>
    <xf numFmtId="37" fontId="7" fillId="0" borderId="10" xfId="60" applyFont="1" applyFill="1" applyBorder="1" applyAlignment="1">
      <alignment horizontal="right" vertical="center"/>
      <protection/>
    </xf>
    <xf numFmtId="37" fontId="7" fillId="0" borderId="20" xfId="60" applyFont="1" applyFill="1" applyBorder="1" applyAlignment="1" applyProtection="1">
      <alignment horizontal="center" vertical="center"/>
      <protection/>
    </xf>
    <xf numFmtId="37" fontId="7" fillId="0" borderId="21" xfId="60" applyFont="1" applyFill="1" applyBorder="1" applyAlignment="1" applyProtection="1">
      <alignment horizontal="center" vertical="center"/>
      <protection/>
    </xf>
    <xf numFmtId="37" fontId="7" fillId="0" borderId="20" xfId="60" applyFont="1" applyFill="1" applyBorder="1" applyAlignment="1" applyProtection="1" quotePrefix="1">
      <alignment horizontal="center" vertical="center"/>
      <protection/>
    </xf>
    <xf numFmtId="37" fontId="7" fillId="0" borderId="21" xfId="60" applyFont="1" applyFill="1" applyBorder="1" applyAlignment="1" applyProtection="1" quotePrefix="1">
      <alignment horizontal="center" vertical="center"/>
      <protection/>
    </xf>
    <xf numFmtId="37" fontId="7" fillId="0" borderId="20" xfId="60" applyFont="1" applyFill="1" applyBorder="1" applyAlignment="1" quotePrefix="1">
      <alignment horizontal="center" vertical="center"/>
      <protection/>
    </xf>
    <xf numFmtId="37" fontId="7" fillId="0" borderId="21" xfId="60" applyFont="1" applyFill="1" applyBorder="1" applyAlignment="1" quotePrefix="1">
      <alignment horizontal="center" vertical="center"/>
      <protection/>
    </xf>
    <xf numFmtId="37" fontId="7" fillId="0" borderId="22" xfId="60" applyFont="1" applyFill="1" applyBorder="1" applyAlignment="1" quotePrefix="1">
      <alignment horizontal="center" vertical="center"/>
      <protection/>
    </xf>
    <xf numFmtId="37" fontId="7" fillId="0" borderId="23" xfId="60" applyFont="1" applyFill="1" applyBorder="1" applyAlignment="1" quotePrefix="1">
      <alignment horizontal="center" vertical="center"/>
      <protection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24" xfId="0" applyNumberFormat="1" applyFont="1" applyFill="1" applyBorder="1" applyAlignment="1">
      <alignment horizontal="right" vertical="center"/>
    </xf>
    <xf numFmtId="41" fontId="7" fillId="0" borderId="25" xfId="0" applyNumberFormat="1" applyFont="1" applyFill="1" applyBorder="1" applyAlignment="1">
      <alignment horizontal="right" vertical="center"/>
    </xf>
    <xf numFmtId="41" fontId="7" fillId="0" borderId="10" xfId="0" applyNumberFormat="1" applyFont="1" applyFill="1" applyBorder="1" applyAlignment="1">
      <alignment horizontal="right" vertical="center"/>
    </xf>
    <xf numFmtId="41" fontId="7" fillId="0" borderId="26" xfId="0" applyNumberFormat="1" applyFont="1" applyFill="1" applyBorder="1" applyAlignment="1">
      <alignment horizontal="right" vertical="center"/>
    </xf>
    <xf numFmtId="41" fontId="7" fillId="0" borderId="27" xfId="0" applyNumberFormat="1" applyFont="1" applyBorder="1" applyAlignment="1">
      <alignment vertical="center"/>
    </xf>
    <xf numFmtId="41" fontId="7" fillId="0" borderId="28" xfId="0" applyNumberFormat="1" applyFont="1" applyBorder="1" applyAlignment="1">
      <alignment vertical="center"/>
    </xf>
    <xf numFmtId="41" fontId="7" fillId="0" borderId="28" xfId="0" applyNumberFormat="1" applyFont="1" applyBorder="1" applyAlignment="1">
      <alignment horizontal="right" vertical="center"/>
    </xf>
    <xf numFmtId="41" fontId="7" fillId="0" borderId="29" xfId="0" applyNumberFormat="1" applyFont="1" applyBorder="1" applyAlignment="1">
      <alignment horizontal="right" vertical="center"/>
    </xf>
    <xf numFmtId="41" fontId="7" fillId="0" borderId="3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24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24" xfId="0" applyNumberFormat="1" applyFont="1" applyBorder="1" applyAlignment="1">
      <alignment horizontal="right" vertical="center"/>
    </xf>
    <xf numFmtId="41" fontId="7" fillId="0" borderId="10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horizontal="right" vertical="center"/>
    </xf>
    <xf numFmtId="41" fontId="7" fillId="0" borderId="26" xfId="0" applyNumberFormat="1" applyFont="1" applyBorder="1" applyAlignment="1">
      <alignment horizontal="right" vertical="center"/>
    </xf>
    <xf numFmtId="41" fontId="7" fillId="0" borderId="27" xfId="0" applyNumberFormat="1" applyFont="1" applyBorder="1" applyAlignment="1">
      <alignment horizontal="right" vertical="center"/>
    </xf>
    <xf numFmtId="41" fontId="7" fillId="0" borderId="30" xfId="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4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50"/>
  <sheetViews>
    <sheetView showGridLines="0"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0.66015625" defaultRowHeight="18"/>
  <cols>
    <col min="1" max="1" width="10.58203125" style="1" customWidth="1"/>
    <col min="2" max="2" width="8.58203125" style="1" customWidth="1"/>
    <col min="3" max="3" width="7.25" style="1" customWidth="1"/>
    <col min="4" max="13" width="6.58203125" style="1" customWidth="1"/>
    <col min="14" max="16384" width="10.58203125" style="1" customWidth="1"/>
  </cols>
  <sheetData>
    <row r="1" ht="21">
      <c r="A1" s="2" t="s">
        <v>30</v>
      </c>
    </row>
    <row r="2" ht="21">
      <c r="A2" s="2" t="s">
        <v>27</v>
      </c>
    </row>
    <row r="3" spans="1:13" s="7" customFormat="1" ht="20.25" customHeight="1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6" t="s">
        <v>29</v>
      </c>
    </row>
    <row r="4" spans="1:13" s="7" customFormat="1" ht="20.25" customHeight="1">
      <c r="A4" s="8"/>
      <c r="B4" s="9" t="s">
        <v>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s="7" customFormat="1" ht="20.25" customHeight="1">
      <c r="A5" s="12" t="s">
        <v>1</v>
      </c>
      <c r="B5" s="25" t="s">
        <v>0</v>
      </c>
      <c r="C5" s="27" t="s">
        <v>5</v>
      </c>
      <c r="D5" s="29" t="s">
        <v>6</v>
      </c>
      <c r="E5" s="27" t="s">
        <v>7</v>
      </c>
      <c r="F5" s="27" t="s">
        <v>8</v>
      </c>
      <c r="G5" s="27" t="s">
        <v>9</v>
      </c>
      <c r="H5" s="27" t="s">
        <v>10</v>
      </c>
      <c r="I5" s="27">
        <v>6</v>
      </c>
      <c r="J5" s="27" t="s">
        <v>11</v>
      </c>
      <c r="K5" s="27" t="s">
        <v>12</v>
      </c>
      <c r="L5" s="29" t="s">
        <v>13</v>
      </c>
      <c r="M5" s="31" t="s">
        <v>14</v>
      </c>
    </row>
    <row r="6" spans="1:13" s="7" customFormat="1" ht="20.25" customHeight="1">
      <c r="A6" s="13"/>
      <c r="B6" s="26"/>
      <c r="C6" s="28"/>
      <c r="D6" s="30"/>
      <c r="E6" s="28"/>
      <c r="F6" s="28"/>
      <c r="G6" s="28"/>
      <c r="H6" s="28"/>
      <c r="I6" s="28"/>
      <c r="J6" s="28"/>
      <c r="K6" s="28"/>
      <c r="L6" s="30"/>
      <c r="M6" s="32"/>
    </row>
    <row r="7" spans="1:13" s="7" customFormat="1" ht="20.25" customHeight="1">
      <c r="A7" s="14" t="s">
        <v>15</v>
      </c>
      <c r="B7" s="33">
        <f>SUM(C7:M7)</f>
        <v>2143</v>
      </c>
      <c r="C7" s="33">
        <f>SUM(C9:C18)</f>
        <v>841</v>
      </c>
      <c r="D7" s="33">
        <f aca="true" t="shared" si="0" ref="D7:M7">SUM(D9:D18)</f>
        <v>547</v>
      </c>
      <c r="E7" s="33">
        <f t="shared" si="0"/>
        <v>492</v>
      </c>
      <c r="F7" s="33">
        <f t="shared" si="0"/>
        <v>191</v>
      </c>
      <c r="G7" s="33">
        <f t="shared" si="0"/>
        <v>56</v>
      </c>
      <c r="H7" s="33">
        <f t="shared" si="0"/>
        <v>12</v>
      </c>
      <c r="I7" s="33">
        <f t="shared" si="0"/>
        <v>4</v>
      </c>
      <c r="J7" s="33">
        <f t="shared" si="0"/>
        <v>0</v>
      </c>
      <c r="K7" s="33">
        <f t="shared" si="0"/>
        <v>0</v>
      </c>
      <c r="L7" s="33">
        <f t="shared" si="0"/>
        <v>0</v>
      </c>
      <c r="M7" s="34">
        <f t="shared" si="0"/>
        <v>0</v>
      </c>
    </row>
    <row r="8" spans="1:13" s="7" customFormat="1" ht="20.25" customHeight="1">
      <c r="A8" s="15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4"/>
    </row>
    <row r="9" spans="1:13" s="7" customFormat="1" ht="20.25" customHeight="1">
      <c r="A9" s="16" t="s">
        <v>28</v>
      </c>
      <c r="B9" s="33">
        <f>SUM(C9:M9)</f>
        <v>132</v>
      </c>
      <c r="C9" s="33">
        <v>72</v>
      </c>
      <c r="D9" s="33">
        <v>48</v>
      </c>
      <c r="E9" s="33">
        <v>11</v>
      </c>
      <c r="F9" s="33">
        <v>1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4">
        <v>0</v>
      </c>
    </row>
    <row r="10" spans="1:13" s="7" customFormat="1" ht="20.25" customHeight="1">
      <c r="A10" s="17" t="s">
        <v>20</v>
      </c>
      <c r="B10" s="33">
        <f aca="true" t="shared" si="1" ref="B10:B18">SUM(C10:M10)</f>
        <v>155</v>
      </c>
      <c r="C10" s="33">
        <v>71</v>
      </c>
      <c r="D10" s="33">
        <v>66</v>
      </c>
      <c r="E10" s="33">
        <v>11</v>
      </c>
      <c r="F10" s="33">
        <v>7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</row>
    <row r="11" spans="1:13" s="7" customFormat="1" ht="20.25" customHeight="1">
      <c r="A11" s="17" t="s">
        <v>21</v>
      </c>
      <c r="B11" s="33">
        <f t="shared" si="1"/>
        <v>108</v>
      </c>
      <c r="C11" s="33">
        <v>46</v>
      </c>
      <c r="D11" s="33">
        <v>39</v>
      </c>
      <c r="E11" s="33">
        <v>18</v>
      </c>
      <c r="F11" s="33">
        <v>5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</row>
    <row r="12" spans="1:13" s="7" customFormat="1" ht="20.25" customHeight="1">
      <c r="A12" s="17" t="s">
        <v>22</v>
      </c>
      <c r="B12" s="33">
        <f t="shared" si="1"/>
        <v>127</v>
      </c>
      <c r="C12" s="33">
        <v>44</v>
      </c>
      <c r="D12" s="33">
        <v>45</v>
      </c>
      <c r="E12" s="33">
        <v>32</v>
      </c>
      <c r="F12" s="33">
        <v>4</v>
      </c>
      <c r="G12" s="33">
        <v>1</v>
      </c>
      <c r="H12" s="33">
        <v>1</v>
      </c>
      <c r="I12" s="33">
        <v>0</v>
      </c>
      <c r="J12" s="33">
        <v>0</v>
      </c>
      <c r="K12" s="33">
        <v>0</v>
      </c>
      <c r="L12" s="33">
        <v>0</v>
      </c>
      <c r="M12" s="34">
        <v>0</v>
      </c>
    </row>
    <row r="13" spans="1:13" s="7" customFormat="1" ht="20.25" customHeight="1">
      <c r="A13" s="17" t="s">
        <v>23</v>
      </c>
      <c r="B13" s="33">
        <f t="shared" si="1"/>
        <v>101</v>
      </c>
      <c r="C13" s="33">
        <v>25</v>
      </c>
      <c r="D13" s="33">
        <v>31</v>
      </c>
      <c r="E13" s="33">
        <v>37</v>
      </c>
      <c r="F13" s="33">
        <v>7</v>
      </c>
      <c r="G13" s="33">
        <v>0</v>
      </c>
      <c r="H13" s="33">
        <v>1</v>
      </c>
      <c r="I13" s="33">
        <v>0</v>
      </c>
      <c r="J13" s="33">
        <v>0</v>
      </c>
      <c r="K13" s="33">
        <v>0</v>
      </c>
      <c r="L13" s="33">
        <v>0</v>
      </c>
      <c r="M13" s="34">
        <v>0</v>
      </c>
    </row>
    <row r="14" spans="1:13" s="7" customFormat="1" ht="20.25" customHeight="1">
      <c r="A14" s="17" t="s">
        <v>24</v>
      </c>
      <c r="B14" s="33">
        <f t="shared" si="1"/>
        <v>391</v>
      </c>
      <c r="C14" s="33">
        <v>113</v>
      </c>
      <c r="D14" s="33">
        <v>92</v>
      </c>
      <c r="E14" s="33">
        <v>123</v>
      </c>
      <c r="F14" s="33">
        <v>50</v>
      </c>
      <c r="G14" s="33">
        <v>11</v>
      </c>
      <c r="H14" s="33">
        <v>2</v>
      </c>
      <c r="I14" s="33">
        <v>0</v>
      </c>
      <c r="J14" s="33">
        <v>0</v>
      </c>
      <c r="K14" s="33">
        <v>0</v>
      </c>
      <c r="L14" s="33">
        <v>0</v>
      </c>
      <c r="M14" s="34">
        <v>0</v>
      </c>
    </row>
    <row r="15" spans="1:13" s="7" customFormat="1" ht="20.25" customHeight="1">
      <c r="A15" s="16" t="s">
        <v>25</v>
      </c>
      <c r="B15" s="33">
        <f t="shared" si="1"/>
        <v>311</v>
      </c>
      <c r="C15" s="33">
        <v>67</v>
      </c>
      <c r="D15" s="33">
        <v>69</v>
      </c>
      <c r="E15" s="33">
        <v>93</v>
      </c>
      <c r="F15" s="33">
        <v>58</v>
      </c>
      <c r="G15" s="33">
        <v>20</v>
      </c>
      <c r="H15" s="33">
        <v>3</v>
      </c>
      <c r="I15" s="33">
        <v>1</v>
      </c>
      <c r="J15" s="33">
        <v>0</v>
      </c>
      <c r="K15" s="33">
        <v>0</v>
      </c>
      <c r="L15" s="33">
        <v>0</v>
      </c>
      <c r="M15" s="34">
        <v>0</v>
      </c>
    </row>
    <row r="16" spans="1:13" s="7" customFormat="1" ht="20.25" customHeight="1">
      <c r="A16" s="17" t="s">
        <v>2</v>
      </c>
      <c r="B16" s="33">
        <f t="shared" si="1"/>
        <v>262</v>
      </c>
      <c r="C16" s="33">
        <v>53</v>
      </c>
      <c r="D16" s="33">
        <v>48</v>
      </c>
      <c r="E16" s="33">
        <v>95</v>
      </c>
      <c r="F16" s="33">
        <v>46</v>
      </c>
      <c r="G16" s="33">
        <v>16</v>
      </c>
      <c r="H16" s="33">
        <v>3</v>
      </c>
      <c r="I16" s="33">
        <v>1</v>
      </c>
      <c r="J16" s="33">
        <v>0</v>
      </c>
      <c r="K16" s="33">
        <v>0</v>
      </c>
      <c r="L16" s="33">
        <v>0</v>
      </c>
      <c r="M16" s="34">
        <v>0</v>
      </c>
    </row>
    <row r="17" spans="1:13" s="7" customFormat="1" ht="20.25" customHeight="1">
      <c r="A17" s="17" t="s">
        <v>3</v>
      </c>
      <c r="B17" s="33">
        <f t="shared" si="1"/>
        <v>446</v>
      </c>
      <c r="C17" s="33">
        <v>289</v>
      </c>
      <c r="D17" s="33">
        <v>88</v>
      </c>
      <c r="E17" s="33">
        <v>51</v>
      </c>
      <c r="F17" s="33">
        <v>10</v>
      </c>
      <c r="G17" s="33">
        <v>6</v>
      </c>
      <c r="H17" s="33">
        <v>1</v>
      </c>
      <c r="I17" s="33">
        <v>1</v>
      </c>
      <c r="J17" s="33">
        <v>0</v>
      </c>
      <c r="K17" s="33">
        <v>0</v>
      </c>
      <c r="L17" s="33">
        <v>0</v>
      </c>
      <c r="M17" s="34">
        <v>0</v>
      </c>
    </row>
    <row r="18" spans="1:13" s="7" customFormat="1" ht="20.25" customHeight="1" thickBot="1">
      <c r="A18" s="18" t="s">
        <v>17</v>
      </c>
      <c r="B18" s="35">
        <f t="shared" si="1"/>
        <v>110</v>
      </c>
      <c r="C18" s="36">
        <v>61</v>
      </c>
      <c r="D18" s="36">
        <v>21</v>
      </c>
      <c r="E18" s="36">
        <v>21</v>
      </c>
      <c r="F18" s="36">
        <v>3</v>
      </c>
      <c r="G18" s="36">
        <v>2</v>
      </c>
      <c r="H18" s="36">
        <v>1</v>
      </c>
      <c r="I18" s="36">
        <v>1</v>
      </c>
      <c r="J18" s="36">
        <v>0</v>
      </c>
      <c r="K18" s="36">
        <v>0</v>
      </c>
      <c r="L18" s="36">
        <v>0</v>
      </c>
      <c r="M18" s="37">
        <v>0</v>
      </c>
    </row>
    <row r="19" spans="1:13" s="7" customFormat="1" ht="20.25" customHeight="1" thickBo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1"/>
      <c r="M19" s="4"/>
    </row>
    <row r="20" spans="1:13" s="7" customFormat="1" ht="20.25" customHeight="1">
      <c r="A20" s="22"/>
      <c r="B20" s="9" t="s">
        <v>18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</row>
    <row r="21" spans="1:13" s="7" customFormat="1" ht="20.25" customHeight="1">
      <c r="A21" s="12" t="s">
        <v>1</v>
      </c>
      <c r="B21" s="25" t="s">
        <v>0</v>
      </c>
      <c r="C21" s="27" t="s">
        <v>5</v>
      </c>
      <c r="D21" s="29" t="s">
        <v>6</v>
      </c>
      <c r="E21" s="27" t="s">
        <v>7</v>
      </c>
      <c r="F21" s="27" t="s">
        <v>8</v>
      </c>
      <c r="G21" s="27" t="s">
        <v>9</v>
      </c>
      <c r="H21" s="27" t="s">
        <v>10</v>
      </c>
      <c r="I21" s="27">
        <v>6</v>
      </c>
      <c r="J21" s="27" t="s">
        <v>11</v>
      </c>
      <c r="K21" s="27" t="s">
        <v>12</v>
      </c>
      <c r="L21" s="29" t="s">
        <v>13</v>
      </c>
      <c r="M21" s="31" t="s">
        <v>14</v>
      </c>
    </row>
    <row r="22" spans="1:13" s="7" customFormat="1" ht="20.25" customHeight="1">
      <c r="A22" s="13"/>
      <c r="B22" s="26"/>
      <c r="C22" s="28"/>
      <c r="D22" s="30"/>
      <c r="E22" s="28"/>
      <c r="F22" s="28"/>
      <c r="G22" s="28"/>
      <c r="H22" s="28"/>
      <c r="I22" s="28"/>
      <c r="J22" s="28"/>
      <c r="K22" s="28"/>
      <c r="L22" s="30"/>
      <c r="M22" s="32"/>
    </row>
    <row r="23" spans="1:13" s="7" customFormat="1" ht="20.25" customHeight="1">
      <c r="A23" s="14" t="s">
        <v>15</v>
      </c>
      <c r="B23" s="38">
        <f>SUM(C23:M23)</f>
        <v>2143</v>
      </c>
      <c r="C23" s="39">
        <f>SUM(C25:C34)</f>
        <v>1943</v>
      </c>
      <c r="D23" s="39">
        <f aca="true" t="shared" si="2" ref="D23:M23">SUM(D25:D34)</f>
        <v>109</v>
      </c>
      <c r="E23" s="39">
        <f t="shared" si="2"/>
        <v>65</v>
      </c>
      <c r="F23" s="39">
        <f t="shared" si="2"/>
        <v>18</v>
      </c>
      <c r="G23" s="39">
        <f t="shared" si="2"/>
        <v>6</v>
      </c>
      <c r="H23" s="40">
        <f t="shared" si="2"/>
        <v>1</v>
      </c>
      <c r="I23" s="40">
        <f t="shared" si="2"/>
        <v>1</v>
      </c>
      <c r="J23" s="40">
        <f t="shared" si="2"/>
        <v>0</v>
      </c>
      <c r="K23" s="40">
        <f t="shared" si="2"/>
        <v>0</v>
      </c>
      <c r="L23" s="40">
        <f t="shared" si="2"/>
        <v>0</v>
      </c>
      <c r="M23" s="41">
        <f t="shared" si="2"/>
        <v>0</v>
      </c>
    </row>
    <row r="24" spans="1:13" s="7" customFormat="1" ht="20.25" customHeight="1">
      <c r="A24" s="15"/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4"/>
    </row>
    <row r="25" spans="1:13" s="7" customFormat="1" ht="20.25" customHeight="1">
      <c r="A25" s="16" t="s">
        <v>16</v>
      </c>
      <c r="B25" s="33">
        <f>SUM(C25:M25)</f>
        <v>132</v>
      </c>
      <c r="C25" s="43">
        <v>126</v>
      </c>
      <c r="D25" s="43">
        <v>6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6">
        <v>0</v>
      </c>
    </row>
    <row r="26" spans="1:13" s="7" customFormat="1" ht="20.25" customHeight="1">
      <c r="A26" s="17" t="s">
        <v>20</v>
      </c>
      <c r="B26" s="33">
        <f aca="true" t="shared" si="3" ref="B26:B34">SUM(C26:M26)</f>
        <v>155</v>
      </c>
      <c r="C26" s="43">
        <v>150</v>
      </c>
      <c r="D26" s="43">
        <v>4</v>
      </c>
      <c r="E26" s="43">
        <v>1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6">
        <v>0</v>
      </c>
    </row>
    <row r="27" spans="1:13" s="7" customFormat="1" ht="20.25" customHeight="1">
      <c r="A27" s="17" t="s">
        <v>21</v>
      </c>
      <c r="B27" s="33">
        <f t="shared" si="3"/>
        <v>108</v>
      </c>
      <c r="C27" s="43">
        <v>102</v>
      </c>
      <c r="D27" s="43">
        <v>5</v>
      </c>
      <c r="E27" s="43">
        <v>1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6">
        <v>0</v>
      </c>
    </row>
    <row r="28" spans="1:13" s="7" customFormat="1" ht="20.25" customHeight="1">
      <c r="A28" s="17" t="s">
        <v>22</v>
      </c>
      <c r="B28" s="33">
        <f t="shared" si="3"/>
        <v>127</v>
      </c>
      <c r="C28" s="43">
        <v>123</v>
      </c>
      <c r="D28" s="43">
        <v>4</v>
      </c>
      <c r="E28" s="43">
        <v>0</v>
      </c>
      <c r="F28" s="43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6">
        <v>0</v>
      </c>
    </row>
    <row r="29" spans="1:13" s="7" customFormat="1" ht="20.25" customHeight="1">
      <c r="A29" s="17" t="s">
        <v>23</v>
      </c>
      <c r="B29" s="33">
        <f t="shared" si="3"/>
        <v>101</v>
      </c>
      <c r="C29" s="43">
        <v>92</v>
      </c>
      <c r="D29" s="43">
        <v>3</v>
      </c>
      <c r="E29" s="43">
        <v>5</v>
      </c>
      <c r="F29" s="45">
        <v>1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6">
        <v>0</v>
      </c>
    </row>
    <row r="30" spans="1:13" s="7" customFormat="1" ht="20.25" customHeight="1">
      <c r="A30" s="17" t="s">
        <v>24</v>
      </c>
      <c r="B30" s="33">
        <f t="shared" si="3"/>
        <v>391</v>
      </c>
      <c r="C30" s="43">
        <v>362</v>
      </c>
      <c r="D30" s="43">
        <v>13</v>
      </c>
      <c r="E30" s="43">
        <v>10</v>
      </c>
      <c r="F30" s="43">
        <v>6</v>
      </c>
      <c r="G30" s="43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6">
        <v>0</v>
      </c>
    </row>
    <row r="31" spans="1:13" s="7" customFormat="1" ht="20.25" customHeight="1">
      <c r="A31" s="16" t="s">
        <v>25</v>
      </c>
      <c r="B31" s="33">
        <f t="shared" si="3"/>
        <v>311</v>
      </c>
      <c r="C31" s="43">
        <v>274</v>
      </c>
      <c r="D31" s="43">
        <v>10</v>
      </c>
      <c r="E31" s="43">
        <v>18</v>
      </c>
      <c r="F31" s="43">
        <v>6</v>
      </c>
      <c r="G31" s="43">
        <v>3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6">
        <v>0</v>
      </c>
    </row>
    <row r="32" spans="1:13" s="7" customFormat="1" ht="20.25" customHeight="1">
      <c r="A32" s="17" t="s">
        <v>2</v>
      </c>
      <c r="B32" s="33">
        <f t="shared" si="3"/>
        <v>262</v>
      </c>
      <c r="C32" s="43">
        <v>212</v>
      </c>
      <c r="D32" s="43">
        <v>26</v>
      </c>
      <c r="E32" s="43">
        <v>18</v>
      </c>
      <c r="F32" s="43">
        <v>5</v>
      </c>
      <c r="G32" s="43">
        <v>1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6">
        <v>0</v>
      </c>
    </row>
    <row r="33" spans="1:13" s="7" customFormat="1" ht="20.25" customHeight="1">
      <c r="A33" s="17" t="s">
        <v>26</v>
      </c>
      <c r="B33" s="33">
        <f t="shared" si="3"/>
        <v>446</v>
      </c>
      <c r="C33" s="43">
        <v>402</v>
      </c>
      <c r="D33" s="43">
        <v>34</v>
      </c>
      <c r="E33" s="43">
        <v>7</v>
      </c>
      <c r="F33" s="43">
        <v>0</v>
      </c>
      <c r="G33" s="45">
        <v>2</v>
      </c>
      <c r="H33" s="45">
        <v>1</v>
      </c>
      <c r="I33" s="45">
        <v>0</v>
      </c>
      <c r="J33" s="45">
        <v>0</v>
      </c>
      <c r="K33" s="45">
        <v>0</v>
      </c>
      <c r="L33" s="45">
        <v>0</v>
      </c>
      <c r="M33" s="46">
        <v>0</v>
      </c>
    </row>
    <row r="34" spans="1:13" s="7" customFormat="1" ht="20.25" customHeight="1" thickBot="1">
      <c r="A34" s="18" t="s">
        <v>17</v>
      </c>
      <c r="B34" s="35">
        <f t="shared" si="3"/>
        <v>110</v>
      </c>
      <c r="C34" s="47">
        <v>100</v>
      </c>
      <c r="D34" s="47">
        <v>4</v>
      </c>
      <c r="E34" s="47">
        <v>5</v>
      </c>
      <c r="F34" s="48">
        <v>0</v>
      </c>
      <c r="G34" s="48">
        <v>0</v>
      </c>
      <c r="H34" s="48">
        <v>0</v>
      </c>
      <c r="I34" s="48">
        <v>1</v>
      </c>
      <c r="J34" s="48">
        <v>0</v>
      </c>
      <c r="K34" s="48">
        <v>0</v>
      </c>
      <c r="L34" s="48">
        <v>0</v>
      </c>
      <c r="M34" s="49">
        <v>0</v>
      </c>
    </row>
    <row r="35" spans="1:13" s="7" customFormat="1" ht="20.25" customHeight="1" thickBot="1">
      <c r="A35" s="23"/>
      <c r="B35" s="20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4"/>
    </row>
    <row r="36" spans="1:13" s="7" customFormat="1" ht="20.25" customHeight="1">
      <c r="A36" s="22"/>
      <c r="B36" s="9" t="s">
        <v>19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</row>
    <row r="37" spans="1:13" s="7" customFormat="1" ht="20.25" customHeight="1">
      <c r="A37" s="12" t="s">
        <v>1</v>
      </c>
      <c r="B37" s="25" t="s">
        <v>0</v>
      </c>
      <c r="C37" s="27" t="s">
        <v>5</v>
      </c>
      <c r="D37" s="29" t="s">
        <v>6</v>
      </c>
      <c r="E37" s="27" t="s">
        <v>7</v>
      </c>
      <c r="F37" s="27" t="s">
        <v>8</v>
      </c>
      <c r="G37" s="27" t="s">
        <v>9</v>
      </c>
      <c r="H37" s="27" t="s">
        <v>10</v>
      </c>
      <c r="I37" s="27">
        <v>6</v>
      </c>
      <c r="J37" s="27" t="s">
        <v>11</v>
      </c>
      <c r="K37" s="27" t="s">
        <v>12</v>
      </c>
      <c r="L37" s="29" t="s">
        <v>13</v>
      </c>
      <c r="M37" s="31" t="s">
        <v>14</v>
      </c>
    </row>
    <row r="38" spans="1:13" s="7" customFormat="1" ht="20.25" customHeight="1">
      <c r="A38" s="13"/>
      <c r="B38" s="26"/>
      <c r="C38" s="28"/>
      <c r="D38" s="30"/>
      <c r="E38" s="28"/>
      <c r="F38" s="28"/>
      <c r="G38" s="28"/>
      <c r="H38" s="28"/>
      <c r="I38" s="28"/>
      <c r="J38" s="28"/>
      <c r="K38" s="28"/>
      <c r="L38" s="30"/>
      <c r="M38" s="32"/>
    </row>
    <row r="39" spans="1:13" s="7" customFormat="1" ht="20.25" customHeight="1">
      <c r="A39" s="14" t="s">
        <v>15</v>
      </c>
      <c r="B39" s="50">
        <f>SUM(C39:M39)</f>
        <v>2143</v>
      </c>
      <c r="C39" s="40">
        <f>SUM(C41:C50)</f>
        <v>993</v>
      </c>
      <c r="D39" s="40">
        <f aca="true" t="shared" si="4" ref="D39:M39">SUM(D41:D50)</f>
        <v>504</v>
      </c>
      <c r="E39" s="40">
        <f t="shared" si="4"/>
        <v>426</v>
      </c>
      <c r="F39" s="40">
        <f t="shared" si="4"/>
        <v>167</v>
      </c>
      <c r="G39" s="40">
        <f t="shared" si="4"/>
        <v>41</v>
      </c>
      <c r="H39" s="40">
        <f t="shared" si="4"/>
        <v>9</v>
      </c>
      <c r="I39" s="40">
        <f t="shared" si="4"/>
        <v>3</v>
      </c>
      <c r="J39" s="40">
        <f t="shared" si="4"/>
        <v>0</v>
      </c>
      <c r="K39" s="40">
        <f t="shared" si="4"/>
        <v>0</v>
      </c>
      <c r="L39" s="40">
        <f t="shared" si="4"/>
        <v>0</v>
      </c>
      <c r="M39" s="41">
        <f t="shared" si="4"/>
        <v>0</v>
      </c>
    </row>
    <row r="40" spans="1:13" s="7" customFormat="1" ht="20.25" customHeight="1">
      <c r="A40" s="15"/>
      <c r="B40" s="51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6"/>
    </row>
    <row r="41" spans="1:13" s="7" customFormat="1" ht="20.25" customHeight="1">
      <c r="A41" s="16" t="s">
        <v>16</v>
      </c>
      <c r="B41" s="33">
        <f>SUM(C41:M41)</f>
        <v>132</v>
      </c>
      <c r="C41" s="45">
        <v>78</v>
      </c>
      <c r="D41" s="45">
        <v>42</v>
      </c>
      <c r="E41" s="45">
        <v>11</v>
      </c>
      <c r="F41" s="45">
        <v>1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6">
        <v>0</v>
      </c>
    </row>
    <row r="42" spans="1:13" s="7" customFormat="1" ht="20.25" customHeight="1">
      <c r="A42" s="17" t="s">
        <v>20</v>
      </c>
      <c r="B42" s="33">
        <f aca="true" t="shared" si="5" ref="B42:B50">SUM(C42:M42)</f>
        <v>155</v>
      </c>
      <c r="C42" s="45">
        <v>74</v>
      </c>
      <c r="D42" s="45">
        <v>65</v>
      </c>
      <c r="E42" s="45">
        <v>10</v>
      </c>
      <c r="F42" s="45">
        <v>6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6">
        <v>0</v>
      </c>
    </row>
    <row r="43" spans="1:13" s="7" customFormat="1" ht="20.25" customHeight="1">
      <c r="A43" s="17" t="s">
        <v>21</v>
      </c>
      <c r="B43" s="33">
        <f t="shared" si="5"/>
        <v>108</v>
      </c>
      <c r="C43" s="45">
        <v>50</v>
      </c>
      <c r="D43" s="45">
        <v>37</v>
      </c>
      <c r="E43" s="45">
        <v>17</v>
      </c>
      <c r="F43" s="45">
        <v>4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6">
        <v>0</v>
      </c>
    </row>
    <row r="44" spans="1:13" s="7" customFormat="1" ht="20.25" customHeight="1">
      <c r="A44" s="17" t="s">
        <v>22</v>
      </c>
      <c r="B44" s="33">
        <f t="shared" si="5"/>
        <v>127</v>
      </c>
      <c r="C44" s="45">
        <v>47</v>
      </c>
      <c r="D44" s="45">
        <v>43</v>
      </c>
      <c r="E44" s="45">
        <v>31</v>
      </c>
      <c r="F44" s="45">
        <v>4</v>
      </c>
      <c r="G44" s="45">
        <v>1</v>
      </c>
      <c r="H44" s="45">
        <v>1</v>
      </c>
      <c r="I44" s="45">
        <v>0</v>
      </c>
      <c r="J44" s="45">
        <v>0</v>
      </c>
      <c r="K44" s="45">
        <v>0</v>
      </c>
      <c r="L44" s="45">
        <v>0</v>
      </c>
      <c r="M44" s="46">
        <v>0</v>
      </c>
    </row>
    <row r="45" spans="1:13" s="7" customFormat="1" ht="20.25" customHeight="1">
      <c r="A45" s="17" t="s">
        <v>23</v>
      </c>
      <c r="B45" s="33">
        <f t="shared" si="5"/>
        <v>101</v>
      </c>
      <c r="C45" s="45">
        <v>33</v>
      </c>
      <c r="D45" s="45">
        <v>29</v>
      </c>
      <c r="E45" s="45">
        <v>33</v>
      </c>
      <c r="F45" s="45">
        <v>5</v>
      </c>
      <c r="G45" s="45">
        <v>0</v>
      </c>
      <c r="H45" s="45">
        <v>1</v>
      </c>
      <c r="I45" s="45">
        <v>0</v>
      </c>
      <c r="J45" s="45">
        <v>0</v>
      </c>
      <c r="K45" s="45">
        <v>0</v>
      </c>
      <c r="L45" s="45">
        <v>0</v>
      </c>
      <c r="M45" s="46">
        <v>0</v>
      </c>
    </row>
    <row r="46" spans="1:13" s="7" customFormat="1" ht="20.25" customHeight="1">
      <c r="A46" s="17" t="s">
        <v>24</v>
      </c>
      <c r="B46" s="33">
        <f t="shared" si="5"/>
        <v>391</v>
      </c>
      <c r="C46" s="45">
        <v>135</v>
      </c>
      <c r="D46" s="45">
        <v>88</v>
      </c>
      <c r="E46" s="45">
        <v>113</v>
      </c>
      <c r="F46" s="45">
        <v>45</v>
      </c>
      <c r="G46" s="45">
        <v>8</v>
      </c>
      <c r="H46" s="45">
        <v>2</v>
      </c>
      <c r="I46" s="45">
        <v>0</v>
      </c>
      <c r="J46" s="45">
        <v>0</v>
      </c>
      <c r="K46" s="45">
        <v>0</v>
      </c>
      <c r="L46" s="45">
        <v>0</v>
      </c>
      <c r="M46" s="46">
        <v>0</v>
      </c>
    </row>
    <row r="47" spans="1:13" s="7" customFormat="1" ht="20.25" customHeight="1">
      <c r="A47" s="16" t="s">
        <v>25</v>
      </c>
      <c r="B47" s="33">
        <f t="shared" si="5"/>
        <v>311</v>
      </c>
      <c r="C47" s="45">
        <v>99</v>
      </c>
      <c r="D47" s="45">
        <v>65</v>
      </c>
      <c r="E47" s="45">
        <v>76</v>
      </c>
      <c r="F47" s="45">
        <v>51</v>
      </c>
      <c r="G47" s="45">
        <v>17</v>
      </c>
      <c r="H47" s="45">
        <v>2</v>
      </c>
      <c r="I47" s="45">
        <v>1</v>
      </c>
      <c r="J47" s="45">
        <v>0</v>
      </c>
      <c r="K47" s="45">
        <v>0</v>
      </c>
      <c r="L47" s="45">
        <v>0</v>
      </c>
      <c r="M47" s="46">
        <v>0</v>
      </c>
    </row>
    <row r="48" spans="1:13" s="7" customFormat="1" ht="20.25" customHeight="1">
      <c r="A48" s="17" t="s">
        <v>2</v>
      </c>
      <c r="B48" s="33">
        <f t="shared" si="5"/>
        <v>262</v>
      </c>
      <c r="C48" s="45">
        <v>84</v>
      </c>
      <c r="D48" s="45">
        <v>49</v>
      </c>
      <c r="E48" s="45">
        <v>76</v>
      </c>
      <c r="F48" s="45">
        <v>38</v>
      </c>
      <c r="G48" s="45">
        <v>11</v>
      </c>
      <c r="H48" s="45">
        <v>3</v>
      </c>
      <c r="I48" s="45">
        <v>1</v>
      </c>
      <c r="J48" s="45">
        <v>0</v>
      </c>
      <c r="K48" s="45">
        <v>0</v>
      </c>
      <c r="L48" s="45">
        <v>0</v>
      </c>
      <c r="M48" s="46">
        <v>0</v>
      </c>
    </row>
    <row r="49" spans="1:13" s="7" customFormat="1" ht="20.25" customHeight="1">
      <c r="A49" s="17" t="s">
        <v>3</v>
      </c>
      <c r="B49" s="33">
        <f t="shared" si="5"/>
        <v>446</v>
      </c>
      <c r="C49" s="45">
        <v>325</v>
      </c>
      <c r="D49" s="45">
        <v>66</v>
      </c>
      <c r="E49" s="45">
        <v>42</v>
      </c>
      <c r="F49" s="45">
        <v>10</v>
      </c>
      <c r="G49" s="45">
        <v>2</v>
      </c>
      <c r="H49" s="45">
        <v>0</v>
      </c>
      <c r="I49" s="45">
        <v>1</v>
      </c>
      <c r="J49" s="45">
        <v>0</v>
      </c>
      <c r="K49" s="45">
        <v>0</v>
      </c>
      <c r="L49" s="45">
        <v>0</v>
      </c>
      <c r="M49" s="46">
        <v>0</v>
      </c>
    </row>
    <row r="50" spans="1:13" s="7" customFormat="1" ht="20.25" customHeight="1" thickBot="1">
      <c r="A50" s="18" t="s">
        <v>17</v>
      </c>
      <c r="B50" s="35">
        <f t="shared" si="5"/>
        <v>110</v>
      </c>
      <c r="C50" s="48">
        <v>68</v>
      </c>
      <c r="D50" s="48">
        <v>20</v>
      </c>
      <c r="E50" s="48">
        <v>17</v>
      </c>
      <c r="F50" s="48">
        <v>3</v>
      </c>
      <c r="G50" s="48">
        <v>2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9">
        <v>0</v>
      </c>
    </row>
  </sheetData>
  <sheetProtection/>
  <mergeCells count="36">
    <mergeCell ref="H37:H38"/>
    <mergeCell ref="I37:I38"/>
    <mergeCell ref="J37:J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H5:H6"/>
    <mergeCell ref="I5:I6"/>
    <mergeCell ref="J5:J6"/>
    <mergeCell ref="K5:K6"/>
    <mergeCell ref="L5:L6"/>
    <mergeCell ref="M5:M6"/>
    <mergeCell ref="B5:B6"/>
    <mergeCell ref="C5:C6"/>
    <mergeCell ref="D5:D6"/>
    <mergeCell ref="E5:E6"/>
    <mergeCell ref="F5:F6"/>
    <mergeCell ref="G5:G6"/>
  </mergeCells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PC-9821AS/U2</dc:creator>
  <cp:keywords/>
  <dc:description/>
  <cp:lastModifiedBy>中里　るり</cp:lastModifiedBy>
  <cp:lastPrinted>2018-05-10T11:36:02Z</cp:lastPrinted>
  <dcterms:created xsi:type="dcterms:W3CDTF">1997-01-20T09:48:22Z</dcterms:created>
  <dcterms:modified xsi:type="dcterms:W3CDTF">2021-08-23T03:02:07Z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