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65521" windowWidth="10260" windowHeight="9150" tabRatio="599" activeTab="0"/>
  </bookViews>
  <sheets>
    <sheet name="人31" sheetId="1" r:id="rId1"/>
  </sheets>
  <externalReferences>
    <externalReference r:id="rId4"/>
  </externalReferences>
  <definedNames>
    <definedName name="_?___R__BRANCH_" localSheetId="0">#N/A</definedName>
    <definedName name="_?___R__BRANCH_">#N/A</definedName>
    <definedName name="_Regression_Int" localSheetId="0" hidden="1">1</definedName>
    <definedName name="\a" localSheetId="0">'人31'!$B$70</definedName>
    <definedName name="\a">#REF!</definedName>
    <definedName name="\b" localSheetId="0">'人31'!$A$86</definedName>
    <definedName name="\b">#REF!</definedName>
    <definedName name="\c" localSheetId="0">'人31'!$A$87</definedName>
    <definedName name="\c">#REF!</definedName>
    <definedName name="\h" localSheetId="0">#N/A</definedName>
    <definedName name="\h">#N/A</definedName>
    <definedName name="\w" localSheetId="0">'人31'!$A$89</definedName>
    <definedName name="\w">#REF!</definedName>
    <definedName name="\y" localSheetId="0">'人31'!$A$88</definedName>
    <definedName name="\y">#REF!</definedName>
    <definedName name="Print_Area_MI" localSheetId="0">#REF!</definedName>
    <definedName name="横入力\H" localSheetId="0">#N/A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<sst xmlns="http://schemas.openxmlformats.org/spreadsheetml/2006/main" count="131" uniqueCount="62">
  <si>
    <t>総</t>
  </si>
  <si>
    <t>4               週               未               満</t>
  </si>
  <si>
    <t xml:space="preserve">   1           週           未           満</t>
  </si>
  <si>
    <t xml:space="preserve"> 1   日</t>
  </si>
  <si>
    <t>計</t>
  </si>
  <si>
    <t>男</t>
  </si>
  <si>
    <t>女</t>
  </si>
  <si>
    <t xml:space="preserve">   計</t>
  </si>
  <si>
    <t>(24時間)</t>
  </si>
  <si>
    <t xml:space="preserve"> 未  満</t>
  </si>
  <si>
    <t xml:space="preserve"> </t>
  </si>
  <si>
    <t>数</t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</si>
  <si>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</si>
  <si>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</si>
  <si>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</si>
  <si>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</si>
  <si>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</si>
  <si>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</si>
  <si>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</si>
  <si>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</si>
  <si>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</si>
  <si>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和 木 町</t>
  </si>
  <si>
    <t>上 関 町</t>
  </si>
  <si>
    <t>田布施町</t>
  </si>
  <si>
    <t>平 生 町</t>
  </si>
  <si>
    <t>阿 武 町</t>
  </si>
  <si>
    <t>総  　数</t>
  </si>
  <si>
    <t>市　  計</t>
  </si>
  <si>
    <t>萩    市</t>
  </si>
  <si>
    <t>光    市</t>
  </si>
  <si>
    <t>周 南 市</t>
  </si>
  <si>
    <t>山陽小野田市</t>
  </si>
  <si>
    <t>周防大島町</t>
  </si>
  <si>
    <t>第３１表　乳児（１歳未満）死亡数，性・日齢－月齢・市町別</t>
  </si>
  <si>
    <t>市　　町</t>
  </si>
  <si>
    <t xml:space="preserve"> 町 村 計</t>
  </si>
  <si>
    <t>未  満</t>
  </si>
  <si>
    <t>1～2週</t>
  </si>
  <si>
    <t>3～4週</t>
  </si>
  <si>
    <t>2～3週</t>
  </si>
  <si>
    <t>11か月</t>
  </si>
  <si>
    <t>10か月</t>
  </si>
  <si>
    <t>9か月</t>
  </si>
  <si>
    <t>8か月</t>
  </si>
  <si>
    <t>7か月</t>
  </si>
  <si>
    <t>6か月</t>
  </si>
  <si>
    <t>5か月</t>
  </si>
  <si>
    <t>4か月</t>
  </si>
  <si>
    <t>3か月</t>
  </si>
  <si>
    <t>2か月</t>
  </si>
  <si>
    <t>未 満</t>
  </si>
  <si>
    <t>4週～</t>
  </si>
  <si>
    <t>女</t>
  </si>
  <si>
    <t>男</t>
  </si>
  <si>
    <t>1日</t>
  </si>
  <si>
    <t>2日</t>
  </si>
  <si>
    <t>3日</t>
  </si>
  <si>
    <t>4日</t>
  </si>
  <si>
    <t>5日</t>
  </si>
  <si>
    <t>6日</t>
  </si>
  <si>
    <t>市　  計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</si>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</sst>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5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0" fillId="0" borderId="0" xfId="0" applyFont="1" applyBorder="1" applyAlignment="1">
      <alignment vertical="center"/>
    </xf>
    <xf numFmtId="37" fontId="0" fillId="0" borderId="0" xfId="0" applyFont="1" applyAlignment="1">
      <alignment vertical="center"/>
    </xf>
    <xf numFmtId="37" fontId="0" fillId="0" borderId="0" xfId="0" applyFont="1" applyAlignment="1">
      <alignment horizontal="center" vertical="center"/>
    </xf>
    <xf numFmtId="37" fontId="0" fillId="0" borderId="0" xfId="0" applyFont="1" applyAlignment="1" applyProtection="1">
      <alignment horizontal="left" vertical="center"/>
      <protection/>
    </xf>
    <xf numFmtId="37" fontId="7" fillId="0" borderId="0" xfId="0" applyFont="1" applyAlignment="1" applyProtection="1" quotePrefix="1">
      <alignment horizontal="left" vertical="center"/>
      <protection/>
    </xf>
    <xf numFmtId="37" fontId="8" fillId="0" borderId="10" xfId="0" applyFont="1" applyBorder="1" applyAlignment="1">
      <alignment vertical="center"/>
    </xf>
    <xf numFmtId="37" fontId="8" fillId="0" borderId="10" xfId="0" applyFont="1" applyBorder="1" applyAlignment="1" applyProtection="1">
      <alignment vertical="center"/>
      <protection locked="0"/>
    </xf>
    <xf numFmtId="37" fontId="8" fillId="0" borderId="10" xfId="0" applyFont="1" applyBorder="1" applyAlignment="1" applyProtection="1" quotePrefix="1">
      <alignment horizontal="left" vertical="center"/>
      <protection locked="0"/>
    </xf>
    <xf numFmtId="37" fontId="8" fillId="0" borderId="10" xfId="0" applyFont="1" applyBorder="1" applyAlignment="1" quotePrefix="1">
      <alignment horizontal="right" vertical="center"/>
    </xf>
    <xf numFmtId="37" fontId="8" fillId="0" borderId="0" xfId="0" applyFont="1" applyAlignment="1">
      <alignment vertical="center"/>
    </xf>
    <xf numFmtId="37" fontId="8" fillId="0" borderId="11" xfId="0" applyFont="1" applyBorder="1" applyAlignment="1">
      <alignment vertical="center"/>
    </xf>
    <xf numFmtId="37" fontId="8" fillId="0" borderId="12" xfId="0" applyFont="1" applyBorder="1" applyAlignment="1">
      <alignment vertical="center"/>
    </xf>
    <xf numFmtId="37" fontId="8" fillId="0" borderId="13" xfId="0" applyFont="1" applyBorder="1" applyAlignment="1">
      <alignment vertical="center"/>
    </xf>
    <xf numFmtId="37" fontId="8" fillId="0" borderId="13" xfId="0" applyFont="1" applyBorder="1" applyAlignment="1" applyProtection="1">
      <alignment horizontal="left" vertical="center"/>
      <protection/>
    </xf>
    <xf numFmtId="37" fontId="8" fillId="0" borderId="14" xfId="0" applyFont="1" applyBorder="1" applyAlignment="1">
      <alignment vertical="center"/>
    </xf>
    <xf numFmtId="37" fontId="8" fillId="0" borderId="15" xfId="0" applyFont="1" applyBorder="1" applyAlignment="1">
      <alignment vertical="center"/>
    </xf>
    <xf numFmtId="37" fontId="8" fillId="0" borderId="16" xfId="0" applyFont="1" applyBorder="1" applyAlignment="1">
      <alignment vertical="center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8" xfId="0" applyFont="1" applyBorder="1" applyAlignment="1" applyProtection="1">
      <alignment horizontal="left" vertical="center"/>
      <protection/>
    </xf>
    <xf numFmtId="37" fontId="8" fillId="0" borderId="0" xfId="0" applyFont="1" applyBorder="1" applyAlignment="1">
      <alignment vertical="center"/>
    </xf>
    <xf numFmtId="37" fontId="8" fillId="0" borderId="19" xfId="0" applyFont="1" applyBorder="1" applyAlignment="1">
      <alignment vertical="center"/>
    </xf>
    <xf numFmtId="37" fontId="8" fillId="0" borderId="20" xfId="0" applyFont="1" applyBorder="1" applyAlignment="1">
      <alignment vertical="center"/>
    </xf>
    <xf numFmtId="37" fontId="8" fillId="0" borderId="20" xfId="0" applyFont="1" applyBorder="1" applyAlignment="1" applyProtection="1">
      <alignment horizontal="center" vertical="center"/>
      <protection/>
    </xf>
    <xf numFmtId="37" fontId="8" fillId="0" borderId="17" xfId="0" applyFont="1" applyBorder="1" applyAlignment="1" applyProtection="1">
      <alignment horizontal="left" vertical="center"/>
      <protection/>
    </xf>
    <xf numFmtId="37" fontId="8" fillId="0" borderId="21" xfId="0" applyFont="1" applyBorder="1" applyAlignment="1">
      <alignment vertical="center"/>
    </xf>
    <xf numFmtId="37" fontId="8" fillId="0" borderId="17" xfId="0" applyFont="1" applyBorder="1" applyAlignment="1" applyProtection="1">
      <alignment horizontal="center" vertical="center"/>
      <protection/>
    </xf>
    <xf numFmtId="37" fontId="8" fillId="0" borderId="22" xfId="0" applyFont="1" applyBorder="1" applyAlignment="1" applyProtection="1">
      <alignment horizontal="center" vertical="center"/>
      <protection/>
    </xf>
    <xf numFmtId="37" fontId="8" fillId="0" borderId="23" xfId="0" applyFont="1" applyBorder="1" applyAlignment="1">
      <alignment vertical="center"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20" xfId="0" applyFont="1" applyFill="1" applyBorder="1" applyAlignment="1">
      <alignment horizontal="center" vertical="center"/>
    </xf>
    <xf numFmtId="37" fontId="8" fillId="0" borderId="20" xfId="0" applyFont="1" applyBorder="1" applyAlignment="1">
      <alignment horizontal="center" vertical="center"/>
    </xf>
    <xf numFmtId="37" fontId="8" fillId="0" borderId="24" xfId="0" applyFont="1" applyBorder="1" applyAlignment="1" applyProtection="1">
      <alignment horizontal="center" vertical="center"/>
      <protection/>
    </xf>
    <xf numFmtId="37" fontId="8" fillId="0" borderId="25" xfId="0" applyFont="1" applyBorder="1" applyAlignment="1" applyProtection="1">
      <alignment horizontal="center" vertical="center"/>
      <protection/>
    </xf>
    <xf numFmtId="37" fontId="8" fillId="0" borderId="26" xfId="0" applyFont="1" applyBorder="1" applyAlignment="1" applyProtection="1">
      <alignment horizontal="center" vertical="center"/>
      <protection/>
    </xf>
    <xf numFmtId="37" fontId="8" fillId="0" borderId="0" xfId="0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horizontal="right" vertical="center"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0" xfId="0" applyFont="1" applyBorder="1" applyAlignment="1">
      <alignment horizontal="center" vertical="center"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28" xfId="0" applyFont="1" applyBorder="1" applyAlignment="1">
      <alignment vertical="center"/>
    </xf>
    <xf numFmtId="37" fontId="8" fillId="0" borderId="29" xfId="0" applyFont="1" applyBorder="1" applyAlignment="1">
      <alignment vertical="center"/>
    </xf>
    <xf numFmtId="37" fontId="8" fillId="0" borderId="29" xfId="0" applyFont="1" applyBorder="1" applyAlignment="1" applyProtection="1">
      <alignment horizontal="center" vertical="center"/>
      <protection/>
    </xf>
    <xf numFmtId="37" fontId="8" fillId="0" borderId="30" xfId="0" applyFont="1" applyBorder="1" applyAlignment="1">
      <alignment vertical="center"/>
    </xf>
    <xf numFmtId="37" fontId="8" fillId="0" borderId="31" xfId="0" applyFont="1" applyBorder="1" applyAlignment="1">
      <alignment vertical="center"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2" xfId="0" applyFont="1" applyBorder="1" applyAlignment="1" applyProtection="1">
      <alignment horizontal="center" vertical="center"/>
      <protection/>
    </xf>
    <xf numFmtId="37" fontId="8" fillId="0" borderId="33" xfId="0" applyFont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0" borderId="16" xfId="0" applyFont="1" applyBorder="1" applyAlignment="1" applyProtection="1" quotePrefix="1">
      <alignment horizontal="center" vertical="center"/>
      <protection/>
    </xf>
    <xf numFmtId="37" fontId="8" fillId="0" borderId="19" xfId="0" applyFont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>
      <alignment horizontal="center" vertical="center"/>
      <protection/>
    </xf>
    <xf numFmtId="37" fontId="8" fillId="0" borderId="36" xfId="0" applyFont="1" applyBorder="1" applyAlignment="1" applyProtection="1">
      <alignment horizontal="center" vertical="center"/>
      <protection/>
    </xf>
    <xf numFmtId="37" fontId="8" fillId="0" borderId="16" xfId="0" applyFont="1" applyBorder="1" applyAlignment="1" applyProtection="1">
      <alignment horizontal="center" vertical="center"/>
      <protection/>
    </xf>
    <xf numFmtId="37" fontId="8" fillId="0" borderId="17" xfId="0" applyFont="1" applyBorder="1" applyAlignment="1" applyProtection="1">
      <alignment horizontal="center" vertical="center"/>
      <protection/>
    </xf>
    <xf numFmtId="37" fontId="8" fillId="0" borderId="21" xfId="0" applyFont="1" applyBorder="1" applyAlignment="1" applyProtection="1">
      <alignment horizontal="center" vertical="center"/>
      <protection/>
    </xf>
    <xf numFmtId="37" fontId="8" fillId="0" borderId="20" xfId="0" applyFont="1" applyBorder="1" applyAlignment="1" applyProtection="1">
      <alignment horizontal="center" vertical="center"/>
      <protection/>
    </xf>
    <xf numFmtId="37" fontId="8" fillId="0" borderId="29" xfId="0" applyFont="1" applyBorder="1" applyAlignment="1" applyProtection="1">
      <alignment horizontal="center" vertical="center"/>
      <protection/>
    </xf>
    <xf numFmtId="37" fontId="8" fillId="0" borderId="19" xfId="0" applyFont="1" applyBorder="1" applyAlignment="1" applyProtection="1" quotePrefix="1">
      <alignment horizontal="center" vertical="center"/>
      <protection/>
    </xf>
    <xf numFmtId="41" fontId="8" fillId="0" borderId="0" xfId="0" applyNumberFormat="1" applyFont="1" applyFill="1" applyBorder="1" applyAlignment="1">
      <alignment horizontal="right" vertical="center"/>
    </xf>
    <xf numFmtId="41" fontId="44" fillId="0" borderId="0" xfId="0" applyNumberFormat="1" applyFont="1" applyFill="1" applyBorder="1" applyAlignment="1">
      <alignment horizontal="right" vertical="center"/>
    </xf>
    <xf numFmtId="41" fontId="8" fillId="0" borderId="37" xfId="0" applyNumberFormat="1" applyFont="1" applyFill="1" applyBorder="1" applyAlignment="1">
      <alignment horizontal="right" vertical="center"/>
    </xf>
    <xf numFmtId="41" fontId="8" fillId="0" borderId="38" xfId="0" applyNumberFormat="1" applyFont="1" applyFill="1" applyBorder="1" applyAlignment="1">
      <alignment horizontal="right" vertical="center"/>
    </xf>
    <xf numFmtId="41" fontId="44" fillId="0" borderId="38" xfId="0" applyNumberFormat="1" applyFont="1" applyFill="1" applyBorder="1" applyAlignment="1">
      <alignment horizontal="right" vertical="center"/>
    </xf>
    <xf numFmtId="41" fontId="8" fillId="0" borderId="39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4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65301;&#24180;\&#20154;&#21475;&#21205;&#24907;\&#20154;29-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O58"/>
  <sheetViews>
    <sheetView showGridLines="0" tabSelected="1" zoomScale="60" zoomScaleNormal="60" zoomScaleSheetLayoutView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5.91015625" defaultRowHeight="18"/>
  <cols>
    <col min="1" max="1" width="16" style="2" customWidth="1"/>
    <col min="2" max="4" width="4.58203125" style="2" customWidth="1"/>
    <col min="5" max="10" width="3.83203125" style="2" customWidth="1"/>
    <col min="11" max="11" width="4.83203125" style="2" customWidth="1"/>
    <col min="12" max="51" width="3.83203125" style="2" customWidth="1"/>
    <col min="52" max="52" width="15.75" style="2" customWidth="1"/>
    <col min="53" max="123" width="5.83203125" style="2" customWidth="1"/>
    <col min="124" max="125" width="6.83203125" style="2" customWidth="1"/>
    <col min="126" max="126" width="12.83203125" style="2" customWidth="1"/>
    <col min="127" max="127" width="7.83203125" style="2" customWidth="1"/>
    <col min="128" max="151" width="5.83203125" style="2" customWidth="1"/>
    <col min="152" max="153" width="6.83203125" style="2" customWidth="1"/>
    <col min="154" max="154" width="12.83203125" style="2" customWidth="1"/>
    <col min="155" max="155" width="14.83203125" style="2" customWidth="1"/>
    <col min="156" max="156" width="6.83203125" style="2" customWidth="1"/>
    <col min="157" max="163" width="5.83203125" style="2" customWidth="1"/>
    <col min="164" max="164" width="6.83203125" style="2" customWidth="1"/>
    <col min="165" max="165" width="7.83203125" style="2" customWidth="1"/>
    <col min="166" max="177" width="5.83203125" style="2" customWidth="1"/>
    <col min="178" max="178" width="7.83203125" style="2" customWidth="1"/>
    <col min="179" max="179" width="10.83203125" style="2" customWidth="1"/>
    <col min="180" max="180" width="1.83203125" style="2" customWidth="1"/>
    <col min="181" max="181" width="4.83203125" style="2" customWidth="1"/>
    <col min="182" max="189" width="10.83203125" style="2" customWidth="1"/>
    <col min="190" max="191" width="3.83203125" style="2" customWidth="1"/>
    <col min="192" max="192" width="6.83203125" style="2" customWidth="1"/>
    <col min="193" max="194" width="3.83203125" style="2" customWidth="1"/>
    <col min="195" max="16384" width="5.83203125" style="2" customWidth="1"/>
  </cols>
  <sheetData>
    <row r="1" spans="1:8" ht="24">
      <c r="A1" s="5" t="s">
        <v>33</v>
      </c>
      <c r="D1" s="1"/>
      <c r="E1" s="1"/>
      <c r="F1" s="1"/>
      <c r="G1" s="1"/>
      <c r="H1" s="1"/>
    </row>
    <row r="2" spans="1:52" s="10" customFormat="1" ht="20.25" customHeight="1" thickBo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"/>
      <c r="AW2" s="6"/>
      <c r="AX2" s="6"/>
      <c r="AY2" s="8"/>
      <c r="AZ2" s="9" t="s">
        <v>61</v>
      </c>
    </row>
    <row r="3" spans="1:52" s="10" customFormat="1" ht="20.25" customHeight="1">
      <c r="A3" s="42"/>
      <c r="B3" s="39"/>
      <c r="C3" s="11"/>
      <c r="D3" s="11"/>
      <c r="E3" s="12"/>
      <c r="F3" s="13"/>
      <c r="G3" s="13"/>
      <c r="H3" s="14" t="s"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1"/>
      <c r="AE3" s="15"/>
      <c r="AF3" s="11"/>
      <c r="AG3" s="15"/>
      <c r="AH3" s="11"/>
      <c r="AI3" s="15"/>
      <c r="AJ3" s="11"/>
      <c r="AK3" s="15"/>
      <c r="AL3" s="11"/>
      <c r="AM3" s="15"/>
      <c r="AN3" s="11"/>
      <c r="AO3" s="15"/>
      <c r="AP3" s="11"/>
      <c r="AQ3" s="15"/>
      <c r="AR3" s="11"/>
      <c r="AS3" s="15"/>
      <c r="AT3" s="11"/>
      <c r="AU3" s="15"/>
      <c r="AV3" s="11"/>
      <c r="AW3" s="15"/>
      <c r="AX3" s="11"/>
      <c r="AY3" s="15"/>
      <c r="AZ3" s="16"/>
    </row>
    <row r="4" spans="1:52" s="10" customFormat="1" ht="20.25" customHeight="1">
      <c r="A4" s="43"/>
      <c r="B4" s="40" t="s">
        <v>0</v>
      </c>
      <c r="C4" s="17"/>
      <c r="D4" s="17"/>
      <c r="E4" s="17"/>
      <c r="F4" s="17"/>
      <c r="G4" s="17"/>
      <c r="H4" s="18"/>
      <c r="I4" s="19"/>
      <c r="J4" s="20" t="s">
        <v>2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7"/>
      <c r="Y4" s="21"/>
      <c r="Z4" s="17"/>
      <c r="AA4" s="22"/>
      <c r="AB4" s="17"/>
      <c r="AC4" s="21"/>
      <c r="AD4" s="53" t="s">
        <v>51</v>
      </c>
      <c r="AE4" s="54"/>
      <c r="AF4" s="17"/>
      <c r="AG4" s="21"/>
      <c r="AH4" s="17"/>
      <c r="AI4" s="21"/>
      <c r="AJ4" s="17"/>
      <c r="AK4" s="21"/>
      <c r="AL4" s="17"/>
      <c r="AM4" s="21"/>
      <c r="AN4" s="17"/>
      <c r="AO4" s="21"/>
      <c r="AP4" s="17"/>
      <c r="AQ4" s="21"/>
      <c r="AR4" s="17"/>
      <c r="AS4" s="21"/>
      <c r="AT4" s="17"/>
      <c r="AU4" s="21"/>
      <c r="AV4" s="17"/>
      <c r="AW4" s="21"/>
      <c r="AX4" s="17"/>
      <c r="AY4" s="21"/>
      <c r="AZ4" s="23"/>
    </row>
    <row r="5" spans="1:52" s="10" customFormat="1" ht="20.25" customHeight="1">
      <c r="A5" s="61" t="s">
        <v>34</v>
      </c>
      <c r="B5" s="40"/>
      <c r="C5" s="52" t="s">
        <v>53</v>
      </c>
      <c r="D5" s="52" t="s">
        <v>52</v>
      </c>
      <c r="E5" s="52" t="s">
        <v>4</v>
      </c>
      <c r="F5" s="52" t="s">
        <v>5</v>
      </c>
      <c r="G5" s="52" t="s">
        <v>6</v>
      </c>
      <c r="H5" s="17"/>
      <c r="I5" s="21"/>
      <c r="J5" s="55" t="s">
        <v>3</v>
      </c>
      <c r="K5" s="56"/>
      <c r="L5" s="17"/>
      <c r="M5" s="21"/>
      <c r="N5" s="17"/>
      <c r="O5" s="21"/>
      <c r="P5" s="17"/>
      <c r="Q5" s="21"/>
      <c r="R5" s="17"/>
      <c r="S5" s="21"/>
      <c r="T5" s="17"/>
      <c r="U5" s="21"/>
      <c r="V5" s="17"/>
      <c r="W5" s="21"/>
      <c r="X5" s="53" t="s">
        <v>37</v>
      </c>
      <c r="Y5" s="62"/>
      <c r="Z5" s="53" t="s">
        <v>39</v>
      </c>
      <c r="AA5" s="54"/>
      <c r="AB5" s="53" t="s">
        <v>38</v>
      </c>
      <c r="AC5" s="54"/>
      <c r="AD5" s="53" t="s">
        <v>49</v>
      </c>
      <c r="AE5" s="54"/>
      <c r="AF5" s="53" t="s">
        <v>49</v>
      </c>
      <c r="AG5" s="54"/>
      <c r="AH5" s="53" t="s">
        <v>48</v>
      </c>
      <c r="AI5" s="54"/>
      <c r="AJ5" s="53" t="s">
        <v>47</v>
      </c>
      <c r="AK5" s="54"/>
      <c r="AL5" s="53" t="s">
        <v>46</v>
      </c>
      <c r="AM5" s="54"/>
      <c r="AN5" s="53" t="s">
        <v>45</v>
      </c>
      <c r="AO5" s="54"/>
      <c r="AP5" s="53" t="s">
        <v>44</v>
      </c>
      <c r="AQ5" s="54"/>
      <c r="AR5" s="53" t="s">
        <v>43</v>
      </c>
      <c r="AS5" s="54"/>
      <c r="AT5" s="53" t="s">
        <v>42</v>
      </c>
      <c r="AU5" s="54"/>
      <c r="AV5" s="53" t="s">
        <v>41</v>
      </c>
      <c r="AW5" s="54"/>
      <c r="AX5" s="53" t="s">
        <v>40</v>
      </c>
      <c r="AY5" s="54"/>
      <c r="AZ5" s="60" t="s">
        <v>34</v>
      </c>
    </row>
    <row r="6" spans="1:52" s="10" customFormat="1" ht="20.25" customHeight="1">
      <c r="A6" s="61"/>
      <c r="B6" s="40"/>
      <c r="C6" s="52"/>
      <c r="D6" s="52"/>
      <c r="E6" s="52"/>
      <c r="F6" s="52"/>
      <c r="G6" s="52"/>
      <c r="H6" s="57" t="s">
        <v>7</v>
      </c>
      <c r="I6" s="54"/>
      <c r="J6" s="57" t="s">
        <v>8</v>
      </c>
      <c r="K6" s="54"/>
      <c r="L6" s="53" t="s">
        <v>54</v>
      </c>
      <c r="M6" s="54"/>
      <c r="N6" s="53" t="s">
        <v>55</v>
      </c>
      <c r="O6" s="54"/>
      <c r="P6" s="53" t="s">
        <v>56</v>
      </c>
      <c r="Q6" s="54"/>
      <c r="R6" s="53" t="s">
        <v>57</v>
      </c>
      <c r="S6" s="54"/>
      <c r="T6" s="53" t="s">
        <v>58</v>
      </c>
      <c r="U6" s="54"/>
      <c r="V6" s="53" t="s">
        <v>59</v>
      </c>
      <c r="W6" s="54"/>
      <c r="X6" s="57" t="s">
        <v>36</v>
      </c>
      <c r="Y6" s="54"/>
      <c r="Z6" s="57" t="s">
        <v>36</v>
      </c>
      <c r="AA6" s="54"/>
      <c r="AB6" s="57" t="s">
        <v>36</v>
      </c>
      <c r="AC6" s="54"/>
      <c r="AD6" s="57" t="s">
        <v>50</v>
      </c>
      <c r="AE6" s="54"/>
      <c r="AF6" s="17"/>
      <c r="AG6" s="21"/>
      <c r="AH6" s="17"/>
      <c r="AI6" s="21"/>
      <c r="AJ6" s="17"/>
      <c r="AK6" s="21"/>
      <c r="AL6" s="17"/>
      <c r="AM6" s="21"/>
      <c r="AN6" s="17"/>
      <c r="AO6" s="21"/>
      <c r="AP6" s="17"/>
      <c r="AQ6" s="21"/>
      <c r="AR6" s="17"/>
      <c r="AS6" s="21"/>
      <c r="AT6" s="17"/>
      <c r="AU6" s="21"/>
      <c r="AV6" s="17"/>
      <c r="AW6" s="21"/>
      <c r="AX6" s="17"/>
      <c r="AY6" s="21"/>
      <c r="AZ6" s="60"/>
    </row>
    <row r="7" spans="1:52" s="10" customFormat="1" ht="20.25" customHeight="1">
      <c r="A7" s="43"/>
      <c r="B7" s="40" t="s">
        <v>11</v>
      </c>
      <c r="C7" s="17"/>
      <c r="D7" s="17"/>
      <c r="E7" s="17"/>
      <c r="F7" s="17"/>
      <c r="G7" s="17"/>
      <c r="H7" s="18"/>
      <c r="I7" s="19"/>
      <c r="J7" s="58" t="s">
        <v>9</v>
      </c>
      <c r="K7" s="59"/>
      <c r="L7" s="18"/>
      <c r="M7" s="19"/>
      <c r="N7" s="18"/>
      <c r="O7" s="19"/>
      <c r="P7" s="18"/>
      <c r="Q7" s="19"/>
      <c r="R7" s="18"/>
      <c r="S7" s="19"/>
      <c r="T7" s="18"/>
      <c r="U7" s="19"/>
      <c r="V7" s="18"/>
      <c r="W7" s="19"/>
      <c r="X7" s="18"/>
      <c r="Y7" s="19"/>
      <c r="Z7" s="18"/>
      <c r="AA7" s="26"/>
      <c r="AB7" s="18"/>
      <c r="AC7" s="19"/>
      <c r="AD7" s="25" t="s">
        <v>10</v>
      </c>
      <c r="AE7" s="19"/>
      <c r="AF7" s="18"/>
      <c r="AG7" s="19"/>
      <c r="AH7" s="18"/>
      <c r="AI7" s="19"/>
      <c r="AJ7" s="18"/>
      <c r="AK7" s="19"/>
      <c r="AL7" s="18"/>
      <c r="AM7" s="19"/>
      <c r="AN7" s="18"/>
      <c r="AO7" s="19"/>
      <c r="AP7" s="18"/>
      <c r="AQ7" s="19"/>
      <c r="AR7" s="18"/>
      <c r="AS7" s="19"/>
      <c r="AT7" s="18"/>
      <c r="AU7" s="19"/>
      <c r="AV7" s="18"/>
      <c r="AW7" s="19"/>
      <c r="AX7" s="18"/>
      <c r="AY7" s="19"/>
      <c r="AZ7" s="23"/>
    </row>
    <row r="8" spans="1:52" s="10" customFormat="1" ht="20.25" customHeight="1">
      <c r="A8" s="45"/>
      <c r="B8" s="41"/>
      <c r="C8" s="18"/>
      <c r="D8" s="18"/>
      <c r="E8" s="18"/>
      <c r="F8" s="18"/>
      <c r="G8" s="18"/>
      <c r="H8" s="27" t="s">
        <v>5</v>
      </c>
      <c r="I8" s="27" t="s">
        <v>6</v>
      </c>
      <c r="J8" s="27" t="s">
        <v>5</v>
      </c>
      <c r="K8" s="27" t="s">
        <v>6</v>
      </c>
      <c r="L8" s="27" t="s">
        <v>5</v>
      </c>
      <c r="M8" s="27" t="s">
        <v>6</v>
      </c>
      <c r="N8" s="27" t="s">
        <v>5</v>
      </c>
      <c r="O8" s="27" t="s">
        <v>6</v>
      </c>
      <c r="P8" s="27" t="s">
        <v>5</v>
      </c>
      <c r="Q8" s="27" t="s">
        <v>6</v>
      </c>
      <c r="R8" s="27" t="s">
        <v>5</v>
      </c>
      <c r="S8" s="27" t="s">
        <v>6</v>
      </c>
      <c r="T8" s="27" t="s">
        <v>5</v>
      </c>
      <c r="U8" s="27" t="s">
        <v>6</v>
      </c>
      <c r="V8" s="27" t="s">
        <v>5</v>
      </c>
      <c r="W8" s="27" t="s">
        <v>6</v>
      </c>
      <c r="X8" s="27" t="s">
        <v>5</v>
      </c>
      <c r="Y8" s="27" t="s">
        <v>6</v>
      </c>
      <c r="Z8" s="27" t="s">
        <v>5</v>
      </c>
      <c r="AA8" s="28" t="s">
        <v>6</v>
      </c>
      <c r="AB8" s="27" t="s">
        <v>5</v>
      </c>
      <c r="AC8" s="27" t="s">
        <v>6</v>
      </c>
      <c r="AD8" s="27" t="s">
        <v>5</v>
      </c>
      <c r="AE8" s="27" t="s">
        <v>6</v>
      </c>
      <c r="AF8" s="27" t="s">
        <v>5</v>
      </c>
      <c r="AG8" s="27" t="s">
        <v>6</v>
      </c>
      <c r="AH8" s="27" t="s">
        <v>5</v>
      </c>
      <c r="AI8" s="27" t="s">
        <v>6</v>
      </c>
      <c r="AJ8" s="27" t="s">
        <v>5</v>
      </c>
      <c r="AK8" s="27" t="s">
        <v>6</v>
      </c>
      <c r="AL8" s="27" t="s">
        <v>5</v>
      </c>
      <c r="AM8" s="27" t="s">
        <v>6</v>
      </c>
      <c r="AN8" s="27" t="s">
        <v>5</v>
      </c>
      <c r="AO8" s="27" t="s">
        <v>6</v>
      </c>
      <c r="AP8" s="27" t="s">
        <v>5</v>
      </c>
      <c r="AQ8" s="27" t="s">
        <v>6</v>
      </c>
      <c r="AR8" s="27" t="s">
        <v>5</v>
      </c>
      <c r="AS8" s="27" t="s">
        <v>6</v>
      </c>
      <c r="AT8" s="27" t="s">
        <v>5</v>
      </c>
      <c r="AU8" s="27" t="s">
        <v>6</v>
      </c>
      <c r="AV8" s="27" t="s">
        <v>5</v>
      </c>
      <c r="AW8" s="27" t="s">
        <v>6</v>
      </c>
      <c r="AX8" s="27" t="s">
        <v>5</v>
      </c>
      <c r="AY8" s="27" t="s">
        <v>6</v>
      </c>
      <c r="AZ8" s="29"/>
    </row>
    <row r="9" spans="1:52" s="10" customFormat="1" ht="20.25" customHeight="1">
      <c r="A9" s="4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23"/>
    </row>
    <row r="10" spans="1:52" s="10" customFormat="1" ht="20.25" customHeight="1">
      <c r="A10" s="47" t="s">
        <v>26</v>
      </c>
      <c r="B10" s="63">
        <f>B12+B28</f>
        <v>16</v>
      </c>
      <c r="C10" s="63">
        <f>C12+C28</f>
        <v>6</v>
      </c>
      <c r="D10" s="63">
        <f>D12+D28</f>
        <v>10</v>
      </c>
      <c r="E10" s="63">
        <f aca="true" t="shared" si="0" ref="E10:AY10">E12+E28</f>
        <v>5</v>
      </c>
      <c r="F10" s="63">
        <f t="shared" si="0"/>
        <v>2</v>
      </c>
      <c r="G10" s="63">
        <f t="shared" si="0"/>
        <v>3</v>
      </c>
      <c r="H10" s="63">
        <f>H12+H28</f>
        <v>2</v>
      </c>
      <c r="I10" s="63">
        <f t="shared" si="0"/>
        <v>2</v>
      </c>
      <c r="J10" s="63">
        <f t="shared" si="0"/>
        <v>2</v>
      </c>
      <c r="K10" s="63">
        <f t="shared" si="0"/>
        <v>2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0</v>
      </c>
      <c r="W10" s="63">
        <f t="shared" si="0"/>
        <v>0</v>
      </c>
      <c r="X10" s="64">
        <f t="shared" si="0"/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  <c r="AC10" s="64">
        <f t="shared" si="0"/>
        <v>1</v>
      </c>
      <c r="AD10" s="63">
        <f t="shared" si="0"/>
        <v>0</v>
      </c>
      <c r="AE10" s="63">
        <f t="shared" si="0"/>
        <v>2</v>
      </c>
      <c r="AF10" s="63">
        <f t="shared" si="0"/>
        <v>0</v>
      </c>
      <c r="AG10" s="63">
        <f t="shared" si="0"/>
        <v>1</v>
      </c>
      <c r="AH10" s="63">
        <f t="shared" si="0"/>
        <v>0</v>
      </c>
      <c r="AI10" s="63">
        <f t="shared" si="0"/>
        <v>1</v>
      </c>
      <c r="AJ10" s="63">
        <f t="shared" si="0"/>
        <v>0</v>
      </c>
      <c r="AK10" s="63">
        <f t="shared" si="0"/>
        <v>1</v>
      </c>
      <c r="AL10" s="63">
        <f t="shared" si="0"/>
        <v>0</v>
      </c>
      <c r="AM10" s="63">
        <f t="shared" si="0"/>
        <v>0</v>
      </c>
      <c r="AN10" s="63">
        <f t="shared" si="0"/>
        <v>1</v>
      </c>
      <c r="AO10" s="63">
        <f t="shared" si="0"/>
        <v>0</v>
      </c>
      <c r="AP10" s="63">
        <f t="shared" si="0"/>
        <v>2</v>
      </c>
      <c r="AQ10" s="63">
        <f t="shared" si="0"/>
        <v>0</v>
      </c>
      <c r="AR10" s="63">
        <f t="shared" si="0"/>
        <v>1</v>
      </c>
      <c r="AS10" s="63">
        <f t="shared" si="0"/>
        <v>0</v>
      </c>
      <c r="AT10" s="63">
        <f t="shared" si="0"/>
        <v>0</v>
      </c>
      <c r="AU10" s="63">
        <f t="shared" si="0"/>
        <v>0</v>
      </c>
      <c r="AV10" s="63">
        <f t="shared" si="0"/>
        <v>0</v>
      </c>
      <c r="AW10" s="63">
        <f t="shared" si="0"/>
        <v>1</v>
      </c>
      <c r="AX10" s="63">
        <f t="shared" si="0"/>
        <v>0</v>
      </c>
      <c r="AY10" s="63">
        <f t="shared" si="0"/>
        <v>1</v>
      </c>
      <c r="AZ10" s="30" t="s">
        <v>26</v>
      </c>
    </row>
    <row r="11" spans="1:52" s="10" customFormat="1" ht="20.25" customHeight="1">
      <c r="A11" s="48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  <c r="Y11" s="64"/>
      <c r="Z11" s="64"/>
      <c r="AA11" s="64"/>
      <c r="AB11" s="64"/>
      <c r="AC11" s="64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31"/>
    </row>
    <row r="12" spans="1:52" s="10" customFormat="1" ht="20.25" customHeight="1">
      <c r="A12" s="47" t="s">
        <v>27</v>
      </c>
      <c r="B12" s="63">
        <f aca="true" t="shared" si="1" ref="B12:AG12">SUM(B14:B26)</f>
        <v>15</v>
      </c>
      <c r="C12" s="63">
        <f t="shared" si="1"/>
        <v>6</v>
      </c>
      <c r="D12" s="63">
        <f t="shared" si="1"/>
        <v>9</v>
      </c>
      <c r="E12" s="63">
        <f t="shared" si="1"/>
        <v>5</v>
      </c>
      <c r="F12" s="63">
        <f t="shared" si="1"/>
        <v>2</v>
      </c>
      <c r="G12" s="63">
        <f t="shared" si="1"/>
        <v>3</v>
      </c>
      <c r="H12" s="63">
        <f t="shared" si="1"/>
        <v>2</v>
      </c>
      <c r="I12" s="63">
        <f t="shared" si="1"/>
        <v>2</v>
      </c>
      <c r="J12" s="63">
        <f t="shared" si="1"/>
        <v>2</v>
      </c>
      <c r="K12" s="63">
        <f t="shared" si="1"/>
        <v>2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1"/>
        <v>0</v>
      </c>
      <c r="S12" s="63">
        <f t="shared" si="1"/>
        <v>0</v>
      </c>
      <c r="T12" s="63">
        <f t="shared" si="1"/>
        <v>0</v>
      </c>
      <c r="U12" s="63">
        <f t="shared" si="1"/>
        <v>0</v>
      </c>
      <c r="V12" s="63">
        <f t="shared" si="1"/>
        <v>0</v>
      </c>
      <c r="W12" s="63">
        <f t="shared" si="1"/>
        <v>0</v>
      </c>
      <c r="X12" s="64">
        <f t="shared" si="1"/>
        <v>0</v>
      </c>
      <c r="Y12" s="64">
        <f t="shared" si="1"/>
        <v>0</v>
      </c>
      <c r="Z12" s="64">
        <f t="shared" si="1"/>
        <v>0</v>
      </c>
      <c r="AA12" s="64">
        <f t="shared" si="1"/>
        <v>0</v>
      </c>
      <c r="AB12" s="64">
        <f t="shared" si="1"/>
        <v>0</v>
      </c>
      <c r="AC12" s="64">
        <f t="shared" si="1"/>
        <v>1</v>
      </c>
      <c r="AD12" s="63">
        <f t="shared" si="1"/>
        <v>0</v>
      </c>
      <c r="AE12" s="63">
        <f t="shared" si="1"/>
        <v>1</v>
      </c>
      <c r="AF12" s="63">
        <f t="shared" si="1"/>
        <v>0</v>
      </c>
      <c r="AG12" s="63">
        <f t="shared" si="1"/>
        <v>1</v>
      </c>
      <c r="AH12" s="63">
        <f aca="true" t="shared" si="2" ref="AH12:AY12">SUM(AH14:AH26)</f>
        <v>0</v>
      </c>
      <c r="AI12" s="63">
        <f t="shared" si="2"/>
        <v>1</v>
      </c>
      <c r="AJ12" s="63">
        <f t="shared" si="2"/>
        <v>0</v>
      </c>
      <c r="AK12" s="63">
        <f t="shared" si="2"/>
        <v>1</v>
      </c>
      <c r="AL12" s="63">
        <f t="shared" si="2"/>
        <v>0</v>
      </c>
      <c r="AM12" s="63">
        <f t="shared" si="2"/>
        <v>0</v>
      </c>
      <c r="AN12" s="63">
        <f t="shared" si="2"/>
        <v>1</v>
      </c>
      <c r="AO12" s="63">
        <f t="shared" si="2"/>
        <v>0</v>
      </c>
      <c r="AP12" s="63">
        <f t="shared" si="2"/>
        <v>2</v>
      </c>
      <c r="AQ12" s="63">
        <f t="shared" si="2"/>
        <v>0</v>
      </c>
      <c r="AR12" s="63">
        <f t="shared" si="2"/>
        <v>1</v>
      </c>
      <c r="AS12" s="63">
        <f t="shared" si="2"/>
        <v>0</v>
      </c>
      <c r="AT12" s="63">
        <f t="shared" si="2"/>
        <v>0</v>
      </c>
      <c r="AU12" s="63">
        <f t="shared" si="2"/>
        <v>0</v>
      </c>
      <c r="AV12" s="63">
        <f t="shared" si="2"/>
        <v>0</v>
      </c>
      <c r="AW12" s="63">
        <f t="shared" si="2"/>
        <v>1</v>
      </c>
      <c r="AX12" s="63">
        <f t="shared" si="2"/>
        <v>0</v>
      </c>
      <c r="AY12" s="63">
        <f t="shared" si="2"/>
        <v>1</v>
      </c>
      <c r="AZ12" s="30" t="s">
        <v>60</v>
      </c>
    </row>
    <row r="13" spans="1:52" s="10" customFormat="1" ht="20.25" customHeight="1">
      <c r="A13" s="49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4"/>
      <c r="Y13" s="64"/>
      <c r="Z13" s="64"/>
      <c r="AA13" s="64"/>
      <c r="AB13" s="64"/>
      <c r="AC13" s="64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32"/>
    </row>
    <row r="14" spans="1:52" s="10" customFormat="1" ht="20.25" customHeight="1">
      <c r="A14" s="44" t="s">
        <v>12</v>
      </c>
      <c r="B14" s="63">
        <f aca="true" t="shared" si="3" ref="B14:B26">C14+D14</f>
        <v>3</v>
      </c>
      <c r="C14" s="63">
        <f>F14+AD14+AF14+AH14+AJ14+AL14+AN14+AP14+AR14+AT14+AV14+AX14</f>
        <v>1</v>
      </c>
      <c r="D14" s="63">
        <f>G14+AE14+AG14+AI14+AK14+AM14+AO14+AQ14+AS14+AU14+AW14+AY14</f>
        <v>2</v>
      </c>
      <c r="E14" s="63">
        <f>F14+G14</f>
        <v>1</v>
      </c>
      <c r="F14" s="63">
        <f>H14+X14+Z14+AB14</f>
        <v>1</v>
      </c>
      <c r="G14" s="63">
        <f>I14+Y14+AA14+AC14</f>
        <v>0</v>
      </c>
      <c r="H14" s="63">
        <f>J14+L14+N14+P14+R14+T14+V14</f>
        <v>1</v>
      </c>
      <c r="I14" s="63">
        <f>K14+M14+O14+Q14+S14+U14+W14</f>
        <v>0</v>
      </c>
      <c r="J14" s="63">
        <v>1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1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1</v>
      </c>
      <c r="AX14" s="63">
        <v>0</v>
      </c>
      <c r="AY14" s="63">
        <v>0</v>
      </c>
      <c r="AZ14" s="24" t="s">
        <v>12</v>
      </c>
    </row>
    <row r="15" spans="1:52" s="10" customFormat="1" ht="20.25" customHeight="1">
      <c r="A15" s="44" t="s">
        <v>13</v>
      </c>
      <c r="B15" s="63">
        <f t="shared" si="3"/>
        <v>0</v>
      </c>
      <c r="C15" s="63">
        <f aca="true" t="shared" si="4" ref="C15:C26">F15+AD15+AF15+AH15+AJ15+AL15+AN15+AP15+AR15+AT15+AV15+AX15</f>
        <v>0</v>
      </c>
      <c r="D15" s="63">
        <f aca="true" t="shared" si="5" ref="D15:D26">G15+AE15+AG15+AI15+AK15+AM15+AO15+AQ15+AS15+AU15+AW15+AY15</f>
        <v>0</v>
      </c>
      <c r="E15" s="63">
        <f aca="true" t="shared" si="6" ref="E15:E26">F15+G15</f>
        <v>0</v>
      </c>
      <c r="F15" s="63">
        <f aca="true" t="shared" si="7" ref="F15:F26">H15+X15+Z15+AB15</f>
        <v>0</v>
      </c>
      <c r="G15" s="63">
        <f aca="true" t="shared" si="8" ref="G15:G26">I15+Y15+AA15+AC15</f>
        <v>0</v>
      </c>
      <c r="H15" s="63">
        <f aca="true" t="shared" si="9" ref="H15:H26">J15+L15+N15+P15+R15+T15+V15</f>
        <v>0</v>
      </c>
      <c r="I15" s="63">
        <f aca="true" t="shared" si="10" ref="I15:I26">K15+M15+O15+Q15+S15+U15+W15</f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4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24" t="s">
        <v>13</v>
      </c>
    </row>
    <row r="16" spans="1:52" s="10" customFormat="1" ht="20.25" customHeight="1">
      <c r="A16" s="44" t="s">
        <v>14</v>
      </c>
      <c r="B16" s="63">
        <f t="shared" si="3"/>
        <v>2</v>
      </c>
      <c r="C16" s="63">
        <f t="shared" si="4"/>
        <v>1</v>
      </c>
      <c r="D16" s="63">
        <f t="shared" si="5"/>
        <v>1</v>
      </c>
      <c r="E16" s="63">
        <f t="shared" si="6"/>
        <v>0</v>
      </c>
      <c r="F16" s="63">
        <f t="shared" si="7"/>
        <v>0</v>
      </c>
      <c r="G16" s="63">
        <f t="shared" si="8"/>
        <v>0</v>
      </c>
      <c r="H16" s="63">
        <f t="shared" si="9"/>
        <v>0</v>
      </c>
      <c r="I16" s="63">
        <f t="shared" si="10"/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4">
        <v>0</v>
      </c>
      <c r="AD16" s="63">
        <v>0</v>
      </c>
      <c r="AE16" s="63">
        <v>1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1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24" t="s">
        <v>14</v>
      </c>
    </row>
    <row r="17" spans="1:52" s="10" customFormat="1" ht="20.25" customHeight="1">
      <c r="A17" s="44" t="s">
        <v>28</v>
      </c>
      <c r="B17" s="63">
        <f t="shared" si="3"/>
        <v>0</v>
      </c>
      <c r="C17" s="63">
        <f t="shared" si="4"/>
        <v>0</v>
      </c>
      <c r="D17" s="63">
        <f t="shared" si="5"/>
        <v>0</v>
      </c>
      <c r="E17" s="63">
        <f t="shared" si="6"/>
        <v>0</v>
      </c>
      <c r="F17" s="63">
        <f t="shared" si="7"/>
        <v>0</v>
      </c>
      <c r="G17" s="63">
        <f t="shared" si="8"/>
        <v>0</v>
      </c>
      <c r="H17" s="63">
        <f t="shared" si="9"/>
        <v>0</v>
      </c>
      <c r="I17" s="63">
        <f t="shared" si="10"/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24" t="s">
        <v>28</v>
      </c>
    </row>
    <row r="18" spans="1:52" s="10" customFormat="1" ht="20.25" customHeight="1">
      <c r="A18" s="50" t="s">
        <v>15</v>
      </c>
      <c r="B18" s="65">
        <f t="shared" si="3"/>
        <v>1</v>
      </c>
      <c r="C18" s="65">
        <f t="shared" si="4"/>
        <v>0</v>
      </c>
      <c r="D18" s="63">
        <f t="shared" si="5"/>
        <v>1</v>
      </c>
      <c r="E18" s="63">
        <f t="shared" si="6"/>
        <v>1</v>
      </c>
      <c r="F18" s="63">
        <f t="shared" si="7"/>
        <v>0</v>
      </c>
      <c r="G18" s="63">
        <f t="shared" si="8"/>
        <v>1</v>
      </c>
      <c r="H18" s="63">
        <f t="shared" si="9"/>
        <v>0</v>
      </c>
      <c r="I18" s="63">
        <f t="shared" si="10"/>
        <v>1</v>
      </c>
      <c r="J18" s="63">
        <v>0</v>
      </c>
      <c r="K18" s="63">
        <v>1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24" t="s">
        <v>15</v>
      </c>
    </row>
    <row r="19" spans="1:67" s="10" customFormat="1" ht="20.25" customHeight="1">
      <c r="A19" s="44" t="s">
        <v>16</v>
      </c>
      <c r="B19" s="63">
        <f t="shared" si="3"/>
        <v>1</v>
      </c>
      <c r="C19" s="63">
        <f t="shared" si="4"/>
        <v>0</v>
      </c>
      <c r="D19" s="66">
        <f t="shared" si="5"/>
        <v>1</v>
      </c>
      <c r="E19" s="66">
        <f t="shared" si="6"/>
        <v>0</v>
      </c>
      <c r="F19" s="66">
        <f t="shared" si="7"/>
        <v>0</v>
      </c>
      <c r="G19" s="66">
        <f t="shared" si="8"/>
        <v>0</v>
      </c>
      <c r="H19" s="66">
        <f t="shared" si="9"/>
        <v>0</v>
      </c>
      <c r="I19" s="66">
        <f t="shared" si="10"/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7">
        <v>0</v>
      </c>
      <c r="AD19" s="66">
        <v>0</v>
      </c>
      <c r="AE19" s="66">
        <v>0</v>
      </c>
      <c r="AF19" s="66">
        <v>0</v>
      </c>
      <c r="AG19" s="66">
        <v>1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8">
        <v>0</v>
      </c>
      <c r="AZ19" s="33" t="s">
        <v>16</v>
      </c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1:67" s="10" customFormat="1" ht="20.25" customHeight="1">
      <c r="A20" s="44" t="s">
        <v>17</v>
      </c>
      <c r="B20" s="63">
        <f t="shared" si="3"/>
        <v>2</v>
      </c>
      <c r="C20" s="63">
        <f t="shared" si="4"/>
        <v>1</v>
      </c>
      <c r="D20" s="63">
        <f t="shared" si="5"/>
        <v>1</v>
      </c>
      <c r="E20" s="63">
        <f t="shared" si="6"/>
        <v>1</v>
      </c>
      <c r="F20" s="63">
        <f t="shared" si="7"/>
        <v>0</v>
      </c>
      <c r="G20" s="63">
        <f t="shared" si="8"/>
        <v>1</v>
      </c>
      <c r="H20" s="63">
        <f t="shared" si="9"/>
        <v>0</v>
      </c>
      <c r="I20" s="63">
        <f t="shared" si="10"/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4">
        <v>1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1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9">
        <v>0</v>
      </c>
      <c r="AZ20" s="24" t="s">
        <v>17</v>
      </c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1:67" s="10" customFormat="1" ht="20.25" customHeight="1">
      <c r="A21" s="44" t="s">
        <v>29</v>
      </c>
      <c r="B21" s="63">
        <f t="shared" si="3"/>
        <v>1</v>
      </c>
      <c r="C21" s="63">
        <f t="shared" si="4"/>
        <v>0</v>
      </c>
      <c r="D21" s="63">
        <f t="shared" si="5"/>
        <v>1</v>
      </c>
      <c r="E21" s="63">
        <f t="shared" si="6"/>
        <v>0</v>
      </c>
      <c r="F21" s="63">
        <f t="shared" si="7"/>
        <v>0</v>
      </c>
      <c r="G21" s="63">
        <f t="shared" si="8"/>
        <v>0</v>
      </c>
      <c r="H21" s="63">
        <f t="shared" si="9"/>
        <v>0</v>
      </c>
      <c r="I21" s="63">
        <f t="shared" si="10"/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1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9">
        <v>0</v>
      </c>
      <c r="AZ21" s="24" t="s">
        <v>29</v>
      </c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7" s="10" customFormat="1" ht="20.25" customHeight="1">
      <c r="A22" s="44" t="s">
        <v>18</v>
      </c>
      <c r="B22" s="63">
        <f t="shared" si="3"/>
        <v>0</v>
      </c>
      <c r="C22" s="63">
        <f t="shared" si="4"/>
        <v>0</v>
      </c>
      <c r="D22" s="63">
        <f t="shared" si="5"/>
        <v>0</v>
      </c>
      <c r="E22" s="63">
        <f t="shared" si="6"/>
        <v>0</v>
      </c>
      <c r="F22" s="63">
        <f t="shared" si="7"/>
        <v>0</v>
      </c>
      <c r="G22" s="63">
        <f t="shared" si="8"/>
        <v>0</v>
      </c>
      <c r="H22" s="63">
        <f t="shared" si="9"/>
        <v>0</v>
      </c>
      <c r="I22" s="63">
        <f t="shared" si="10"/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9">
        <v>0</v>
      </c>
      <c r="AZ22" s="24" t="s">
        <v>18</v>
      </c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1:67" s="10" customFormat="1" ht="20.25" customHeight="1">
      <c r="A23" s="50" t="s">
        <v>19</v>
      </c>
      <c r="B23" s="65">
        <f t="shared" si="3"/>
        <v>1</v>
      </c>
      <c r="C23" s="65">
        <f t="shared" si="4"/>
        <v>1</v>
      </c>
      <c r="D23" s="65">
        <f t="shared" si="5"/>
        <v>0</v>
      </c>
      <c r="E23" s="65">
        <f t="shared" si="6"/>
        <v>0</v>
      </c>
      <c r="F23" s="65">
        <f t="shared" si="7"/>
        <v>0</v>
      </c>
      <c r="G23" s="65">
        <f t="shared" si="8"/>
        <v>0</v>
      </c>
      <c r="H23" s="65">
        <f t="shared" si="9"/>
        <v>0</v>
      </c>
      <c r="I23" s="65">
        <f t="shared" si="10"/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1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5">
        <v>0</v>
      </c>
      <c r="AW23" s="65">
        <v>0</v>
      </c>
      <c r="AX23" s="65">
        <v>0</v>
      </c>
      <c r="AY23" s="70">
        <v>0</v>
      </c>
      <c r="AZ23" s="34" t="s">
        <v>19</v>
      </c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</row>
    <row r="24" spans="1:52" s="10" customFormat="1" ht="20.25" customHeight="1">
      <c r="A24" s="44" t="s">
        <v>20</v>
      </c>
      <c r="B24" s="63">
        <f t="shared" si="3"/>
        <v>0</v>
      </c>
      <c r="C24" s="63">
        <f t="shared" si="4"/>
        <v>0</v>
      </c>
      <c r="D24" s="63">
        <f t="shared" si="5"/>
        <v>0</v>
      </c>
      <c r="E24" s="63">
        <f t="shared" si="6"/>
        <v>0</v>
      </c>
      <c r="F24" s="63">
        <f t="shared" si="7"/>
        <v>0</v>
      </c>
      <c r="G24" s="63">
        <f t="shared" si="8"/>
        <v>0</v>
      </c>
      <c r="H24" s="63">
        <f t="shared" si="9"/>
        <v>0</v>
      </c>
      <c r="I24" s="63">
        <f t="shared" si="10"/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24" t="s">
        <v>20</v>
      </c>
    </row>
    <row r="25" spans="1:52" s="10" customFormat="1" ht="20.25" customHeight="1">
      <c r="A25" s="44" t="s">
        <v>30</v>
      </c>
      <c r="B25" s="63">
        <f t="shared" si="3"/>
        <v>3</v>
      </c>
      <c r="C25" s="63">
        <f t="shared" si="4"/>
        <v>2</v>
      </c>
      <c r="D25" s="63">
        <f t="shared" si="5"/>
        <v>1</v>
      </c>
      <c r="E25" s="63">
        <f t="shared" si="6"/>
        <v>1</v>
      </c>
      <c r="F25" s="63">
        <f t="shared" si="7"/>
        <v>1</v>
      </c>
      <c r="G25" s="63">
        <f t="shared" si="8"/>
        <v>0</v>
      </c>
      <c r="H25" s="63">
        <f t="shared" si="9"/>
        <v>1</v>
      </c>
      <c r="I25" s="63">
        <f t="shared" si="10"/>
        <v>0</v>
      </c>
      <c r="J25" s="63">
        <v>1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1</v>
      </c>
      <c r="AZ25" s="24" t="s">
        <v>30</v>
      </c>
    </row>
    <row r="26" spans="1:52" s="10" customFormat="1" ht="20.25" customHeight="1">
      <c r="A26" s="44" t="s">
        <v>31</v>
      </c>
      <c r="B26" s="63">
        <f t="shared" si="3"/>
        <v>1</v>
      </c>
      <c r="C26" s="63">
        <f t="shared" si="4"/>
        <v>0</v>
      </c>
      <c r="D26" s="63">
        <f t="shared" si="5"/>
        <v>1</v>
      </c>
      <c r="E26" s="63">
        <f t="shared" si="6"/>
        <v>1</v>
      </c>
      <c r="F26" s="63">
        <f t="shared" si="7"/>
        <v>0</v>
      </c>
      <c r="G26" s="63">
        <f t="shared" si="8"/>
        <v>1</v>
      </c>
      <c r="H26" s="63">
        <f t="shared" si="9"/>
        <v>0</v>
      </c>
      <c r="I26" s="63">
        <f t="shared" si="10"/>
        <v>1</v>
      </c>
      <c r="J26" s="63">
        <v>0</v>
      </c>
      <c r="K26" s="63">
        <v>1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24" t="s">
        <v>31</v>
      </c>
    </row>
    <row r="27" spans="1:52" s="10" customFormat="1" ht="20.25" customHeight="1">
      <c r="A27" s="49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4"/>
      <c r="Y27" s="64"/>
      <c r="Z27" s="64"/>
      <c r="AA27" s="64"/>
      <c r="AB27" s="64"/>
      <c r="AC27" s="64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32"/>
    </row>
    <row r="28" spans="1:52" s="10" customFormat="1" ht="20.25" customHeight="1">
      <c r="A28" s="44" t="s">
        <v>35</v>
      </c>
      <c r="B28" s="63">
        <f aca="true" t="shared" si="11" ref="B28:H28">SUM(B30:B35)</f>
        <v>1</v>
      </c>
      <c r="C28" s="63">
        <f t="shared" si="11"/>
        <v>0</v>
      </c>
      <c r="D28" s="63">
        <f>SUM(D30:D35)</f>
        <v>1</v>
      </c>
      <c r="E28" s="63">
        <f t="shared" si="11"/>
        <v>0</v>
      </c>
      <c r="F28" s="63">
        <f t="shared" si="11"/>
        <v>0</v>
      </c>
      <c r="G28" s="63">
        <f t="shared" si="11"/>
        <v>0</v>
      </c>
      <c r="H28" s="63">
        <f t="shared" si="11"/>
        <v>0</v>
      </c>
      <c r="I28" s="63">
        <f aca="true" t="shared" si="12" ref="I28:AY28">SUM(I30:I35)</f>
        <v>0</v>
      </c>
      <c r="J28" s="63">
        <f t="shared" si="12"/>
        <v>0</v>
      </c>
      <c r="K28" s="63">
        <f t="shared" si="12"/>
        <v>0</v>
      </c>
      <c r="L28" s="63">
        <f t="shared" si="12"/>
        <v>0</v>
      </c>
      <c r="M28" s="63">
        <f t="shared" si="12"/>
        <v>0</v>
      </c>
      <c r="N28" s="63">
        <f t="shared" si="12"/>
        <v>0</v>
      </c>
      <c r="O28" s="63">
        <f t="shared" si="12"/>
        <v>0</v>
      </c>
      <c r="P28" s="63">
        <f t="shared" si="12"/>
        <v>0</v>
      </c>
      <c r="Q28" s="63">
        <f t="shared" si="12"/>
        <v>0</v>
      </c>
      <c r="R28" s="63">
        <f t="shared" si="12"/>
        <v>0</v>
      </c>
      <c r="S28" s="63">
        <f t="shared" si="12"/>
        <v>0</v>
      </c>
      <c r="T28" s="63">
        <f t="shared" si="12"/>
        <v>0</v>
      </c>
      <c r="U28" s="63">
        <f t="shared" si="12"/>
        <v>0</v>
      </c>
      <c r="V28" s="63">
        <f t="shared" si="12"/>
        <v>0</v>
      </c>
      <c r="W28" s="63">
        <f t="shared" si="12"/>
        <v>0</v>
      </c>
      <c r="X28" s="64">
        <f t="shared" si="12"/>
        <v>0</v>
      </c>
      <c r="Y28" s="64">
        <f t="shared" si="12"/>
        <v>0</v>
      </c>
      <c r="Z28" s="64">
        <f t="shared" si="12"/>
        <v>0</v>
      </c>
      <c r="AA28" s="64">
        <f t="shared" si="12"/>
        <v>0</v>
      </c>
      <c r="AB28" s="64">
        <f t="shared" si="12"/>
        <v>0</v>
      </c>
      <c r="AC28" s="64">
        <f t="shared" si="12"/>
        <v>0</v>
      </c>
      <c r="AD28" s="63">
        <f t="shared" si="12"/>
        <v>0</v>
      </c>
      <c r="AE28" s="63">
        <f t="shared" si="12"/>
        <v>1</v>
      </c>
      <c r="AF28" s="63">
        <f t="shared" si="12"/>
        <v>0</v>
      </c>
      <c r="AG28" s="63">
        <f t="shared" si="12"/>
        <v>0</v>
      </c>
      <c r="AH28" s="63">
        <f t="shared" si="12"/>
        <v>0</v>
      </c>
      <c r="AI28" s="63">
        <f t="shared" si="12"/>
        <v>0</v>
      </c>
      <c r="AJ28" s="63">
        <f t="shared" si="12"/>
        <v>0</v>
      </c>
      <c r="AK28" s="63">
        <f t="shared" si="12"/>
        <v>0</v>
      </c>
      <c r="AL28" s="63">
        <f t="shared" si="12"/>
        <v>0</v>
      </c>
      <c r="AM28" s="63">
        <f t="shared" si="12"/>
        <v>0</v>
      </c>
      <c r="AN28" s="63">
        <f t="shared" si="12"/>
        <v>0</v>
      </c>
      <c r="AO28" s="63">
        <f t="shared" si="12"/>
        <v>0</v>
      </c>
      <c r="AP28" s="63">
        <f t="shared" si="12"/>
        <v>0</v>
      </c>
      <c r="AQ28" s="63">
        <f t="shared" si="12"/>
        <v>0</v>
      </c>
      <c r="AR28" s="63">
        <f t="shared" si="12"/>
        <v>0</v>
      </c>
      <c r="AS28" s="63">
        <f t="shared" si="12"/>
        <v>0</v>
      </c>
      <c r="AT28" s="63">
        <f t="shared" si="12"/>
        <v>0</v>
      </c>
      <c r="AU28" s="63">
        <f t="shared" si="12"/>
        <v>0</v>
      </c>
      <c r="AV28" s="63">
        <f t="shared" si="12"/>
        <v>0</v>
      </c>
      <c r="AW28" s="63">
        <f t="shared" si="12"/>
        <v>0</v>
      </c>
      <c r="AX28" s="63">
        <f t="shared" si="12"/>
        <v>0</v>
      </c>
      <c r="AY28" s="63">
        <f t="shared" si="12"/>
        <v>0</v>
      </c>
      <c r="AZ28" s="24" t="s">
        <v>35</v>
      </c>
    </row>
    <row r="29" spans="1:52" s="10" customFormat="1" ht="20.25" customHeight="1">
      <c r="A29" s="4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"/>
      <c r="Y29" s="64"/>
      <c r="Z29" s="64"/>
      <c r="AA29" s="64"/>
      <c r="AB29" s="64"/>
      <c r="AC29" s="64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32"/>
    </row>
    <row r="30" spans="1:52" s="10" customFormat="1" ht="20.25" customHeight="1">
      <c r="A30" s="44" t="s">
        <v>32</v>
      </c>
      <c r="B30" s="63">
        <f aca="true" t="shared" si="13" ref="B30:B35">C30+D30</f>
        <v>0</v>
      </c>
      <c r="C30" s="63">
        <f aca="true" t="shared" si="14" ref="C30:D35">F30+AD30+AF30+AH30+AJ30+AL30+AN30+AP30+AR30+AT30+AV30+AX30</f>
        <v>0</v>
      </c>
      <c r="D30" s="63">
        <f t="shared" si="14"/>
        <v>0</v>
      </c>
      <c r="E30" s="63">
        <f aca="true" t="shared" si="15" ref="E30:E35">F30+G30</f>
        <v>0</v>
      </c>
      <c r="F30" s="63">
        <f aca="true" t="shared" si="16" ref="F30:G35">H30+X30+Z30+AB30</f>
        <v>0</v>
      </c>
      <c r="G30" s="63">
        <f t="shared" si="16"/>
        <v>0</v>
      </c>
      <c r="H30" s="63">
        <f aca="true" t="shared" si="17" ref="H30:I35">J30+L30+N30+P30+R30+T30+V30</f>
        <v>0</v>
      </c>
      <c r="I30" s="63">
        <f t="shared" si="17"/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24" t="s">
        <v>32</v>
      </c>
    </row>
    <row r="31" spans="1:52" s="10" customFormat="1" ht="20.25" customHeight="1">
      <c r="A31" s="44" t="s">
        <v>21</v>
      </c>
      <c r="B31" s="63">
        <f t="shared" si="13"/>
        <v>0</v>
      </c>
      <c r="C31" s="63">
        <f t="shared" si="14"/>
        <v>0</v>
      </c>
      <c r="D31" s="63">
        <f t="shared" si="14"/>
        <v>0</v>
      </c>
      <c r="E31" s="63">
        <f t="shared" si="15"/>
        <v>0</v>
      </c>
      <c r="F31" s="63">
        <f t="shared" si="16"/>
        <v>0</v>
      </c>
      <c r="G31" s="63">
        <f t="shared" si="16"/>
        <v>0</v>
      </c>
      <c r="H31" s="63">
        <f t="shared" si="17"/>
        <v>0</v>
      </c>
      <c r="I31" s="63">
        <f t="shared" si="17"/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24" t="s">
        <v>21</v>
      </c>
    </row>
    <row r="32" spans="1:52" s="21" customFormat="1" ht="20.25" customHeight="1">
      <c r="A32" s="44" t="s">
        <v>22</v>
      </c>
      <c r="B32" s="63">
        <f t="shared" si="13"/>
        <v>0</v>
      </c>
      <c r="C32" s="63">
        <f t="shared" si="14"/>
        <v>0</v>
      </c>
      <c r="D32" s="63">
        <f t="shared" si="14"/>
        <v>0</v>
      </c>
      <c r="E32" s="63">
        <f t="shared" si="15"/>
        <v>0</v>
      </c>
      <c r="F32" s="63">
        <f t="shared" si="16"/>
        <v>0</v>
      </c>
      <c r="G32" s="63">
        <f t="shared" si="16"/>
        <v>0</v>
      </c>
      <c r="H32" s="63">
        <f t="shared" si="17"/>
        <v>0</v>
      </c>
      <c r="I32" s="63">
        <f t="shared" si="17"/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24" t="s">
        <v>22</v>
      </c>
    </row>
    <row r="33" spans="1:52" s="21" customFormat="1" ht="20.25" customHeight="1">
      <c r="A33" s="44" t="s">
        <v>23</v>
      </c>
      <c r="B33" s="63">
        <f t="shared" si="13"/>
        <v>0</v>
      </c>
      <c r="C33" s="63">
        <f t="shared" si="14"/>
        <v>0</v>
      </c>
      <c r="D33" s="63">
        <f t="shared" si="14"/>
        <v>0</v>
      </c>
      <c r="E33" s="63">
        <f t="shared" si="15"/>
        <v>0</v>
      </c>
      <c r="F33" s="63">
        <f t="shared" si="16"/>
        <v>0</v>
      </c>
      <c r="G33" s="63">
        <f t="shared" si="16"/>
        <v>0</v>
      </c>
      <c r="H33" s="63">
        <f t="shared" si="17"/>
        <v>0</v>
      </c>
      <c r="I33" s="63">
        <f t="shared" si="17"/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24" t="s">
        <v>23</v>
      </c>
    </row>
    <row r="34" spans="1:52" s="21" customFormat="1" ht="20.25" customHeight="1">
      <c r="A34" s="50" t="s">
        <v>24</v>
      </c>
      <c r="B34" s="63">
        <f t="shared" si="13"/>
        <v>0</v>
      </c>
      <c r="C34" s="63">
        <f t="shared" si="14"/>
        <v>0</v>
      </c>
      <c r="D34" s="63">
        <f t="shared" si="14"/>
        <v>0</v>
      </c>
      <c r="E34" s="63">
        <f t="shared" si="15"/>
        <v>0</v>
      </c>
      <c r="F34" s="63">
        <f t="shared" si="16"/>
        <v>0</v>
      </c>
      <c r="G34" s="63">
        <f t="shared" si="16"/>
        <v>0</v>
      </c>
      <c r="H34" s="63">
        <f t="shared" si="17"/>
        <v>0</v>
      </c>
      <c r="I34" s="63">
        <f t="shared" si="17"/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34" t="s">
        <v>24</v>
      </c>
    </row>
    <row r="35" spans="1:52" s="21" customFormat="1" ht="20.25" customHeight="1">
      <c r="A35" s="44" t="s">
        <v>25</v>
      </c>
      <c r="B35" s="66">
        <f t="shared" si="13"/>
        <v>1</v>
      </c>
      <c r="C35" s="66">
        <f t="shared" si="14"/>
        <v>0</v>
      </c>
      <c r="D35" s="66">
        <f t="shared" si="14"/>
        <v>1</v>
      </c>
      <c r="E35" s="66">
        <f t="shared" si="15"/>
        <v>0</v>
      </c>
      <c r="F35" s="66">
        <f t="shared" si="16"/>
        <v>0</v>
      </c>
      <c r="G35" s="66">
        <f t="shared" si="16"/>
        <v>0</v>
      </c>
      <c r="H35" s="66">
        <f t="shared" si="17"/>
        <v>0</v>
      </c>
      <c r="I35" s="66">
        <f t="shared" si="17"/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1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66">
        <v>0</v>
      </c>
      <c r="AW35" s="66">
        <v>0</v>
      </c>
      <c r="AX35" s="66">
        <v>0</v>
      </c>
      <c r="AY35" s="68">
        <v>0</v>
      </c>
      <c r="AZ35" s="24" t="s">
        <v>25</v>
      </c>
    </row>
    <row r="36" spans="1:52" s="10" customFormat="1" ht="20.25" customHeight="1" thickBot="1">
      <c r="A36" s="5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8"/>
      <c r="AZ36" s="35"/>
    </row>
    <row r="37" ht="15.75">
      <c r="AZ37" s="3"/>
    </row>
    <row r="38" ht="15.75">
      <c r="AZ38" s="3"/>
    </row>
    <row r="39" spans="1:52" ht="15.75">
      <c r="A39" s="4"/>
      <c r="B39" s="4"/>
      <c r="AZ39" s="3"/>
    </row>
    <row r="40" ht="15.75">
      <c r="AZ40" s="3"/>
    </row>
    <row r="41" ht="15.75">
      <c r="AZ41" s="3"/>
    </row>
    <row r="42" ht="15.75">
      <c r="AZ42" s="3"/>
    </row>
    <row r="43" ht="15.75">
      <c r="AZ43" s="3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</sheetData>
  <sheetProtection/>
  <mergeCells count="36">
    <mergeCell ref="AF5:AG5"/>
    <mergeCell ref="AD5:AE5"/>
    <mergeCell ref="AD6:AE6"/>
    <mergeCell ref="AD4:AE4"/>
    <mergeCell ref="AB6:AC6"/>
    <mergeCell ref="AX5:AY5"/>
    <mergeCell ref="AV5:AW5"/>
    <mergeCell ref="AT5:AU5"/>
    <mergeCell ref="AR5:AS5"/>
    <mergeCell ref="AP5:AQ5"/>
    <mergeCell ref="AN5:AO5"/>
    <mergeCell ref="AL5:AM5"/>
    <mergeCell ref="AJ5:AK5"/>
    <mergeCell ref="AH5:AI5"/>
    <mergeCell ref="AZ5:AZ6"/>
    <mergeCell ref="A5:A6"/>
    <mergeCell ref="C5:C6"/>
    <mergeCell ref="D5:D6"/>
    <mergeCell ref="E5:E6"/>
    <mergeCell ref="X5:Y5"/>
    <mergeCell ref="Z5:AA5"/>
    <mergeCell ref="AB5:AC5"/>
    <mergeCell ref="X6:Y6"/>
    <mergeCell ref="Z6:AA6"/>
    <mergeCell ref="J7:K7"/>
    <mergeCell ref="H6:I6"/>
    <mergeCell ref="L6:M6"/>
    <mergeCell ref="N6:O6"/>
    <mergeCell ref="F5:F6"/>
    <mergeCell ref="G5:G6"/>
    <mergeCell ref="P6:Q6"/>
    <mergeCell ref="R6:S6"/>
    <mergeCell ref="T6:U6"/>
    <mergeCell ref="V6:W6"/>
    <mergeCell ref="J5:K5"/>
    <mergeCell ref="J6:K6"/>
  </mergeCells>
  <printOptions horizontalCentered="1"/>
  <pageMargins left="0.7874015748031497" right="0.5511811023622047" top="0.6692913385826772" bottom="0.6299212598425197" header="0.5118110236220472" footer="0.5118110236220472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中里　るり</cp:lastModifiedBy>
  <cp:lastPrinted>2018-05-10T11:27:56Z</cp:lastPrinted>
  <dcterms:created xsi:type="dcterms:W3CDTF">1997-01-20T09:48:22Z</dcterms:created>
  <dcterms:modified xsi:type="dcterms:W3CDTF">2021-08-23T02:36:58Z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