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120" windowWidth="10245" windowHeight="8955" activeTab="0"/>
  </bookViews>
  <sheets>
    <sheet name="１１" sheetId="1" r:id="rId1"/>
    <sheet name="１１(2)" sheetId="2" r:id="rId2"/>
  </sheets>
  <externalReferences>
    <externalReference r:id="rId5"/>
  </externalReferences>
  <definedNames>
    <definedName name="_xlnm.Print_Area" localSheetId="0">'１１'!$A$1:$X$32</definedName>
    <definedName name="_xlnm.Print_Area" localSheetId="1">'１１(2)'!$A$1:$X$31</definedName>
    <definedName name="Print_Area_MI" localSheetId="0">'１１'!#REF!</definedName>
    <definedName name="Print_Area_MI" localSheetId="1">'１１(2)'!#REF!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<sst xmlns="http://schemas.openxmlformats.org/spreadsheetml/2006/main" count="744" uniqueCount="56">
  <si>
    <t>個別</t>
  </si>
  <si>
    <t>集団</t>
  </si>
  <si>
    <t>第２回</t>
  </si>
  <si>
    <t>第３回</t>
  </si>
  <si>
    <t>接　　種　　者　　数</t>
  </si>
  <si>
    <t>日本脳炎</t>
  </si>
  <si>
    <t>第１回</t>
  </si>
  <si>
    <t>第２期</t>
  </si>
  <si>
    <t>第１期</t>
  </si>
  <si>
    <t>予防接種</t>
  </si>
  <si>
    <t>６５歳以上</t>
  </si>
  <si>
    <t>-</t>
  </si>
  <si>
    <t>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</si>
  <si>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</si>
  <si>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</si>
  <si>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</si>
  <si>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</si>
  <si>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</si>
  <si>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</si>
  <si>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</si>
  <si>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</si>
  <si>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</si>
  <si>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</si>
  <si>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</si>
  <si>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</si>
  <si>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</si>
  <si>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</si>
  <si>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</si>
  <si>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</si>
  <si>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</si>
  <si>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</si>
  <si>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</si>
  <si>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</si>
  <si>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</si>
  <si>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インフルエンザ</t>
  </si>
  <si>
    <t>第１１表　予防接種の実施状況</t>
  </si>
  <si>
    <t xml:space="preserve"> 町　　計</t>
  </si>
  <si>
    <t>接　　種　　者　　数</t>
  </si>
  <si>
    <t>沈降精製百日せきジフテリア破傷風混合ワクチン使用
（ＤＰＴ）</t>
  </si>
  <si>
    <t>沈降ジフテリア破傷風混合
トキソイド使用
（ＤＴ）</t>
  </si>
  <si>
    <t>急性灰白髄炎</t>
  </si>
  <si>
    <t>第１期初回</t>
  </si>
  <si>
    <t>第１期追加</t>
  </si>
  <si>
    <t xml:space="preserve"> 総　　数</t>
  </si>
  <si>
    <t xml:space="preserve"> 町　　計</t>
  </si>
  <si>
    <t>市町</t>
  </si>
  <si>
    <t>麻しん・風しん（混合）</t>
  </si>
  <si>
    <t>麻しん（単抗原）のみ</t>
  </si>
  <si>
    <t>風しん（単抗原）のみ</t>
  </si>
  <si>
    <t>麻しん（単抗原）と風しん（単抗原）</t>
  </si>
  <si>
    <t>総数</t>
  </si>
  <si>
    <t>６０歳以上
６５歳未満</t>
  </si>
  <si>
    <t>資料：地域保健・健康増進事業報告（地域保健・老人保健事業報告）</t>
  </si>
  <si>
    <t>注) 「麻しん・風しん」の第3期・第4期は、平成20年より麻しんに関する特定感染症予防指針に基づき5年間の時限措置として定期接種において実施したものであるため、平成24年度で終了した。</t>
  </si>
  <si>
    <t>令和元年度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</si>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</sst>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0" fillId="0" borderId="10" xfId="0" applyFont="1" applyFill="1" applyBorder="1" applyAlignment="1">
      <alignment vertical="center"/>
    </xf>
    <xf numFmtId="37" fontId="7" fillId="0" borderId="10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left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14" xfId="0" applyNumberFormat="1" applyFont="1" applyFill="1" applyBorder="1" applyAlignment="1" applyProtection="1">
      <alignment horizontal="left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>
      <alignment vertical="center"/>
    </xf>
    <xf numFmtId="37" fontId="16" fillId="0" borderId="16" xfId="0" applyFont="1" applyFill="1" applyBorder="1" applyAlignment="1">
      <alignment vertical="center"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6" fillId="0" borderId="18" xfId="0" applyFont="1" applyFill="1" applyBorder="1" applyAlignment="1">
      <alignment vertical="center"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20" xfId="0" applyFont="1" applyFill="1" applyBorder="1" applyAlignment="1" applyProtection="1">
      <alignment horizontal="center" vertical="center"/>
      <protection/>
    </xf>
    <xf numFmtId="37" fontId="16" fillId="0" borderId="21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 locked="0"/>
    </xf>
    <xf numFmtId="37" fontId="16" fillId="0" borderId="22" xfId="0" applyFont="1" applyFill="1" applyBorder="1" applyAlignment="1" applyProtection="1">
      <alignment horizontal="center" vertical="center"/>
      <protection/>
    </xf>
    <xf numFmtId="37" fontId="16" fillId="0" borderId="23" xfId="0" applyFont="1" applyFill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 locked="0"/>
    </xf>
    <xf numFmtId="37" fontId="16" fillId="0" borderId="26" xfId="0" applyFont="1" applyFill="1" applyBorder="1" applyAlignment="1" applyProtection="1">
      <alignment horizontal="center" vertical="center"/>
      <protection locked="0"/>
    </xf>
    <xf numFmtId="37" fontId="16" fillId="0" borderId="16" xfId="0" applyFont="1" applyFill="1" applyBorder="1" applyAlignment="1" applyProtection="1">
      <alignment horizontal="center" vertical="center"/>
      <protection/>
    </xf>
    <xf numFmtId="37" fontId="16" fillId="0" borderId="27" xfId="0" applyFont="1" applyFill="1" applyBorder="1" applyAlignment="1" applyProtection="1">
      <alignment horizontal="center" vertical="center"/>
      <protection locked="0"/>
    </xf>
    <xf numFmtId="37" fontId="16" fillId="0" borderId="28" xfId="0" applyFont="1" applyFill="1" applyBorder="1" applyAlignment="1" applyProtection="1">
      <alignment horizontal="center" vertical="center"/>
      <protection locked="0"/>
    </xf>
    <xf numFmtId="37" fontId="16" fillId="0" borderId="29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6" fillId="0" borderId="10" xfId="0" applyFont="1" applyFill="1" applyBorder="1" applyAlignment="1">
      <alignment vertical="center"/>
    </xf>
    <xf numFmtId="37" fontId="16" fillId="0" borderId="30" xfId="0" applyFont="1" applyFill="1" applyBorder="1" applyAlignment="1">
      <alignment vertical="center"/>
    </xf>
    <xf numFmtId="37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7" fontId="16" fillId="0" borderId="31" xfId="0" applyNumberFormat="1" applyFont="1" applyFill="1" applyBorder="1" applyAlignment="1" applyProtection="1">
      <alignment horizontal="center" vertical="center"/>
      <protection/>
    </xf>
    <xf numFmtId="37" fontId="16" fillId="0" borderId="32" xfId="0" applyFont="1" applyFill="1" applyBorder="1" applyAlignment="1" applyProtection="1">
      <alignment horizontal="center" vertical="center"/>
      <protection/>
    </xf>
    <xf numFmtId="37" fontId="16" fillId="0" borderId="33" xfId="0" applyFont="1" applyFill="1" applyBorder="1" applyAlignment="1" applyProtection="1">
      <alignment horizontal="center" vertical="center"/>
      <protection/>
    </xf>
    <xf numFmtId="37" fontId="16" fillId="0" borderId="34" xfId="0" applyFont="1" applyFill="1" applyBorder="1" applyAlignment="1" applyProtection="1">
      <alignment horizontal="center" vertical="center"/>
      <protection/>
    </xf>
    <xf numFmtId="37" fontId="16" fillId="0" borderId="35" xfId="0" applyFont="1" applyFill="1" applyBorder="1" applyAlignment="1" applyProtection="1">
      <alignment horizontal="center" vertical="center"/>
      <protection locked="0"/>
    </xf>
    <xf numFmtId="37" fontId="16" fillId="0" borderId="18" xfId="0" applyFont="1" applyFill="1" applyBorder="1" applyAlignment="1" applyProtection="1">
      <alignment horizontal="center" vertical="center"/>
      <protection locked="0"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6" fillId="0" borderId="36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vertical="center"/>
      <protection/>
    </xf>
    <xf numFmtId="37" fontId="16" fillId="0" borderId="37" xfId="0" applyFont="1" applyFill="1" applyBorder="1" applyAlignment="1">
      <alignment vertical="center"/>
    </xf>
    <xf numFmtId="176" fontId="16" fillId="0" borderId="30" xfId="0" applyNumberFormat="1" applyFont="1" applyFill="1" applyBorder="1" applyAlignment="1" applyProtection="1">
      <alignment vertical="center"/>
      <protection/>
    </xf>
    <xf numFmtId="176" fontId="16" fillId="0" borderId="38" xfId="0" applyNumberFormat="1" applyFont="1" applyFill="1" applyBorder="1" applyAlignment="1" applyProtection="1">
      <alignment vertical="center"/>
      <protection/>
    </xf>
    <xf numFmtId="37" fontId="16" fillId="0" borderId="39" xfId="0" applyFont="1" applyFill="1" applyBorder="1" applyAlignment="1">
      <alignment vertical="center"/>
    </xf>
    <xf numFmtId="37" fontId="16" fillId="0" borderId="26" xfId="0" applyNumberFormat="1" applyFont="1" applyFill="1" applyBorder="1" applyAlignment="1" applyProtection="1">
      <alignment horizontal="left" vertical="center"/>
      <protection/>
    </xf>
    <xf numFmtId="37" fontId="16" fillId="0" borderId="26" xfId="0" applyFont="1" applyFill="1" applyBorder="1" applyAlignment="1">
      <alignment vertical="center"/>
    </xf>
    <xf numFmtId="37" fontId="16" fillId="0" borderId="27" xfId="0" applyFont="1" applyFill="1" applyBorder="1" applyAlignment="1">
      <alignment vertical="center"/>
    </xf>
    <xf numFmtId="37" fontId="16" fillId="0" borderId="28" xfId="0" applyFont="1" applyFill="1" applyBorder="1" applyAlignment="1" applyProtection="1">
      <alignment horizontal="center" vertical="center"/>
      <protection/>
    </xf>
    <xf numFmtId="37" fontId="16" fillId="0" borderId="40" xfId="0" applyFont="1" applyFill="1" applyBorder="1" applyAlignment="1" applyProtection="1">
      <alignment horizontal="center" vertical="center"/>
      <protection locked="0"/>
    </xf>
    <xf numFmtId="37" fontId="16" fillId="0" borderId="41" xfId="0" applyNumberFormat="1" applyFont="1" applyFill="1" applyBorder="1" applyAlignment="1" applyProtection="1">
      <alignment horizontal="left" vertical="center"/>
      <protection/>
    </xf>
    <xf numFmtId="37" fontId="16" fillId="0" borderId="32" xfId="0" applyNumberFormat="1" applyFont="1" applyFill="1" applyBorder="1" applyAlignment="1" applyProtection="1">
      <alignment horizontal="left" vertical="center"/>
      <protection/>
    </xf>
    <xf numFmtId="37" fontId="16" fillId="0" borderId="32" xfId="0" applyFont="1" applyFill="1" applyBorder="1" applyAlignment="1">
      <alignment vertical="center"/>
    </xf>
    <xf numFmtId="37" fontId="16" fillId="0" borderId="42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/>
    </xf>
    <xf numFmtId="37" fontId="16" fillId="0" borderId="44" xfId="0" applyFont="1" applyFill="1" applyBorder="1" applyAlignment="1" applyProtection="1">
      <alignment horizontal="center" vertical="center"/>
      <protection/>
    </xf>
    <xf numFmtId="37" fontId="16" fillId="0" borderId="45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46" xfId="0" applyNumberFormat="1" applyFont="1" applyFill="1" applyBorder="1" applyAlignment="1" applyProtection="1">
      <alignment horizontal="center" vertical="center"/>
      <protection/>
    </xf>
    <xf numFmtId="37" fontId="16" fillId="0" borderId="47" xfId="0" applyNumberFormat="1" applyFont="1" applyFill="1" applyBorder="1" applyAlignment="1" applyProtection="1">
      <alignment horizontal="center" vertical="center"/>
      <protection/>
    </xf>
    <xf numFmtId="37" fontId="16" fillId="0" borderId="31" xfId="0" applyNumberFormat="1" applyFont="1" applyFill="1" applyBorder="1" applyAlignment="1" applyProtection="1">
      <alignment horizontal="center" vertical="center"/>
      <protection/>
    </xf>
    <xf numFmtId="37" fontId="16" fillId="0" borderId="48" xfId="0" applyNumberFormat="1" applyFont="1" applyFill="1" applyBorder="1" applyAlignment="1" applyProtection="1">
      <alignment horizontal="center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49" xfId="0" applyNumberFormat="1" applyFont="1" applyFill="1" applyBorder="1" applyAlignment="1" applyProtection="1">
      <alignment horizontal="center" vertical="center"/>
      <protection/>
    </xf>
    <xf numFmtId="37" fontId="16" fillId="0" borderId="50" xfId="0" applyNumberFormat="1" applyFont="1" applyFill="1" applyBorder="1" applyAlignment="1" applyProtection="1">
      <alignment horizontal="center" vertical="center"/>
      <protection/>
    </xf>
    <xf numFmtId="37" fontId="16" fillId="0" borderId="51" xfId="0" applyNumberFormat="1" applyFont="1" applyFill="1" applyBorder="1" applyAlignment="1" applyProtection="1">
      <alignment horizontal="center" vertical="center"/>
      <protection/>
    </xf>
    <xf numFmtId="37" fontId="16" fillId="0" borderId="52" xfId="0" applyNumberFormat="1" applyFont="1" applyFill="1" applyBorder="1" applyAlignment="1" applyProtection="1">
      <alignment horizontal="center" vertical="center"/>
      <protection/>
    </xf>
    <xf numFmtId="37" fontId="15" fillId="0" borderId="0" xfId="0" applyFont="1" applyFill="1" applyAlignment="1">
      <alignment vertical="center"/>
    </xf>
    <xf numFmtId="37" fontId="16" fillId="0" borderId="53" xfId="0" applyNumberFormat="1" applyFont="1" applyFill="1" applyBorder="1" applyAlignment="1" applyProtection="1">
      <alignment horizontal="center" vertical="center"/>
      <protection/>
    </xf>
    <xf numFmtId="37" fontId="16" fillId="0" borderId="54" xfId="0" applyNumberFormat="1" applyFont="1" applyFill="1" applyBorder="1" applyAlignment="1" applyProtection="1">
      <alignment horizontal="center" vertical="center"/>
      <protection/>
    </xf>
    <xf numFmtId="37" fontId="16" fillId="0" borderId="55" xfId="0" applyNumberFormat="1" applyFont="1" applyFill="1" applyBorder="1" applyAlignment="1" applyProtection="1">
      <alignment horizontal="center" vertical="center"/>
      <protection/>
    </xf>
    <xf numFmtId="37" fontId="16" fillId="33" borderId="12" xfId="0" applyNumberFormat="1" applyFont="1" applyFill="1" applyBorder="1" applyAlignment="1" applyProtection="1">
      <alignment horizontal="center" vertical="center" wrapText="1"/>
      <protection/>
    </xf>
    <xf numFmtId="37" fontId="16" fillId="33" borderId="45" xfId="0" applyNumberFormat="1" applyFont="1" applyFill="1" applyBorder="1" applyAlignment="1" applyProtection="1">
      <alignment horizontal="center" vertical="center"/>
      <protection/>
    </xf>
    <xf numFmtId="37" fontId="16" fillId="33" borderId="49" xfId="0" applyNumberFormat="1" applyFont="1" applyFill="1" applyBorder="1" applyAlignment="1" applyProtection="1">
      <alignment horizontal="center" vertical="center" wrapText="1"/>
      <protection/>
    </xf>
    <xf numFmtId="37" fontId="16" fillId="33" borderId="52" xfId="0" applyNumberFormat="1" applyFont="1" applyFill="1" applyBorder="1" applyAlignment="1" applyProtection="1">
      <alignment horizontal="center" vertical="center" wrapText="1"/>
      <protection/>
    </xf>
    <xf numFmtId="37" fontId="16" fillId="33" borderId="12" xfId="0" applyNumberFormat="1" applyFont="1" applyFill="1" applyBorder="1" applyAlignment="1" applyProtection="1">
      <alignment horizontal="center" vertical="center"/>
      <protection/>
    </xf>
    <xf numFmtId="37" fontId="16" fillId="33" borderId="13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56" xfId="0" applyNumberFormat="1" applyFont="1" applyFill="1" applyBorder="1" applyAlignment="1" applyProtection="1">
      <alignment horizontal="center" vertical="center"/>
      <protection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49" xfId="0" applyNumberFormat="1" applyFont="1" applyFill="1" applyBorder="1" applyAlignment="1" applyProtection="1">
      <alignment horizontal="center" vertical="center" wrapText="1"/>
      <protection/>
    </xf>
    <xf numFmtId="37" fontId="16" fillId="0" borderId="31" xfId="0" applyNumberFormat="1" applyFont="1" applyFill="1" applyBorder="1" applyAlignment="1" applyProtection="1">
      <alignment horizontal="center" vertical="center" wrapText="1"/>
      <protection/>
    </xf>
    <xf numFmtId="41" fontId="16" fillId="0" borderId="46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47" xfId="0" applyNumberFormat="1" applyFont="1" applyFill="1" applyBorder="1" applyAlignment="1">
      <alignment horizontal="right" vertical="center"/>
    </xf>
    <xf numFmtId="41" fontId="16" fillId="0" borderId="12" xfId="0" applyNumberFormat="1" applyFont="1" applyFill="1" applyBorder="1" applyAlignment="1">
      <alignment horizontal="right" vertical="center"/>
    </xf>
    <xf numFmtId="41" fontId="16" fillId="0" borderId="45" xfId="0" applyNumberFormat="1" applyFont="1" applyFill="1" applyBorder="1" applyAlignment="1">
      <alignment horizontal="right" vertical="center"/>
    </xf>
    <xf numFmtId="41" fontId="16" fillId="0" borderId="13" xfId="0" applyNumberFormat="1" applyFont="1" applyFill="1" applyBorder="1" applyAlignment="1">
      <alignment horizontal="right" vertical="center"/>
    </xf>
    <xf numFmtId="41" fontId="16" fillId="0" borderId="57" xfId="0" applyNumberFormat="1" applyFont="1" applyFill="1" applyBorder="1" applyAlignment="1">
      <alignment horizontal="right" vertical="center"/>
    </xf>
    <xf numFmtId="41" fontId="16" fillId="0" borderId="58" xfId="0" applyNumberFormat="1" applyFont="1" applyFill="1" applyBorder="1" applyAlignment="1">
      <alignment horizontal="right" vertical="center"/>
    </xf>
    <xf numFmtId="41" fontId="16" fillId="0" borderId="59" xfId="0" applyNumberFormat="1" applyFont="1" applyFill="1" applyBorder="1" applyAlignment="1">
      <alignment horizontal="right" vertical="center"/>
    </xf>
    <xf numFmtId="41" fontId="16" fillId="0" borderId="60" xfId="0" applyNumberFormat="1" applyFont="1" applyFill="1" applyBorder="1" applyAlignment="1">
      <alignment horizontal="right" vertical="center"/>
    </xf>
    <xf numFmtId="41" fontId="16" fillId="0" borderId="61" xfId="0" applyNumberFormat="1" applyFont="1" applyFill="1" applyBorder="1" applyAlignment="1">
      <alignment horizontal="right" vertical="center"/>
    </xf>
    <xf numFmtId="41" fontId="16" fillId="0" borderId="62" xfId="0" applyNumberFormat="1" applyFont="1" applyFill="1" applyBorder="1" applyAlignment="1">
      <alignment horizontal="right" vertical="center"/>
    </xf>
    <xf numFmtId="41" fontId="16" fillId="0" borderId="4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tabSelected="1" zoomScale="75" zoomScaleNormal="75" zoomScalePageLayoutView="0" workbookViewId="0" topLeftCell="A1">
      <pane xSplit="1" ySplit="10" topLeftCell="B11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1" sqref="A1:C1"/>
    </sheetView>
  </sheetViews>
  <sheetFormatPr defaultColWidth="10.66015625" defaultRowHeight="18"/>
  <cols>
    <col min="1" max="1" width="18.25" style="9" customWidth="1"/>
    <col min="2" max="23" width="8.08203125" style="9" customWidth="1"/>
    <col min="24" max="24" width="15.58203125" style="9" customWidth="1"/>
    <col min="25" max="16384" width="10.58203125" style="9" customWidth="1"/>
  </cols>
  <sheetData>
    <row r="1" spans="1:3" s="2" customFormat="1" ht="21" customHeight="1">
      <c r="A1" s="77" t="s">
        <v>9</v>
      </c>
      <c r="B1" s="77"/>
      <c r="C1" s="77"/>
    </row>
    <row r="2" s="2" customFormat="1" ht="15" customHeight="1">
      <c r="A2" s="1"/>
    </row>
    <row r="3" spans="1:24" s="2" customFormat="1" ht="21.75" thickBot="1">
      <c r="A3" s="4" t="s">
        <v>35</v>
      </c>
      <c r="H3" s="5"/>
      <c r="I3" s="5"/>
      <c r="J3" s="5"/>
      <c r="K3" s="5"/>
      <c r="O3" s="11" t="s">
        <v>12</v>
      </c>
      <c r="P3" s="11"/>
      <c r="Q3" s="11"/>
      <c r="R3" s="10"/>
      <c r="S3" s="3"/>
      <c r="T3" s="6"/>
      <c r="V3" s="6"/>
      <c r="X3" s="6" t="s">
        <v>55</v>
      </c>
    </row>
    <row r="4" spans="1:24" s="7" customFormat="1" ht="17.25" customHeight="1">
      <c r="A4" s="60"/>
      <c r="B4" s="78" t="s">
        <v>37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54"/>
    </row>
    <row r="5" spans="1:27" s="7" customFormat="1" ht="66" customHeight="1">
      <c r="A5" s="61"/>
      <c r="B5" s="81" t="s">
        <v>38</v>
      </c>
      <c r="C5" s="82"/>
      <c r="D5" s="82"/>
      <c r="E5" s="82"/>
      <c r="F5" s="82"/>
      <c r="G5" s="82"/>
      <c r="H5" s="82"/>
      <c r="I5" s="82"/>
      <c r="J5" s="83" t="s">
        <v>39</v>
      </c>
      <c r="K5" s="84"/>
      <c r="L5" s="85" t="s">
        <v>40</v>
      </c>
      <c r="M5" s="82"/>
      <c r="N5" s="82"/>
      <c r="O5" s="86"/>
      <c r="P5" s="72" t="s">
        <v>5</v>
      </c>
      <c r="Q5" s="66"/>
      <c r="R5" s="66"/>
      <c r="S5" s="66"/>
      <c r="T5" s="66"/>
      <c r="U5" s="66"/>
      <c r="V5" s="66"/>
      <c r="W5" s="67"/>
      <c r="X5" s="55"/>
      <c r="Y5" s="3"/>
      <c r="Z5" s="3"/>
      <c r="AA5" s="3"/>
    </row>
    <row r="6" spans="1:27" s="7" customFormat="1" ht="17.25" customHeight="1">
      <c r="A6" s="62"/>
      <c r="B6" s="72" t="s">
        <v>41</v>
      </c>
      <c r="C6" s="66"/>
      <c r="D6" s="66"/>
      <c r="E6" s="66"/>
      <c r="F6" s="66"/>
      <c r="G6" s="67"/>
      <c r="H6" s="73" t="s">
        <v>42</v>
      </c>
      <c r="I6" s="74"/>
      <c r="J6" s="73" t="s">
        <v>7</v>
      </c>
      <c r="K6" s="76"/>
      <c r="L6" s="68" t="s">
        <v>6</v>
      </c>
      <c r="M6" s="87"/>
      <c r="N6" s="68" t="s">
        <v>2</v>
      </c>
      <c r="O6" s="69"/>
      <c r="P6" s="73" t="s">
        <v>41</v>
      </c>
      <c r="Q6" s="74"/>
      <c r="R6" s="74"/>
      <c r="S6" s="76"/>
      <c r="T6" s="73" t="s">
        <v>42</v>
      </c>
      <c r="U6" s="76"/>
      <c r="V6" s="73" t="s">
        <v>7</v>
      </c>
      <c r="W6" s="76"/>
      <c r="X6" s="56"/>
      <c r="Y6" s="3"/>
      <c r="Z6" s="3"/>
      <c r="AA6" s="3"/>
    </row>
    <row r="7" spans="1:27" s="7" customFormat="1" ht="17.25" customHeight="1">
      <c r="A7" s="62"/>
      <c r="B7" s="72" t="s">
        <v>6</v>
      </c>
      <c r="C7" s="67"/>
      <c r="D7" s="72" t="s">
        <v>2</v>
      </c>
      <c r="E7" s="67"/>
      <c r="F7" s="72" t="s">
        <v>3</v>
      </c>
      <c r="G7" s="67"/>
      <c r="H7" s="70"/>
      <c r="I7" s="75"/>
      <c r="J7" s="70"/>
      <c r="K7" s="71"/>
      <c r="L7" s="70"/>
      <c r="M7" s="75"/>
      <c r="N7" s="70"/>
      <c r="O7" s="71"/>
      <c r="P7" s="66" t="s">
        <v>6</v>
      </c>
      <c r="Q7" s="67"/>
      <c r="R7" s="72" t="s">
        <v>2</v>
      </c>
      <c r="S7" s="67"/>
      <c r="T7" s="70"/>
      <c r="U7" s="71"/>
      <c r="V7" s="70"/>
      <c r="W7" s="71"/>
      <c r="X7" s="56"/>
      <c r="Y7" s="3"/>
      <c r="Z7" s="3"/>
      <c r="AA7" s="3"/>
    </row>
    <row r="8" spans="1:27" s="7" customFormat="1" ht="17.25" customHeight="1">
      <c r="A8" s="62"/>
      <c r="B8" s="16" t="s">
        <v>0</v>
      </c>
      <c r="C8" s="16" t="s">
        <v>1</v>
      </c>
      <c r="D8" s="16" t="s">
        <v>0</v>
      </c>
      <c r="E8" s="16" t="s">
        <v>1</v>
      </c>
      <c r="F8" s="16" t="s">
        <v>0</v>
      </c>
      <c r="G8" s="16" t="s">
        <v>1</v>
      </c>
      <c r="H8" s="16" t="s">
        <v>0</v>
      </c>
      <c r="I8" s="16" t="s">
        <v>1</v>
      </c>
      <c r="J8" s="16" t="s">
        <v>0</v>
      </c>
      <c r="K8" s="13" t="s">
        <v>1</v>
      </c>
      <c r="L8" s="16" t="s">
        <v>0</v>
      </c>
      <c r="M8" s="16" t="s">
        <v>1</v>
      </c>
      <c r="N8" s="16" t="s">
        <v>0</v>
      </c>
      <c r="O8" s="16" t="s">
        <v>1</v>
      </c>
      <c r="P8" s="14" t="s">
        <v>0</v>
      </c>
      <c r="Q8" s="16" t="s">
        <v>1</v>
      </c>
      <c r="R8" s="16" t="s">
        <v>0</v>
      </c>
      <c r="S8" s="16" t="s">
        <v>1</v>
      </c>
      <c r="T8" s="16" t="s">
        <v>0</v>
      </c>
      <c r="U8" s="16" t="s">
        <v>1</v>
      </c>
      <c r="V8" s="16" t="s">
        <v>0</v>
      </c>
      <c r="W8" s="16" t="s">
        <v>1</v>
      </c>
      <c r="X8" s="57"/>
      <c r="Y8" s="3"/>
      <c r="Z8" s="3"/>
      <c r="AA8" s="3"/>
    </row>
    <row r="9" spans="1:27" s="8" customFormat="1" ht="17.25" customHeight="1">
      <c r="A9" s="44" t="s">
        <v>43</v>
      </c>
      <c r="B9" s="92">
        <f>B10+B24</f>
        <v>0</v>
      </c>
      <c r="C9" s="93">
        <f aca="true" t="shared" si="0" ref="C9:W9">C10+C24</f>
        <v>0</v>
      </c>
      <c r="D9" s="93">
        <f t="shared" si="0"/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2</v>
      </c>
      <c r="I9" s="93">
        <f t="shared" si="0"/>
        <v>0</v>
      </c>
      <c r="J9" s="93">
        <f t="shared" si="0"/>
        <v>9240</v>
      </c>
      <c r="K9" s="93">
        <f t="shared" si="0"/>
        <v>0</v>
      </c>
      <c r="L9" s="93">
        <f t="shared" si="0"/>
        <v>6</v>
      </c>
      <c r="M9" s="93">
        <f t="shared" si="0"/>
        <v>0</v>
      </c>
      <c r="N9" s="93">
        <f t="shared" si="0"/>
        <v>35</v>
      </c>
      <c r="O9" s="93">
        <f t="shared" si="0"/>
        <v>0</v>
      </c>
      <c r="P9" s="93">
        <f t="shared" si="0"/>
        <v>12483</v>
      </c>
      <c r="Q9" s="93">
        <f t="shared" si="0"/>
        <v>0</v>
      </c>
      <c r="R9" s="93">
        <f t="shared" si="0"/>
        <v>12803</v>
      </c>
      <c r="S9" s="93">
        <f t="shared" si="0"/>
        <v>0</v>
      </c>
      <c r="T9" s="93">
        <f t="shared" si="0"/>
        <v>14182</v>
      </c>
      <c r="U9" s="93">
        <f t="shared" si="0"/>
        <v>0</v>
      </c>
      <c r="V9" s="93">
        <f t="shared" si="0"/>
        <v>12064</v>
      </c>
      <c r="W9" s="94">
        <f t="shared" si="0"/>
        <v>0</v>
      </c>
      <c r="X9" s="58" t="s">
        <v>13</v>
      </c>
      <c r="Y9" s="39"/>
      <c r="Z9" s="39"/>
      <c r="AA9" s="39"/>
    </row>
    <row r="10" spans="1:28" s="7" customFormat="1" ht="17.25" customHeight="1">
      <c r="A10" s="44" t="s">
        <v>14</v>
      </c>
      <c r="B10" s="95">
        <f>SUM(B11:B23)</f>
        <v>0</v>
      </c>
      <c r="C10" s="96">
        <f aca="true" t="shared" si="1" ref="C10:W10">SUM(C11:C23)</f>
        <v>0</v>
      </c>
      <c r="D10" s="96">
        <f t="shared" si="1"/>
        <v>0</v>
      </c>
      <c r="E10" s="96">
        <f t="shared" si="1"/>
        <v>0</v>
      </c>
      <c r="F10" s="96">
        <f t="shared" si="1"/>
        <v>0</v>
      </c>
      <c r="G10" s="96">
        <f t="shared" si="1"/>
        <v>0</v>
      </c>
      <c r="H10" s="96">
        <f t="shared" si="1"/>
        <v>2</v>
      </c>
      <c r="I10" s="96">
        <f t="shared" si="1"/>
        <v>0</v>
      </c>
      <c r="J10" s="96">
        <f t="shared" si="1"/>
        <v>8865</v>
      </c>
      <c r="K10" s="96">
        <f t="shared" si="1"/>
        <v>0</v>
      </c>
      <c r="L10" s="96">
        <f t="shared" si="1"/>
        <v>6</v>
      </c>
      <c r="M10" s="96">
        <f t="shared" si="1"/>
        <v>0</v>
      </c>
      <c r="N10" s="96">
        <f t="shared" si="1"/>
        <v>34</v>
      </c>
      <c r="O10" s="96">
        <f t="shared" si="1"/>
        <v>0</v>
      </c>
      <c r="P10" s="96">
        <f t="shared" si="1"/>
        <v>12126</v>
      </c>
      <c r="Q10" s="96">
        <f t="shared" si="1"/>
        <v>0</v>
      </c>
      <c r="R10" s="96">
        <f t="shared" si="1"/>
        <v>12444</v>
      </c>
      <c r="S10" s="96">
        <f t="shared" si="1"/>
        <v>0</v>
      </c>
      <c r="T10" s="96">
        <f t="shared" si="1"/>
        <v>13738</v>
      </c>
      <c r="U10" s="96">
        <f t="shared" si="1"/>
        <v>0</v>
      </c>
      <c r="V10" s="96">
        <f t="shared" si="1"/>
        <v>11586</v>
      </c>
      <c r="W10" s="97">
        <f t="shared" si="1"/>
        <v>0</v>
      </c>
      <c r="X10" s="58" t="s">
        <v>14</v>
      </c>
      <c r="Y10" s="40"/>
      <c r="Z10" s="40"/>
      <c r="AA10" s="40"/>
      <c r="AB10" s="40"/>
    </row>
    <row r="11" spans="1:24" s="7" customFormat="1" ht="17.25" customHeight="1">
      <c r="A11" s="43" t="s">
        <v>15</v>
      </c>
      <c r="B11" s="92" t="s">
        <v>11</v>
      </c>
      <c r="C11" s="93" t="s">
        <v>11</v>
      </c>
      <c r="D11" s="93" t="s">
        <v>11</v>
      </c>
      <c r="E11" s="93" t="s">
        <v>11</v>
      </c>
      <c r="F11" s="93" t="s">
        <v>11</v>
      </c>
      <c r="G11" s="93" t="s">
        <v>11</v>
      </c>
      <c r="H11" s="93">
        <v>1</v>
      </c>
      <c r="I11" s="93" t="s">
        <v>11</v>
      </c>
      <c r="J11" s="93">
        <v>1534</v>
      </c>
      <c r="K11" s="93" t="s">
        <v>11</v>
      </c>
      <c r="L11" s="93">
        <v>2</v>
      </c>
      <c r="M11" s="93" t="s">
        <v>11</v>
      </c>
      <c r="N11" s="93">
        <v>9</v>
      </c>
      <c r="O11" s="93" t="s">
        <v>11</v>
      </c>
      <c r="P11" s="93">
        <v>1962</v>
      </c>
      <c r="Q11" s="93" t="s">
        <v>11</v>
      </c>
      <c r="R11" s="93">
        <v>1967</v>
      </c>
      <c r="S11" s="93" t="s">
        <v>11</v>
      </c>
      <c r="T11" s="93">
        <v>2107</v>
      </c>
      <c r="U11" s="93" t="s">
        <v>11</v>
      </c>
      <c r="V11" s="93">
        <v>2063</v>
      </c>
      <c r="W11" s="94" t="s">
        <v>11</v>
      </c>
      <c r="X11" s="35" t="s">
        <v>15</v>
      </c>
    </row>
    <row r="12" spans="1:24" s="7" customFormat="1" ht="17.25" customHeight="1">
      <c r="A12" s="43" t="s">
        <v>16</v>
      </c>
      <c r="B12" s="92" t="s">
        <v>11</v>
      </c>
      <c r="C12" s="93" t="s">
        <v>11</v>
      </c>
      <c r="D12" s="93" t="s">
        <v>11</v>
      </c>
      <c r="E12" s="93" t="s">
        <v>11</v>
      </c>
      <c r="F12" s="93" t="s">
        <v>11</v>
      </c>
      <c r="G12" s="93" t="s">
        <v>11</v>
      </c>
      <c r="H12" s="93" t="s">
        <v>11</v>
      </c>
      <c r="I12" s="93" t="s">
        <v>11</v>
      </c>
      <c r="J12" s="93">
        <v>926</v>
      </c>
      <c r="K12" s="93" t="s">
        <v>11</v>
      </c>
      <c r="L12" s="93" t="s">
        <v>11</v>
      </c>
      <c r="M12" s="93" t="s">
        <v>11</v>
      </c>
      <c r="N12" s="93">
        <v>4</v>
      </c>
      <c r="O12" s="93" t="s">
        <v>11</v>
      </c>
      <c r="P12" s="93">
        <v>1584</v>
      </c>
      <c r="Q12" s="93" t="s">
        <v>11</v>
      </c>
      <c r="R12" s="93">
        <v>1686</v>
      </c>
      <c r="S12" s="93" t="s">
        <v>11</v>
      </c>
      <c r="T12" s="93">
        <v>1719</v>
      </c>
      <c r="U12" s="93" t="s">
        <v>11</v>
      </c>
      <c r="V12" s="93">
        <v>1376</v>
      </c>
      <c r="W12" s="94" t="s">
        <v>11</v>
      </c>
      <c r="X12" s="30" t="s">
        <v>16</v>
      </c>
    </row>
    <row r="13" spans="1:24" s="7" customFormat="1" ht="17.25" customHeight="1">
      <c r="A13" s="43" t="s">
        <v>17</v>
      </c>
      <c r="B13" s="92" t="s">
        <v>11</v>
      </c>
      <c r="C13" s="93" t="s">
        <v>11</v>
      </c>
      <c r="D13" s="93" t="s">
        <v>11</v>
      </c>
      <c r="E13" s="93" t="s">
        <v>11</v>
      </c>
      <c r="F13" s="93" t="s">
        <v>11</v>
      </c>
      <c r="G13" s="93" t="s">
        <v>11</v>
      </c>
      <c r="H13" s="93" t="s">
        <v>11</v>
      </c>
      <c r="I13" s="93" t="s">
        <v>11</v>
      </c>
      <c r="J13" s="93">
        <v>1382</v>
      </c>
      <c r="K13" s="93" t="s">
        <v>11</v>
      </c>
      <c r="L13" s="93" t="s">
        <v>11</v>
      </c>
      <c r="M13" s="93" t="s">
        <v>11</v>
      </c>
      <c r="N13" s="93">
        <v>3</v>
      </c>
      <c r="O13" s="93" t="s">
        <v>11</v>
      </c>
      <c r="P13" s="93">
        <v>1982</v>
      </c>
      <c r="Q13" s="93" t="s">
        <v>11</v>
      </c>
      <c r="R13" s="93">
        <v>2021</v>
      </c>
      <c r="S13" s="93" t="s">
        <v>11</v>
      </c>
      <c r="T13" s="93">
        <v>2159</v>
      </c>
      <c r="U13" s="93" t="s">
        <v>11</v>
      </c>
      <c r="V13" s="93">
        <v>1723</v>
      </c>
      <c r="W13" s="94" t="s">
        <v>11</v>
      </c>
      <c r="X13" s="30" t="s">
        <v>17</v>
      </c>
    </row>
    <row r="14" spans="1:24" s="8" customFormat="1" ht="17.25" customHeight="1">
      <c r="A14" s="43" t="s">
        <v>18</v>
      </c>
      <c r="B14" s="92" t="s">
        <v>11</v>
      </c>
      <c r="C14" s="93" t="s">
        <v>11</v>
      </c>
      <c r="D14" s="93" t="s">
        <v>11</v>
      </c>
      <c r="E14" s="93" t="s">
        <v>11</v>
      </c>
      <c r="F14" s="93" t="s">
        <v>11</v>
      </c>
      <c r="G14" s="93" t="s">
        <v>11</v>
      </c>
      <c r="H14" s="93" t="s">
        <v>11</v>
      </c>
      <c r="I14" s="93" t="s">
        <v>11</v>
      </c>
      <c r="J14" s="93">
        <v>250</v>
      </c>
      <c r="K14" s="93" t="s">
        <v>11</v>
      </c>
      <c r="L14" s="93">
        <v>2</v>
      </c>
      <c r="M14" s="93" t="s">
        <v>11</v>
      </c>
      <c r="N14" s="93">
        <v>2</v>
      </c>
      <c r="O14" s="93" t="s">
        <v>11</v>
      </c>
      <c r="P14" s="93">
        <v>244</v>
      </c>
      <c r="Q14" s="93" t="s">
        <v>11</v>
      </c>
      <c r="R14" s="93">
        <v>260</v>
      </c>
      <c r="S14" s="93" t="s">
        <v>11</v>
      </c>
      <c r="T14" s="93">
        <v>395</v>
      </c>
      <c r="U14" s="93" t="s">
        <v>11</v>
      </c>
      <c r="V14" s="93">
        <v>352</v>
      </c>
      <c r="W14" s="94" t="s">
        <v>11</v>
      </c>
      <c r="X14" s="30" t="s">
        <v>18</v>
      </c>
    </row>
    <row r="15" spans="1:24" s="8" customFormat="1" ht="17.25" customHeight="1">
      <c r="A15" s="63" t="s">
        <v>19</v>
      </c>
      <c r="B15" s="98" t="s">
        <v>11</v>
      </c>
      <c r="C15" s="99" t="s">
        <v>11</v>
      </c>
      <c r="D15" s="99" t="s">
        <v>11</v>
      </c>
      <c r="E15" s="99" t="s">
        <v>11</v>
      </c>
      <c r="F15" s="99" t="s">
        <v>11</v>
      </c>
      <c r="G15" s="99" t="s">
        <v>11</v>
      </c>
      <c r="H15" s="99" t="s">
        <v>11</v>
      </c>
      <c r="I15" s="99" t="s">
        <v>11</v>
      </c>
      <c r="J15" s="99">
        <v>858</v>
      </c>
      <c r="K15" s="99" t="s">
        <v>11</v>
      </c>
      <c r="L15" s="99" t="s">
        <v>11</v>
      </c>
      <c r="M15" s="99" t="s">
        <v>11</v>
      </c>
      <c r="N15" s="99">
        <v>5</v>
      </c>
      <c r="O15" s="99" t="s">
        <v>11</v>
      </c>
      <c r="P15" s="99">
        <v>1217</v>
      </c>
      <c r="Q15" s="99" t="s">
        <v>11</v>
      </c>
      <c r="R15" s="99">
        <v>1229</v>
      </c>
      <c r="S15" s="99" t="s">
        <v>11</v>
      </c>
      <c r="T15" s="99">
        <v>1297</v>
      </c>
      <c r="U15" s="99" t="s">
        <v>11</v>
      </c>
      <c r="V15" s="99">
        <v>1029</v>
      </c>
      <c r="W15" s="100" t="s">
        <v>11</v>
      </c>
      <c r="X15" s="29" t="s">
        <v>19</v>
      </c>
    </row>
    <row r="16" spans="1:24" s="8" customFormat="1" ht="17.25" customHeight="1">
      <c r="A16" s="43" t="s">
        <v>20</v>
      </c>
      <c r="B16" s="92" t="s">
        <v>11</v>
      </c>
      <c r="C16" s="93" t="s">
        <v>11</v>
      </c>
      <c r="D16" s="93" t="s">
        <v>11</v>
      </c>
      <c r="E16" s="93" t="s">
        <v>11</v>
      </c>
      <c r="F16" s="93" t="s">
        <v>11</v>
      </c>
      <c r="G16" s="93" t="s">
        <v>11</v>
      </c>
      <c r="H16" s="93" t="s">
        <v>11</v>
      </c>
      <c r="I16" s="93" t="s">
        <v>11</v>
      </c>
      <c r="J16" s="93">
        <v>479</v>
      </c>
      <c r="K16" s="93" t="s">
        <v>11</v>
      </c>
      <c r="L16" s="93" t="s">
        <v>11</v>
      </c>
      <c r="M16" s="93" t="s">
        <v>11</v>
      </c>
      <c r="N16" s="93">
        <v>3</v>
      </c>
      <c r="O16" s="93" t="s">
        <v>11</v>
      </c>
      <c r="P16" s="93">
        <v>668</v>
      </c>
      <c r="Q16" s="93" t="s">
        <v>11</v>
      </c>
      <c r="R16" s="93">
        <v>679</v>
      </c>
      <c r="S16" s="93" t="s">
        <v>11</v>
      </c>
      <c r="T16" s="93">
        <v>812</v>
      </c>
      <c r="U16" s="93" t="s">
        <v>11</v>
      </c>
      <c r="V16" s="93">
        <v>531</v>
      </c>
      <c r="W16" s="94" t="s">
        <v>11</v>
      </c>
      <c r="X16" s="30" t="s">
        <v>20</v>
      </c>
    </row>
    <row r="17" spans="1:24" s="8" customFormat="1" ht="17.25" customHeight="1">
      <c r="A17" s="43" t="s">
        <v>21</v>
      </c>
      <c r="B17" s="92" t="s">
        <v>11</v>
      </c>
      <c r="C17" s="93" t="s">
        <v>11</v>
      </c>
      <c r="D17" s="93" t="s">
        <v>11</v>
      </c>
      <c r="E17" s="93" t="s">
        <v>11</v>
      </c>
      <c r="F17" s="93" t="s">
        <v>11</v>
      </c>
      <c r="G17" s="93" t="s">
        <v>11</v>
      </c>
      <c r="H17" s="93" t="s">
        <v>11</v>
      </c>
      <c r="I17" s="93" t="s">
        <v>11</v>
      </c>
      <c r="J17" s="93">
        <v>1023</v>
      </c>
      <c r="K17" s="93" t="s">
        <v>11</v>
      </c>
      <c r="L17" s="93">
        <v>1</v>
      </c>
      <c r="M17" s="93" t="s">
        <v>11</v>
      </c>
      <c r="N17" s="93">
        <v>6</v>
      </c>
      <c r="O17" s="93" t="s">
        <v>11</v>
      </c>
      <c r="P17" s="93">
        <v>1586</v>
      </c>
      <c r="Q17" s="93" t="s">
        <v>11</v>
      </c>
      <c r="R17" s="93">
        <v>1647</v>
      </c>
      <c r="S17" s="93" t="s">
        <v>11</v>
      </c>
      <c r="T17" s="93">
        <v>1484</v>
      </c>
      <c r="U17" s="93" t="s">
        <v>11</v>
      </c>
      <c r="V17" s="93">
        <v>1208</v>
      </c>
      <c r="W17" s="94" t="s">
        <v>11</v>
      </c>
      <c r="X17" s="30" t="s">
        <v>21</v>
      </c>
    </row>
    <row r="18" spans="1:24" s="8" customFormat="1" ht="17.25" customHeight="1">
      <c r="A18" s="43" t="s">
        <v>22</v>
      </c>
      <c r="B18" s="92" t="s">
        <v>11</v>
      </c>
      <c r="C18" s="93" t="s">
        <v>11</v>
      </c>
      <c r="D18" s="93" t="s">
        <v>11</v>
      </c>
      <c r="E18" s="93" t="s">
        <v>11</v>
      </c>
      <c r="F18" s="93" t="s">
        <v>11</v>
      </c>
      <c r="G18" s="93" t="s">
        <v>11</v>
      </c>
      <c r="H18" s="93" t="s">
        <v>11</v>
      </c>
      <c r="I18" s="93" t="s">
        <v>11</v>
      </c>
      <c r="J18" s="93">
        <v>427</v>
      </c>
      <c r="K18" s="93" t="s">
        <v>11</v>
      </c>
      <c r="L18" s="93" t="s">
        <v>11</v>
      </c>
      <c r="M18" s="93" t="s">
        <v>11</v>
      </c>
      <c r="N18" s="93" t="s">
        <v>11</v>
      </c>
      <c r="O18" s="93" t="s">
        <v>11</v>
      </c>
      <c r="P18" s="93">
        <v>390</v>
      </c>
      <c r="Q18" s="93" t="s">
        <v>11</v>
      </c>
      <c r="R18" s="93">
        <v>415</v>
      </c>
      <c r="S18" s="93" t="s">
        <v>11</v>
      </c>
      <c r="T18" s="93">
        <v>508</v>
      </c>
      <c r="U18" s="93" t="s">
        <v>11</v>
      </c>
      <c r="V18" s="93">
        <v>496</v>
      </c>
      <c r="W18" s="94" t="s">
        <v>11</v>
      </c>
      <c r="X18" s="30" t="s">
        <v>22</v>
      </c>
    </row>
    <row r="19" spans="1:24" s="7" customFormat="1" ht="17.25" customHeight="1">
      <c r="A19" s="43" t="s">
        <v>23</v>
      </c>
      <c r="B19" s="92" t="s">
        <v>11</v>
      </c>
      <c r="C19" s="93" t="s">
        <v>11</v>
      </c>
      <c r="D19" s="93" t="s">
        <v>11</v>
      </c>
      <c r="E19" s="93" t="s">
        <v>11</v>
      </c>
      <c r="F19" s="93" t="s">
        <v>11</v>
      </c>
      <c r="G19" s="93" t="s">
        <v>11</v>
      </c>
      <c r="H19" s="93" t="s">
        <v>11</v>
      </c>
      <c r="I19" s="93" t="s">
        <v>11</v>
      </c>
      <c r="J19" s="93">
        <v>195</v>
      </c>
      <c r="K19" s="93" t="s">
        <v>11</v>
      </c>
      <c r="L19" s="93" t="s">
        <v>11</v>
      </c>
      <c r="M19" s="93" t="s">
        <v>11</v>
      </c>
      <c r="N19" s="93" t="s">
        <v>11</v>
      </c>
      <c r="O19" s="93" t="s">
        <v>11</v>
      </c>
      <c r="P19" s="93">
        <v>247</v>
      </c>
      <c r="Q19" s="93" t="s">
        <v>11</v>
      </c>
      <c r="R19" s="93">
        <v>216</v>
      </c>
      <c r="S19" s="93" t="s">
        <v>11</v>
      </c>
      <c r="T19" s="93">
        <v>220</v>
      </c>
      <c r="U19" s="93" t="s">
        <v>11</v>
      </c>
      <c r="V19" s="93">
        <v>234</v>
      </c>
      <c r="W19" s="94" t="s">
        <v>11</v>
      </c>
      <c r="X19" s="30" t="s">
        <v>23</v>
      </c>
    </row>
    <row r="20" spans="1:24" s="7" customFormat="1" ht="17.25" customHeight="1">
      <c r="A20" s="43" t="s">
        <v>24</v>
      </c>
      <c r="B20" s="92" t="s">
        <v>11</v>
      </c>
      <c r="C20" s="93" t="s">
        <v>11</v>
      </c>
      <c r="D20" s="93" t="s">
        <v>11</v>
      </c>
      <c r="E20" s="93" t="s">
        <v>11</v>
      </c>
      <c r="F20" s="93" t="s">
        <v>11</v>
      </c>
      <c r="G20" s="93" t="s">
        <v>11</v>
      </c>
      <c r="H20" s="93" t="s">
        <v>11</v>
      </c>
      <c r="I20" s="93" t="s">
        <v>11</v>
      </c>
      <c r="J20" s="93">
        <v>221</v>
      </c>
      <c r="K20" s="93" t="s">
        <v>11</v>
      </c>
      <c r="L20" s="93" t="s">
        <v>11</v>
      </c>
      <c r="M20" s="93" t="s">
        <v>11</v>
      </c>
      <c r="N20" s="93" t="s">
        <v>11</v>
      </c>
      <c r="O20" s="93" t="s">
        <v>11</v>
      </c>
      <c r="P20" s="93">
        <v>231</v>
      </c>
      <c r="Q20" s="93" t="s">
        <v>11</v>
      </c>
      <c r="R20" s="93">
        <v>257</v>
      </c>
      <c r="S20" s="93" t="s">
        <v>11</v>
      </c>
      <c r="T20" s="93">
        <v>235</v>
      </c>
      <c r="U20" s="93" t="s">
        <v>11</v>
      </c>
      <c r="V20" s="93">
        <v>183</v>
      </c>
      <c r="W20" s="94" t="s">
        <v>11</v>
      </c>
      <c r="X20" s="30" t="s">
        <v>24</v>
      </c>
    </row>
    <row r="21" spans="1:24" s="7" customFormat="1" ht="17.25" customHeight="1">
      <c r="A21" s="64" t="s">
        <v>25</v>
      </c>
      <c r="B21" s="101" t="s">
        <v>11</v>
      </c>
      <c r="C21" s="102" t="s">
        <v>11</v>
      </c>
      <c r="D21" s="102" t="s">
        <v>11</v>
      </c>
      <c r="E21" s="102" t="s">
        <v>11</v>
      </c>
      <c r="F21" s="102" t="s">
        <v>11</v>
      </c>
      <c r="G21" s="102" t="s">
        <v>11</v>
      </c>
      <c r="H21" s="102" t="s">
        <v>11</v>
      </c>
      <c r="I21" s="102" t="s">
        <v>11</v>
      </c>
      <c r="J21" s="102">
        <v>151</v>
      </c>
      <c r="K21" s="102" t="s">
        <v>11</v>
      </c>
      <c r="L21" s="102" t="s">
        <v>11</v>
      </c>
      <c r="M21" s="102" t="s">
        <v>11</v>
      </c>
      <c r="N21" s="102" t="s">
        <v>11</v>
      </c>
      <c r="O21" s="102" t="s">
        <v>11</v>
      </c>
      <c r="P21" s="102">
        <v>245</v>
      </c>
      <c r="Q21" s="102" t="s">
        <v>11</v>
      </c>
      <c r="R21" s="102">
        <v>244</v>
      </c>
      <c r="S21" s="102" t="s">
        <v>11</v>
      </c>
      <c r="T21" s="102">
        <v>296</v>
      </c>
      <c r="U21" s="102" t="s">
        <v>11</v>
      </c>
      <c r="V21" s="102">
        <v>422</v>
      </c>
      <c r="W21" s="103" t="s">
        <v>11</v>
      </c>
      <c r="X21" s="59" t="s">
        <v>25</v>
      </c>
    </row>
    <row r="22" spans="1:24" s="7" customFormat="1" ht="17.25" customHeight="1">
      <c r="A22" s="43" t="s">
        <v>26</v>
      </c>
      <c r="B22" s="92" t="s">
        <v>11</v>
      </c>
      <c r="C22" s="93" t="s">
        <v>11</v>
      </c>
      <c r="D22" s="93" t="s">
        <v>11</v>
      </c>
      <c r="E22" s="93" t="s">
        <v>11</v>
      </c>
      <c r="F22" s="93" t="s">
        <v>11</v>
      </c>
      <c r="G22" s="93" t="s">
        <v>11</v>
      </c>
      <c r="H22" s="93">
        <v>1</v>
      </c>
      <c r="I22" s="93" t="s">
        <v>11</v>
      </c>
      <c r="J22" s="93">
        <v>979</v>
      </c>
      <c r="K22" s="93" t="s">
        <v>11</v>
      </c>
      <c r="L22" s="93" t="s">
        <v>11</v>
      </c>
      <c r="M22" s="93" t="s">
        <v>11</v>
      </c>
      <c r="N22" s="93">
        <v>2</v>
      </c>
      <c r="O22" s="93" t="s">
        <v>11</v>
      </c>
      <c r="P22" s="93">
        <v>1146</v>
      </c>
      <c r="Q22" s="93" t="s">
        <v>11</v>
      </c>
      <c r="R22" s="93">
        <v>1177</v>
      </c>
      <c r="S22" s="93" t="s">
        <v>11</v>
      </c>
      <c r="T22" s="93">
        <v>1646</v>
      </c>
      <c r="U22" s="93" t="s">
        <v>11</v>
      </c>
      <c r="V22" s="93">
        <v>1380</v>
      </c>
      <c r="W22" s="94" t="s">
        <v>11</v>
      </c>
      <c r="X22" s="30" t="s">
        <v>26</v>
      </c>
    </row>
    <row r="23" spans="1:24" s="8" customFormat="1" ht="17.25" customHeight="1">
      <c r="A23" s="65" t="s">
        <v>27</v>
      </c>
      <c r="B23" s="92" t="s">
        <v>11</v>
      </c>
      <c r="C23" s="93" t="s">
        <v>11</v>
      </c>
      <c r="D23" s="93" t="s">
        <v>11</v>
      </c>
      <c r="E23" s="93" t="s">
        <v>11</v>
      </c>
      <c r="F23" s="93" t="s">
        <v>11</v>
      </c>
      <c r="G23" s="93" t="s">
        <v>11</v>
      </c>
      <c r="H23" s="93" t="s">
        <v>11</v>
      </c>
      <c r="I23" s="93" t="s">
        <v>11</v>
      </c>
      <c r="J23" s="93">
        <v>440</v>
      </c>
      <c r="K23" s="93" t="s">
        <v>11</v>
      </c>
      <c r="L23" s="93">
        <v>1</v>
      </c>
      <c r="M23" s="93" t="s">
        <v>11</v>
      </c>
      <c r="N23" s="93" t="s">
        <v>11</v>
      </c>
      <c r="O23" s="93" t="s">
        <v>11</v>
      </c>
      <c r="P23" s="93">
        <v>624</v>
      </c>
      <c r="Q23" s="93" t="s">
        <v>11</v>
      </c>
      <c r="R23" s="93">
        <v>646</v>
      </c>
      <c r="S23" s="93" t="s">
        <v>11</v>
      </c>
      <c r="T23" s="93">
        <v>860</v>
      </c>
      <c r="U23" s="93" t="s">
        <v>11</v>
      </c>
      <c r="V23" s="93">
        <v>589</v>
      </c>
      <c r="W23" s="94" t="s">
        <v>11</v>
      </c>
      <c r="X23" s="32" t="s">
        <v>27</v>
      </c>
    </row>
    <row r="24" spans="1:28" s="8" customFormat="1" ht="17.25" customHeight="1">
      <c r="A24" s="44" t="s">
        <v>44</v>
      </c>
      <c r="B24" s="95">
        <f>SUM(B25:B30)</f>
        <v>0</v>
      </c>
      <c r="C24" s="96">
        <f aca="true" t="shared" si="2" ref="C24:W24">SUM(C25:C30)</f>
        <v>0</v>
      </c>
      <c r="D24" s="96">
        <f t="shared" si="2"/>
        <v>0</v>
      </c>
      <c r="E24" s="96">
        <f t="shared" si="2"/>
        <v>0</v>
      </c>
      <c r="F24" s="96">
        <f t="shared" si="2"/>
        <v>0</v>
      </c>
      <c r="G24" s="96">
        <f t="shared" si="2"/>
        <v>0</v>
      </c>
      <c r="H24" s="96">
        <f t="shared" si="2"/>
        <v>0</v>
      </c>
      <c r="I24" s="96">
        <f t="shared" si="2"/>
        <v>0</v>
      </c>
      <c r="J24" s="96">
        <f t="shared" si="2"/>
        <v>375</v>
      </c>
      <c r="K24" s="96">
        <f t="shared" si="2"/>
        <v>0</v>
      </c>
      <c r="L24" s="96">
        <f t="shared" si="2"/>
        <v>0</v>
      </c>
      <c r="M24" s="96">
        <f t="shared" si="2"/>
        <v>0</v>
      </c>
      <c r="N24" s="96">
        <f t="shared" si="2"/>
        <v>1</v>
      </c>
      <c r="O24" s="96">
        <f t="shared" si="2"/>
        <v>0</v>
      </c>
      <c r="P24" s="96">
        <f t="shared" si="2"/>
        <v>357</v>
      </c>
      <c r="Q24" s="96">
        <f t="shared" si="2"/>
        <v>0</v>
      </c>
      <c r="R24" s="96">
        <f t="shared" si="2"/>
        <v>359</v>
      </c>
      <c r="S24" s="96">
        <f t="shared" si="2"/>
        <v>0</v>
      </c>
      <c r="T24" s="96">
        <f t="shared" si="2"/>
        <v>444</v>
      </c>
      <c r="U24" s="96">
        <f t="shared" si="2"/>
        <v>0</v>
      </c>
      <c r="V24" s="96">
        <f t="shared" si="2"/>
        <v>478</v>
      </c>
      <c r="W24" s="97">
        <f t="shared" si="2"/>
        <v>0</v>
      </c>
      <c r="X24" s="33" t="s">
        <v>36</v>
      </c>
      <c r="Y24" s="41"/>
      <c r="Z24" s="41"/>
      <c r="AA24" s="41"/>
      <c r="AB24" s="41"/>
    </row>
    <row r="25" spans="1:24" s="8" customFormat="1" ht="17.25" customHeight="1">
      <c r="A25" s="43" t="s">
        <v>28</v>
      </c>
      <c r="B25" s="92" t="s">
        <v>11</v>
      </c>
      <c r="C25" s="93" t="s">
        <v>11</v>
      </c>
      <c r="D25" s="93" t="s">
        <v>11</v>
      </c>
      <c r="E25" s="93" t="s">
        <v>11</v>
      </c>
      <c r="F25" s="93" t="s">
        <v>11</v>
      </c>
      <c r="G25" s="93" t="s">
        <v>11</v>
      </c>
      <c r="H25" s="93" t="s">
        <v>11</v>
      </c>
      <c r="I25" s="93" t="s">
        <v>11</v>
      </c>
      <c r="J25" s="93">
        <v>68</v>
      </c>
      <c r="K25" s="93" t="s">
        <v>11</v>
      </c>
      <c r="L25" s="93" t="s">
        <v>11</v>
      </c>
      <c r="M25" s="93" t="s">
        <v>11</v>
      </c>
      <c r="N25" s="93">
        <v>1</v>
      </c>
      <c r="O25" s="93" t="s">
        <v>11</v>
      </c>
      <c r="P25" s="93">
        <v>77</v>
      </c>
      <c r="Q25" s="93" t="s">
        <v>11</v>
      </c>
      <c r="R25" s="93">
        <v>80</v>
      </c>
      <c r="S25" s="93" t="s">
        <v>11</v>
      </c>
      <c r="T25" s="93">
        <v>97</v>
      </c>
      <c r="U25" s="93" t="s">
        <v>11</v>
      </c>
      <c r="V25" s="93">
        <v>121</v>
      </c>
      <c r="W25" s="94" t="s">
        <v>11</v>
      </c>
      <c r="X25" s="34" t="s">
        <v>28</v>
      </c>
    </row>
    <row r="26" spans="1:24" s="8" customFormat="1" ht="17.25" customHeight="1">
      <c r="A26" s="43" t="s">
        <v>29</v>
      </c>
      <c r="B26" s="92" t="s">
        <v>11</v>
      </c>
      <c r="C26" s="93" t="s">
        <v>11</v>
      </c>
      <c r="D26" s="93" t="s">
        <v>11</v>
      </c>
      <c r="E26" s="93" t="s">
        <v>11</v>
      </c>
      <c r="F26" s="93" t="s">
        <v>11</v>
      </c>
      <c r="G26" s="93" t="s">
        <v>11</v>
      </c>
      <c r="H26" s="93" t="s">
        <v>11</v>
      </c>
      <c r="I26" s="93" t="s">
        <v>11</v>
      </c>
      <c r="J26" s="93">
        <v>62</v>
      </c>
      <c r="K26" s="93" t="s">
        <v>11</v>
      </c>
      <c r="L26" s="93" t="s">
        <v>11</v>
      </c>
      <c r="M26" s="93" t="s">
        <v>11</v>
      </c>
      <c r="N26" s="93" t="s">
        <v>11</v>
      </c>
      <c r="O26" s="93" t="s">
        <v>11</v>
      </c>
      <c r="P26" s="93">
        <v>88</v>
      </c>
      <c r="Q26" s="93" t="s">
        <v>11</v>
      </c>
      <c r="R26" s="93">
        <v>86</v>
      </c>
      <c r="S26" s="93" t="s">
        <v>11</v>
      </c>
      <c r="T26" s="93">
        <v>81</v>
      </c>
      <c r="U26" s="93" t="s">
        <v>11</v>
      </c>
      <c r="V26" s="93">
        <v>80</v>
      </c>
      <c r="W26" s="94" t="s">
        <v>11</v>
      </c>
      <c r="X26" s="35" t="s">
        <v>29</v>
      </c>
    </row>
    <row r="27" spans="1:24" s="8" customFormat="1" ht="17.25" customHeight="1">
      <c r="A27" s="43" t="s">
        <v>30</v>
      </c>
      <c r="B27" s="92" t="s">
        <v>11</v>
      </c>
      <c r="C27" s="93" t="s">
        <v>11</v>
      </c>
      <c r="D27" s="93" t="s">
        <v>11</v>
      </c>
      <c r="E27" s="93" t="s">
        <v>11</v>
      </c>
      <c r="F27" s="93" t="s">
        <v>11</v>
      </c>
      <c r="G27" s="93" t="s">
        <v>11</v>
      </c>
      <c r="H27" s="93" t="s">
        <v>11</v>
      </c>
      <c r="I27" s="93" t="s">
        <v>11</v>
      </c>
      <c r="J27" s="93">
        <v>10</v>
      </c>
      <c r="K27" s="93" t="s">
        <v>11</v>
      </c>
      <c r="L27" s="93" t="s">
        <v>11</v>
      </c>
      <c r="M27" s="93" t="s">
        <v>11</v>
      </c>
      <c r="N27" s="93" t="s">
        <v>11</v>
      </c>
      <c r="O27" s="93" t="s">
        <v>11</v>
      </c>
      <c r="P27" s="93">
        <v>9</v>
      </c>
      <c r="Q27" s="93" t="s">
        <v>11</v>
      </c>
      <c r="R27" s="93">
        <v>9</v>
      </c>
      <c r="S27" s="93" t="s">
        <v>11</v>
      </c>
      <c r="T27" s="93">
        <v>10</v>
      </c>
      <c r="U27" s="93" t="s">
        <v>11</v>
      </c>
      <c r="V27" s="93">
        <v>12</v>
      </c>
      <c r="W27" s="94" t="s">
        <v>11</v>
      </c>
      <c r="X27" s="35" t="s">
        <v>30</v>
      </c>
    </row>
    <row r="28" spans="1:24" s="8" customFormat="1" ht="17.25" customHeight="1">
      <c r="A28" s="43" t="s">
        <v>31</v>
      </c>
      <c r="B28" s="92" t="s">
        <v>11</v>
      </c>
      <c r="C28" s="93" t="s">
        <v>11</v>
      </c>
      <c r="D28" s="93" t="s">
        <v>11</v>
      </c>
      <c r="E28" s="93" t="s">
        <v>11</v>
      </c>
      <c r="F28" s="93" t="s">
        <v>11</v>
      </c>
      <c r="G28" s="93" t="s">
        <v>11</v>
      </c>
      <c r="H28" s="93" t="s">
        <v>11</v>
      </c>
      <c r="I28" s="93" t="s">
        <v>11</v>
      </c>
      <c r="J28" s="93">
        <v>132</v>
      </c>
      <c r="K28" s="93" t="s">
        <v>11</v>
      </c>
      <c r="L28" s="93" t="s">
        <v>11</v>
      </c>
      <c r="M28" s="93" t="s">
        <v>11</v>
      </c>
      <c r="N28" s="93" t="s">
        <v>11</v>
      </c>
      <c r="O28" s="93" t="s">
        <v>11</v>
      </c>
      <c r="P28" s="93">
        <v>90</v>
      </c>
      <c r="Q28" s="93" t="s">
        <v>11</v>
      </c>
      <c r="R28" s="93">
        <v>98</v>
      </c>
      <c r="S28" s="93" t="s">
        <v>11</v>
      </c>
      <c r="T28" s="93">
        <v>129</v>
      </c>
      <c r="U28" s="93" t="s">
        <v>11</v>
      </c>
      <c r="V28" s="93">
        <v>155</v>
      </c>
      <c r="W28" s="94" t="s">
        <v>11</v>
      </c>
      <c r="X28" s="35" t="s">
        <v>31</v>
      </c>
    </row>
    <row r="29" spans="1:24" s="8" customFormat="1" ht="17.25" customHeight="1">
      <c r="A29" s="63" t="s">
        <v>32</v>
      </c>
      <c r="B29" s="98" t="s">
        <v>11</v>
      </c>
      <c r="C29" s="99" t="s">
        <v>11</v>
      </c>
      <c r="D29" s="99" t="s">
        <v>11</v>
      </c>
      <c r="E29" s="99" t="s">
        <v>11</v>
      </c>
      <c r="F29" s="99" t="s">
        <v>11</v>
      </c>
      <c r="G29" s="99" t="s">
        <v>11</v>
      </c>
      <c r="H29" s="99" t="s">
        <v>11</v>
      </c>
      <c r="I29" s="99" t="s">
        <v>11</v>
      </c>
      <c r="J29" s="99">
        <v>81</v>
      </c>
      <c r="K29" s="99" t="s">
        <v>11</v>
      </c>
      <c r="L29" s="99" t="s">
        <v>11</v>
      </c>
      <c r="M29" s="99" t="s">
        <v>11</v>
      </c>
      <c r="N29" s="99" t="s">
        <v>11</v>
      </c>
      <c r="O29" s="99" t="s">
        <v>11</v>
      </c>
      <c r="P29" s="99">
        <v>80</v>
      </c>
      <c r="Q29" s="99" t="s">
        <v>11</v>
      </c>
      <c r="R29" s="99">
        <v>75</v>
      </c>
      <c r="S29" s="99" t="s">
        <v>11</v>
      </c>
      <c r="T29" s="99">
        <v>101</v>
      </c>
      <c r="U29" s="99" t="s">
        <v>11</v>
      </c>
      <c r="V29" s="99">
        <v>84</v>
      </c>
      <c r="W29" s="100" t="s">
        <v>11</v>
      </c>
      <c r="X29" s="36" t="s">
        <v>32</v>
      </c>
    </row>
    <row r="30" spans="1:24" s="7" customFormat="1" ht="17.25" customHeight="1">
      <c r="A30" s="43" t="s">
        <v>33</v>
      </c>
      <c r="B30" s="92" t="s">
        <v>11</v>
      </c>
      <c r="C30" s="93" t="s">
        <v>11</v>
      </c>
      <c r="D30" s="93" t="s">
        <v>11</v>
      </c>
      <c r="E30" s="93" t="s">
        <v>11</v>
      </c>
      <c r="F30" s="93" t="s">
        <v>11</v>
      </c>
      <c r="G30" s="93" t="s">
        <v>11</v>
      </c>
      <c r="H30" s="93" t="s">
        <v>11</v>
      </c>
      <c r="I30" s="93" t="s">
        <v>11</v>
      </c>
      <c r="J30" s="93">
        <v>22</v>
      </c>
      <c r="K30" s="93" t="s">
        <v>11</v>
      </c>
      <c r="L30" s="93" t="s">
        <v>11</v>
      </c>
      <c r="M30" s="93" t="s">
        <v>11</v>
      </c>
      <c r="N30" s="93" t="s">
        <v>11</v>
      </c>
      <c r="O30" s="93" t="s">
        <v>11</v>
      </c>
      <c r="P30" s="93">
        <v>13</v>
      </c>
      <c r="Q30" s="93" t="s">
        <v>11</v>
      </c>
      <c r="R30" s="93">
        <v>11</v>
      </c>
      <c r="S30" s="93" t="s">
        <v>11</v>
      </c>
      <c r="T30" s="93">
        <v>26</v>
      </c>
      <c r="U30" s="93" t="s">
        <v>11</v>
      </c>
      <c r="V30" s="93">
        <v>26</v>
      </c>
      <c r="W30" s="94" t="s">
        <v>11</v>
      </c>
      <c r="X30" s="35" t="s">
        <v>33</v>
      </c>
    </row>
    <row r="31" spans="1:24" s="2" customFormat="1" ht="16.5" customHeight="1" thickBot="1">
      <c r="A31" s="49"/>
      <c r="B31" s="53"/>
      <c r="C31" s="50"/>
      <c r="D31" s="50"/>
      <c r="E31" s="50"/>
      <c r="F31" s="50"/>
      <c r="G31" s="5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51"/>
    </row>
    <row r="32" spans="1:4" s="2" customFormat="1" ht="17.25">
      <c r="A32" s="9" t="s">
        <v>52</v>
      </c>
      <c r="B32" s="9"/>
      <c r="C32" s="9"/>
      <c r="D32" s="9"/>
    </row>
    <row r="33" spans="2:11" ht="17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7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7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7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7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7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7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7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7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7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7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7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7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7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7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7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7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7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7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7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7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7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7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7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7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7.25"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sheetProtection/>
  <mergeCells count="19">
    <mergeCell ref="T6:U7"/>
    <mergeCell ref="V6:W7"/>
    <mergeCell ref="R7:S7"/>
    <mergeCell ref="A1:C1"/>
    <mergeCell ref="B4:W4"/>
    <mergeCell ref="B5:I5"/>
    <mergeCell ref="J5:K5"/>
    <mergeCell ref="L5:O5"/>
    <mergeCell ref="P5:W5"/>
    <mergeCell ref="L6:M7"/>
    <mergeCell ref="P7:Q7"/>
    <mergeCell ref="N6:O7"/>
    <mergeCell ref="D7:E7"/>
    <mergeCell ref="F7:G7"/>
    <mergeCell ref="B7:C7"/>
    <mergeCell ref="B6:G6"/>
    <mergeCell ref="H6:I7"/>
    <mergeCell ref="J6:K7"/>
    <mergeCell ref="P6:S6"/>
  </mergeCells>
  <printOptions/>
  <pageMargins left="0.7" right="0.7" top="0.75" bottom="0.75" header="0.3" footer="0.3"/>
  <pageSetup fitToHeight="1" fitToWidth="1" horizontalDpi="300" verticalDpi="300" orientation="landscape" paperSize="9" scale="4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6"/>
  <sheetViews>
    <sheetView showGridLines="0" view="pageBreakPreview" zoomScale="80" zoomScaleNormal="75" zoomScaleSheetLayoutView="80" zoomScalePageLayoutView="0" workbookViewId="0" topLeftCell="A1">
      <selection activeCell="E13" sqref="E13"/>
    </sheetView>
  </sheetViews>
  <sheetFormatPr defaultColWidth="10.66015625" defaultRowHeight="18"/>
  <cols>
    <col min="1" max="1" width="19.5" style="9" customWidth="1"/>
    <col min="2" max="3" width="7.58203125" style="9" customWidth="1"/>
    <col min="4" max="4" width="8.08203125" style="9" customWidth="1"/>
    <col min="5" max="17" width="7.58203125" style="9" customWidth="1"/>
    <col min="18" max="20" width="11.5" style="9" customWidth="1"/>
    <col min="21" max="21" width="17.08203125" style="9" customWidth="1"/>
    <col min="22" max="16384" width="10.58203125" style="9" customWidth="1"/>
  </cols>
  <sheetData>
    <row r="1" spans="1:21" s="2" customFormat="1" ht="15" customHeight="1">
      <c r="A1" s="1"/>
      <c r="U1" s="3"/>
    </row>
    <row r="2" spans="1:21" s="2" customFormat="1" ht="21.75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">
        <v>54</v>
      </c>
    </row>
    <row r="3" spans="1:21" s="7" customFormat="1" ht="18" customHeight="1">
      <c r="A3" s="88" t="s">
        <v>45</v>
      </c>
      <c r="B3" s="78" t="s">
        <v>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2"/>
    </row>
    <row r="4" spans="1:21" s="7" customFormat="1" ht="38.25" customHeight="1">
      <c r="A4" s="89"/>
      <c r="B4" s="72" t="s">
        <v>46</v>
      </c>
      <c r="C4" s="66"/>
      <c r="D4" s="66"/>
      <c r="E4" s="66"/>
      <c r="F4" s="72" t="s">
        <v>47</v>
      </c>
      <c r="G4" s="66"/>
      <c r="H4" s="66"/>
      <c r="I4" s="66"/>
      <c r="J4" s="72" t="s">
        <v>48</v>
      </c>
      <c r="K4" s="66"/>
      <c r="L4" s="66"/>
      <c r="M4" s="66"/>
      <c r="N4" s="72" t="s">
        <v>49</v>
      </c>
      <c r="O4" s="66"/>
      <c r="P4" s="66"/>
      <c r="Q4" s="66"/>
      <c r="R4" s="72" t="s">
        <v>34</v>
      </c>
      <c r="S4" s="66"/>
      <c r="T4" s="66"/>
      <c r="U4" s="15"/>
    </row>
    <row r="5" spans="1:21" s="7" customFormat="1" ht="23.25" customHeight="1">
      <c r="A5" s="89"/>
      <c r="B5" s="72" t="s">
        <v>8</v>
      </c>
      <c r="C5" s="67"/>
      <c r="D5" s="72" t="s">
        <v>7</v>
      </c>
      <c r="E5" s="67"/>
      <c r="F5" s="72" t="s">
        <v>8</v>
      </c>
      <c r="G5" s="67"/>
      <c r="H5" s="70" t="s">
        <v>7</v>
      </c>
      <c r="I5" s="71"/>
      <c r="J5" s="72" t="s">
        <v>8</v>
      </c>
      <c r="K5" s="67"/>
      <c r="L5" s="72" t="s">
        <v>7</v>
      </c>
      <c r="M5" s="67"/>
      <c r="N5" s="72" t="s">
        <v>8</v>
      </c>
      <c r="O5" s="67"/>
      <c r="P5" s="72" t="s">
        <v>7</v>
      </c>
      <c r="Q5" s="67"/>
      <c r="R5" s="73" t="s">
        <v>50</v>
      </c>
      <c r="S5" s="90" t="s">
        <v>51</v>
      </c>
      <c r="T5" s="73" t="s">
        <v>10</v>
      </c>
      <c r="U5" s="17"/>
    </row>
    <row r="6" spans="1:21" s="7" customFormat="1" ht="23.25" customHeight="1">
      <c r="A6" s="18"/>
      <c r="B6" s="19" t="s">
        <v>0</v>
      </c>
      <c r="C6" s="19" t="s">
        <v>1</v>
      </c>
      <c r="D6" s="19" t="s">
        <v>0</v>
      </c>
      <c r="E6" s="19" t="s">
        <v>1</v>
      </c>
      <c r="F6" s="19" t="s">
        <v>0</v>
      </c>
      <c r="G6" s="19" t="s">
        <v>1</v>
      </c>
      <c r="H6" s="19" t="s">
        <v>0</v>
      </c>
      <c r="I6" s="19" t="s">
        <v>1</v>
      </c>
      <c r="J6" s="19" t="s">
        <v>0</v>
      </c>
      <c r="K6" s="19" t="s">
        <v>1</v>
      </c>
      <c r="L6" s="19" t="s">
        <v>0</v>
      </c>
      <c r="M6" s="42" t="s">
        <v>1</v>
      </c>
      <c r="N6" s="19" t="s">
        <v>0</v>
      </c>
      <c r="O6" s="19" t="s">
        <v>1</v>
      </c>
      <c r="P6" s="19" t="s">
        <v>0</v>
      </c>
      <c r="Q6" s="42" t="s">
        <v>1</v>
      </c>
      <c r="R6" s="70"/>
      <c r="S6" s="91"/>
      <c r="T6" s="70"/>
      <c r="U6" s="20"/>
    </row>
    <row r="7" spans="1:21" s="7" customFormat="1" ht="18" customHeight="1">
      <c r="A7" s="21" t="s">
        <v>43</v>
      </c>
      <c r="B7" s="93">
        <f>B8+B22</f>
        <v>8906</v>
      </c>
      <c r="C7" s="93">
        <f aca="true" t="shared" si="0" ref="C7:T7">C8+C22</f>
        <v>0</v>
      </c>
      <c r="D7" s="93">
        <f t="shared" si="0"/>
        <v>10203</v>
      </c>
      <c r="E7" s="93">
        <f t="shared" si="0"/>
        <v>0</v>
      </c>
      <c r="F7" s="93">
        <f t="shared" si="0"/>
        <v>0</v>
      </c>
      <c r="G7" s="93">
        <f t="shared" si="0"/>
        <v>0</v>
      </c>
      <c r="H7" s="93">
        <f t="shared" si="0"/>
        <v>1</v>
      </c>
      <c r="I7" s="93">
        <f t="shared" si="0"/>
        <v>0</v>
      </c>
      <c r="J7" s="93">
        <f t="shared" si="0"/>
        <v>1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272360</v>
      </c>
      <c r="S7" s="93">
        <f t="shared" si="0"/>
        <v>313</v>
      </c>
      <c r="T7" s="93">
        <f t="shared" si="0"/>
        <v>272047</v>
      </c>
      <c r="U7" s="22" t="s">
        <v>13</v>
      </c>
    </row>
    <row r="8" spans="1:21" s="7" customFormat="1" ht="18" customHeight="1">
      <c r="A8" s="21" t="s">
        <v>14</v>
      </c>
      <c r="B8" s="96">
        <f>SUM(B9:B21)</f>
        <v>8648</v>
      </c>
      <c r="C8" s="96">
        <f aca="true" t="shared" si="1" ref="C8:T8">SUM(C9:C21)</f>
        <v>0</v>
      </c>
      <c r="D8" s="96">
        <f t="shared" si="1"/>
        <v>9871</v>
      </c>
      <c r="E8" s="96">
        <f t="shared" si="1"/>
        <v>0</v>
      </c>
      <c r="F8" s="96">
        <f t="shared" si="1"/>
        <v>0</v>
      </c>
      <c r="G8" s="96">
        <f t="shared" si="1"/>
        <v>0</v>
      </c>
      <c r="H8" s="96">
        <f t="shared" si="1"/>
        <v>1</v>
      </c>
      <c r="I8" s="96">
        <f t="shared" si="1"/>
        <v>0</v>
      </c>
      <c r="J8" s="96">
        <f t="shared" si="1"/>
        <v>1</v>
      </c>
      <c r="K8" s="96">
        <f t="shared" si="1"/>
        <v>0</v>
      </c>
      <c r="L8" s="96">
        <f t="shared" si="1"/>
        <v>0</v>
      </c>
      <c r="M8" s="96">
        <f t="shared" si="1"/>
        <v>0</v>
      </c>
      <c r="N8" s="96">
        <f t="shared" si="1"/>
        <v>0</v>
      </c>
      <c r="O8" s="96">
        <f t="shared" si="1"/>
        <v>0</v>
      </c>
      <c r="P8" s="96">
        <f t="shared" si="1"/>
        <v>0</v>
      </c>
      <c r="Q8" s="96">
        <f t="shared" si="1"/>
        <v>0</v>
      </c>
      <c r="R8" s="96">
        <f t="shared" si="1"/>
        <v>259067</v>
      </c>
      <c r="S8" s="96">
        <f t="shared" si="1"/>
        <v>301</v>
      </c>
      <c r="T8" s="96">
        <f t="shared" si="1"/>
        <v>258766</v>
      </c>
      <c r="U8" s="22" t="s">
        <v>14</v>
      </c>
    </row>
    <row r="9" spans="1:21" s="8" customFormat="1" ht="18" customHeight="1">
      <c r="A9" s="43" t="s">
        <v>15</v>
      </c>
      <c r="B9" s="104">
        <v>1620</v>
      </c>
      <c r="C9" s="93" t="s">
        <v>11</v>
      </c>
      <c r="D9" s="93">
        <v>1849</v>
      </c>
      <c r="E9" s="93" t="s">
        <v>11</v>
      </c>
      <c r="F9" s="93" t="s">
        <v>11</v>
      </c>
      <c r="G9" s="93" t="s">
        <v>11</v>
      </c>
      <c r="H9" s="93" t="s">
        <v>11</v>
      </c>
      <c r="I9" s="93" t="s">
        <v>11</v>
      </c>
      <c r="J9" s="93" t="s">
        <v>11</v>
      </c>
      <c r="K9" s="93" t="s">
        <v>11</v>
      </c>
      <c r="L9" s="93" t="s">
        <v>11</v>
      </c>
      <c r="M9" s="93" t="s">
        <v>11</v>
      </c>
      <c r="N9" s="93" t="s">
        <v>11</v>
      </c>
      <c r="O9" s="93" t="s">
        <v>11</v>
      </c>
      <c r="P9" s="93" t="s">
        <v>11</v>
      </c>
      <c r="Q9" s="93" t="s">
        <v>11</v>
      </c>
      <c r="R9" s="93">
        <v>53834</v>
      </c>
      <c r="S9" s="93">
        <v>87</v>
      </c>
      <c r="T9" s="93">
        <v>53747</v>
      </c>
      <c r="U9" s="45" t="s">
        <v>15</v>
      </c>
    </row>
    <row r="10" spans="1:21" s="7" customFormat="1" ht="18" customHeight="1">
      <c r="A10" s="23" t="s">
        <v>16</v>
      </c>
      <c r="B10" s="93">
        <v>1164</v>
      </c>
      <c r="C10" s="93" t="s">
        <v>11</v>
      </c>
      <c r="D10" s="93">
        <v>1248</v>
      </c>
      <c r="E10" s="93" t="s">
        <v>11</v>
      </c>
      <c r="F10" s="93" t="s">
        <v>11</v>
      </c>
      <c r="G10" s="93" t="s">
        <v>11</v>
      </c>
      <c r="H10" s="93" t="s">
        <v>11</v>
      </c>
      <c r="I10" s="93" t="s">
        <v>11</v>
      </c>
      <c r="J10" s="93" t="s">
        <v>11</v>
      </c>
      <c r="K10" s="93" t="s">
        <v>11</v>
      </c>
      <c r="L10" s="93" t="s">
        <v>11</v>
      </c>
      <c r="M10" s="93" t="s">
        <v>11</v>
      </c>
      <c r="N10" s="93" t="s">
        <v>11</v>
      </c>
      <c r="O10" s="93" t="s">
        <v>11</v>
      </c>
      <c r="P10" s="93" t="s">
        <v>11</v>
      </c>
      <c r="Q10" s="93" t="s">
        <v>11</v>
      </c>
      <c r="R10" s="93">
        <v>30815</v>
      </c>
      <c r="S10" s="93">
        <v>27</v>
      </c>
      <c r="T10" s="93">
        <v>30788</v>
      </c>
      <c r="U10" s="25" t="s">
        <v>16</v>
      </c>
    </row>
    <row r="11" spans="1:21" s="7" customFormat="1" ht="18" customHeight="1">
      <c r="A11" s="23" t="s">
        <v>17</v>
      </c>
      <c r="B11" s="93">
        <v>1425</v>
      </c>
      <c r="C11" s="93" t="s">
        <v>11</v>
      </c>
      <c r="D11" s="93">
        <v>1631</v>
      </c>
      <c r="E11" s="93" t="s">
        <v>11</v>
      </c>
      <c r="F11" s="93" t="s">
        <v>11</v>
      </c>
      <c r="G11" s="93" t="s">
        <v>11</v>
      </c>
      <c r="H11" s="93" t="s">
        <v>11</v>
      </c>
      <c r="I11" s="93" t="s">
        <v>11</v>
      </c>
      <c r="J11" s="93">
        <v>1</v>
      </c>
      <c r="K11" s="93" t="s">
        <v>11</v>
      </c>
      <c r="L11" s="93" t="s">
        <v>11</v>
      </c>
      <c r="M11" s="93" t="s">
        <v>11</v>
      </c>
      <c r="N11" s="93" t="s">
        <v>11</v>
      </c>
      <c r="O11" s="93" t="s">
        <v>11</v>
      </c>
      <c r="P11" s="93" t="s">
        <v>11</v>
      </c>
      <c r="Q11" s="93" t="s">
        <v>11</v>
      </c>
      <c r="R11" s="93">
        <v>34339</v>
      </c>
      <c r="S11" s="93">
        <v>33</v>
      </c>
      <c r="T11" s="93">
        <v>34306</v>
      </c>
      <c r="U11" s="25" t="s">
        <v>17</v>
      </c>
    </row>
    <row r="12" spans="1:21" s="8" customFormat="1" ht="18" customHeight="1">
      <c r="A12" s="23" t="s">
        <v>18</v>
      </c>
      <c r="B12" s="93">
        <v>185</v>
      </c>
      <c r="C12" s="93" t="s">
        <v>11</v>
      </c>
      <c r="D12" s="93">
        <v>247</v>
      </c>
      <c r="E12" s="93" t="s">
        <v>11</v>
      </c>
      <c r="F12" s="93" t="s">
        <v>11</v>
      </c>
      <c r="G12" s="93" t="s">
        <v>11</v>
      </c>
      <c r="H12" s="93" t="s">
        <v>11</v>
      </c>
      <c r="I12" s="93" t="s">
        <v>11</v>
      </c>
      <c r="J12" s="93" t="s">
        <v>11</v>
      </c>
      <c r="K12" s="93" t="s">
        <v>11</v>
      </c>
      <c r="L12" s="93" t="s">
        <v>11</v>
      </c>
      <c r="M12" s="93" t="s">
        <v>11</v>
      </c>
      <c r="N12" s="93" t="s">
        <v>11</v>
      </c>
      <c r="O12" s="93" t="s">
        <v>11</v>
      </c>
      <c r="P12" s="93" t="s">
        <v>11</v>
      </c>
      <c r="Q12" s="93" t="s">
        <v>11</v>
      </c>
      <c r="R12" s="93">
        <v>12524</v>
      </c>
      <c r="S12" s="93">
        <v>24</v>
      </c>
      <c r="T12" s="93">
        <v>12500</v>
      </c>
      <c r="U12" s="25" t="s">
        <v>18</v>
      </c>
    </row>
    <row r="13" spans="1:21" s="8" customFormat="1" ht="18" customHeight="1">
      <c r="A13" s="23" t="s">
        <v>19</v>
      </c>
      <c r="B13" s="93">
        <v>854</v>
      </c>
      <c r="C13" s="93" t="s">
        <v>11</v>
      </c>
      <c r="D13" s="93">
        <v>1061</v>
      </c>
      <c r="E13" s="93" t="s">
        <v>11</v>
      </c>
      <c r="F13" s="93" t="s">
        <v>11</v>
      </c>
      <c r="G13" s="93" t="s">
        <v>11</v>
      </c>
      <c r="H13" s="93">
        <v>1</v>
      </c>
      <c r="I13" s="93" t="s">
        <v>11</v>
      </c>
      <c r="J13" s="93" t="s">
        <v>11</v>
      </c>
      <c r="K13" s="93" t="s">
        <v>11</v>
      </c>
      <c r="L13" s="93" t="s">
        <v>11</v>
      </c>
      <c r="M13" s="93" t="s">
        <v>11</v>
      </c>
      <c r="N13" s="93" t="s">
        <v>11</v>
      </c>
      <c r="O13" s="93" t="s">
        <v>11</v>
      </c>
      <c r="P13" s="93" t="s">
        <v>11</v>
      </c>
      <c r="Q13" s="93" t="s">
        <v>11</v>
      </c>
      <c r="R13" s="93">
        <v>20449</v>
      </c>
      <c r="S13" s="93">
        <v>23</v>
      </c>
      <c r="T13" s="93">
        <v>20426</v>
      </c>
      <c r="U13" s="25" t="s">
        <v>19</v>
      </c>
    </row>
    <row r="14" spans="1:21" s="8" customFormat="1" ht="18" customHeight="1">
      <c r="A14" s="26" t="s">
        <v>20</v>
      </c>
      <c r="B14" s="102">
        <v>508</v>
      </c>
      <c r="C14" s="102" t="s">
        <v>11</v>
      </c>
      <c r="D14" s="102">
        <v>486</v>
      </c>
      <c r="E14" s="102" t="s">
        <v>11</v>
      </c>
      <c r="F14" s="102" t="s">
        <v>11</v>
      </c>
      <c r="G14" s="102" t="s">
        <v>11</v>
      </c>
      <c r="H14" s="102" t="s">
        <v>11</v>
      </c>
      <c r="I14" s="102" t="s">
        <v>11</v>
      </c>
      <c r="J14" s="102" t="s">
        <v>11</v>
      </c>
      <c r="K14" s="102" t="s">
        <v>11</v>
      </c>
      <c r="L14" s="102" t="s">
        <v>11</v>
      </c>
      <c r="M14" s="102" t="s">
        <v>11</v>
      </c>
      <c r="N14" s="102" t="s">
        <v>11</v>
      </c>
      <c r="O14" s="102" t="s">
        <v>11</v>
      </c>
      <c r="P14" s="102" t="s">
        <v>11</v>
      </c>
      <c r="Q14" s="102" t="s">
        <v>11</v>
      </c>
      <c r="R14" s="102">
        <v>9194</v>
      </c>
      <c r="S14" s="102">
        <v>10</v>
      </c>
      <c r="T14" s="102">
        <v>9184</v>
      </c>
      <c r="U14" s="27" t="s">
        <v>20</v>
      </c>
    </row>
    <row r="15" spans="1:21" s="8" customFormat="1" ht="18" customHeight="1">
      <c r="A15" s="23" t="s">
        <v>21</v>
      </c>
      <c r="B15" s="93">
        <v>805</v>
      </c>
      <c r="C15" s="93" t="s">
        <v>11</v>
      </c>
      <c r="D15" s="93">
        <v>909</v>
      </c>
      <c r="E15" s="93" t="s">
        <v>11</v>
      </c>
      <c r="F15" s="93" t="s">
        <v>11</v>
      </c>
      <c r="G15" s="93" t="s">
        <v>11</v>
      </c>
      <c r="H15" s="93" t="s">
        <v>11</v>
      </c>
      <c r="I15" s="93" t="s">
        <v>11</v>
      </c>
      <c r="J15" s="93" t="s">
        <v>11</v>
      </c>
      <c r="K15" s="93" t="s">
        <v>11</v>
      </c>
      <c r="L15" s="93" t="s">
        <v>11</v>
      </c>
      <c r="M15" s="93" t="s">
        <v>11</v>
      </c>
      <c r="N15" s="93" t="s">
        <v>11</v>
      </c>
      <c r="O15" s="93" t="s">
        <v>11</v>
      </c>
      <c r="P15" s="93" t="s">
        <v>11</v>
      </c>
      <c r="Q15" s="93" t="s">
        <v>11</v>
      </c>
      <c r="R15" s="93">
        <v>28592</v>
      </c>
      <c r="S15" s="93">
        <v>24</v>
      </c>
      <c r="T15" s="93">
        <v>28568</v>
      </c>
      <c r="U15" s="25" t="s">
        <v>21</v>
      </c>
    </row>
    <row r="16" spans="1:21" s="8" customFormat="1" ht="18" customHeight="1">
      <c r="A16" s="23" t="s">
        <v>22</v>
      </c>
      <c r="B16" s="93">
        <v>326</v>
      </c>
      <c r="C16" s="93" t="s">
        <v>11</v>
      </c>
      <c r="D16" s="93">
        <v>360</v>
      </c>
      <c r="E16" s="93" t="s">
        <v>11</v>
      </c>
      <c r="F16" s="93" t="s">
        <v>11</v>
      </c>
      <c r="G16" s="93" t="s">
        <v>11</v>
      </c>
      <c r="H16" s="93" t="s">
        <v>11</v>
      </c>
      <c r="I16" s="93" t="s">
        <v>11</v>
      </c>
      <c r="J16" s="93" t="s">
        <v>11</v>
      </c>
      <c r="K16" s="93" t="s">
        <v>11</v>
      </c>
      <c r="L16" s="93" t="s">
        <v>11</v>
      </c>
      <c r="M16" s="93" t="s">
        <v>11</v>
      </c>
      <c r="N16" s="93" t="s">
        <v>11</v>
      </c>
      <c r="O16" s="93" t="s">
        <v>11</v>
      </c>
      <c r="P16" s="93" t="s">
        <v>11</v>
      </c>
      <c r="Q16" s="93" t="s">
        <v>11</v>
      </c>
      <c r="R16" s="93">
        <v>10349</v>
      </c>
      <c r="S16" s="93">
        <v>9</v>
      </c>
      <c r="T16" s="93">
        <v>10340</v>
      </c>
      <c r="U16" s="25" t="s">
        <v>22</v>
      </c>
    </row>
    <row r="17" spans="1:21" s="7" customFormat="1" ht="18" customHeight="1">
      <c r="A17" s="23" t="s">
        <v>23</v>
      </c>
      <c r="B17" s="93">
        <v>165</v>
      </c>
      <c r="C17" s="93" t="s">
        <v>11</v>
      </c>
      <c r="D17" s="93">
        <v>205</v>
      </c>
      <c r="E17" s="93" t="s">
        <v>11</v>
      </c>
      <c r="F17" s="93" t="s">
        <v>11</v>
      </c>
      <c r="G17" s="93" t="s">
        <v>11</v>
      </c>
      <c r="H17" s="93" t="s">
        <v>11</v>
      </c>
      <c r="I17" s="93" t="s">
        <v>11</v>
      </c>
      <c r="J17" s="93" t="s">
        <v>11</v>
      </c>
      <c r="K17" s="93" t="s">
        <v>11</v>
      </c>
      <c r="L17" s="93" t="s">
        <v>11</v>
      </c>
      <c r="M17" s="93" t="s">
        <v>11</v>
      </c>
      <c r="N17" s="93" t="s">
        <v>11</v>
      </c>
      <c r="O17" s="93" t="s">
        <v>11</v>
      </c>
      <c r="P17" s="93" t="s">
        <v>11</v>
      </c>
      <c r="Q17" s="93" t="s">
        <v>11</v>
      </c>
      <c r="R17" s="93">
        <v>8403</v>
      </c>
      <c r="S17" s="93">
        <v>5</v>
      </c>
      <c r="T17" s="93">
        <v>8398</v>
      </c>
      <c r="U17" s="25" t="s">
        <v>23</v>
      </c>
    </row>
    <row r="18" spans="1:21" s="7" customFormat="1" ht="18" customHeight="1">
      <c r="A18" s="28" t="s">
        <v>24</v>
      </c>
      <c r="B18" s="99">
        <v>161</v>
      </c>
      <c r="C18" s="99" t="s">
        <v>11</v>
      </c>
      <c r="D18" s="99">
        <v>198</v>
      </c>
      <c r="E18" s="99" t="s">
        <v>11</v>
      </c>
      <c r="F18" s="99" t="s">
        <v>11</v>
      </c>
      <c r="G18" s="99" t="s">
        <v>11</v>
      </c>
      <c r="H18" s="99" t="s">
        <v>11</v>
      </c>
      <c r="I18" s="99" t="s">
        <v>11</v>
      </c>
      <c r="J18" s="99" t="s">
        <v>11</v>
      </c>
      <c r="K18" s="99" t="s">
        <v>11</v>
      </c>
      <c r="L18" s="99" t="s">
        <v>11</v>
      </c>
      <c r="M18" s="99" t="s">
        <v>11</v>
      </c>
      <c r="N18" s="99" t="s">
        <v>11</v>
      </c>
      <c r="O18" s="99" t="s">
        <v>11</v>
      </c>
      <c r="P18" s="99" t="s">
        <v>11</v>
      </c>
      <c r="Q18" s="99" t="s">
        <v>11</v>
      </c>
      <c r="R18" s="99">
        <v>6642</v>
      </c>
      <c r="S18" s="99">
        <v>2</v>
      </c>
      <c r="T18" s="99">
        <v>6640</v>
      </c>
      <c r="U18" s="46" t="s">
        <v>24</v>
      </c>
    </row>
    <row r="19" spans="1:21" s="7" customFormat="1" ht="18" customHeight="1">
      <c r="A19" s="23" t="s">
        <v>25</v>
      </c>
      <c r="B19" s="93">
        <v>79</v>
      </c>
      <c r="C19" s="93" t="s">
        <v>11</v>
      </c>
      <c r="D19" s="93">
        <v>110</v>
      </c>
      <c r="E19" s="93" t="s">
        <v>11</v>
      </c>
      <c r="F19" s="93" t="s">
        <v>11</v>
      </c>
      <c r="G19" s="93" t="s">
        <v>11</v>
      </c>
      <c r="H19" s="93" t="s">
        <v>11</v>
      </c>
      <c r="I19" s="93" t="s">
        <v>11</v>
      </c>
      <c r="J19" s="93" t="s">
        <v>11</v>
      </c>
      <c r="K19" s="93" t="s">
        <v>11</v>
      </c>
      <c r="L19" s="93" t="s">
        <v>11</v>
      </c>
      <c r="M19" s="93" t="s">
        <v>11</v>
      </c>
      <c r="N19" s="93" t="s">
        <v>11</v>
      </c>
      <c r="O19" s="93" t="s">
        <v>11</v>
      </c>
      <c r="P19" s="93" t="s">
        <v>11</v>
      </c>
      <c r="Q19" s="93" t="s">
        <v>11</v>
      </c>
      <c r="R19" s="93">
        <v>6439</v>
      </c>
      <c r="S19" s="93">
        <v>1</v>
      </c>
      <c r="T19" s="93">
        <v>6438</v>
      </c>
      <c r="U19" s="25" t="s">
        <v>25</v>
      </c>
    </row>
    <row r="20" spans="1:21" s="7" customFormat="1" ht="18" customHeight="1">
      <c r="A20" s="23" t="s">
        <v>26</v>
      </c>
      <c r="B20" s="93">
        <v>938</v>
      </c>
      <c r="C20" s="93" t="s">
        <v>11</v>
      </c>
      <c r="D20" s="93">
        <v>1073</v>
      </c>
      <c r="E20" s="93" t="s">
        <v>11</v>
      </c>
      <c r="F20" s="93" t="s">
        <v>11</v>
      </c>
      <c r="G20" s="93" t="s">
        <v>11</v>
      </c>
      <c r="H20" s="93" t="s">
        <v>11</v>
      </c>
      <c r="I20" s="93" t="s">
        <v>11</v>
      </c>
      <c r="J20" s="93" t="s">
        <v>11</v>
      </c>
      <c r="K20" s="93" t="s">
        <v>11</v>
      </c>
      <c r="L20" s="93" t="s">
        <v>11</v>
      </c>
      <c r="M20" s="93" t="s">
        <v>11</v>
      </c>
      <c r="N20" s="93" t="s">
        <v>11</v>
      </c>
      <c r="O20" s="93" t="s">
        <v>11</v>
      </c>
      <c r="P20" s="93" t="s">
        <v>11</v>
      </c>
      <c r="Q20" s="93" t="s">
        <v>11</v>
      </c>
      <c r="R20" s="93">
        <v>25296</v>
      </c>
      <c r="S20" s="93">
        <v>36</v>
      </c>
      <c r="T20" s="93">
        <v>25260</v>
      </c>
      <c r="U20" s="25" t="s">
        <v>26</v>
      </c>
    </row>
    <row r="21" spans="1:21" s="8" customFormat="1" ht="18" customHeight="1">
      <c r="A21" s="31" t="s">
        <v>27</v>
      </c>
      <c r="B21" s="93">
        <v>418</v>
      </c>
      <c r="C21" s="93" t="s">
        <v>11</v>
      </c>
      <c r="D21" s="93">
        <v>494</v>
      </c>
      <c r="E21" s="93" t="s">
        <v>11</v>
      </c>
      <c r="F21" s="93" t="s">
        <v>11</v>
      </c>
      <c r="G21" s="93" t="s">
        <v>11</v>
      </c>
      <c r="H21" s="93" t="s">
        <v>11</v>
      </c>
      <c r="I21" s="93" t="s">
        <v>11</v>
      </c>
      <c r="J21" s="93" t="s">
        <v>11</v>
      </c>
      <c r="K21" s="93" t="s">
        <v>11</v>
      </c>
      <c r="L21" s="93" t="s">
        <v>11</v>
      </c>
      <c r="M21" s="93" t="s">
        <v>11</v>
      </c>
      <c r="N21" s="93" t="s">
        <v>11</v>
      </c>
      <c r="O21" s="93" t="s">
        <v>11</v>
      </c>
      <c r="P21" s="93" t="s">
        <v>11</v>
      </c>
      <c r="Q21" s="93" t="s">
        <v>11</v>
      </c>
      <c r="R21" s="93">
        <v>12191</v>
      </c>
      <c r="S21" s="93">
        <v>20</v>
      </c>
      <c r="T21" s="93">
        <v>12171</v>
      </c>
      <c r="U21" s="47" t="s">
        <v>27</v>
      </c>
    </row>
    <row r="22" spans="1:21" s="8" customFormat="1" ht="18" customHeight="1">
      <c r="A22" s="44" t="s">
        <v>44</v>
      </c>
      <c r="B22" s="95">
        <f>SUM(B23:B28)</f>
        <v>258</v>
      </c>
      <c r="C22" s="96">
        <f aca="true" t="shared" si="2" ref="C22:T22">SUM(C23:C28)</f>
        <v>0</v>
      </c>
      <c r="D22" s="96">
        <f t="shared" si="2"/>
        <v>332</v>
      </c>
      <c r="E22" s="96">
        <f t="shared" si="2"/>
        <v>0</v>
      </c>
      <c r="F22" s="96">
        <f t="shared" si="2"/>
        <v>0</v>
      </c>
      <c r="G22" s="96">
        <f t="shared" si="2"/>
        <v>0</v>
      </c>
      <c r="H22" s="96">
        <f t="shared" si="2"/>
        <v>0</v>
      </c>
      <c r="I22" s="96">
        <f t="shared" si="2"/>
        <v>0</v>
      </c>
      <c r="J22" s="96">
        <f t="shared" si="2"/>
        <v>0</v>
      </c>
      <c r="K22" s="96">
        <f t="shared" si="2"/>
        <v>0</v>
      </c>
      <c r="L22" s="96">
        <f t="shared" si="2"/>
        <v>0</v>
      </c>
      <c r="M22" s="96">
        <f t="shared" si="2"/>
        <v>0</v>
      </c>
      <c r="N22" s="96">
        <f t="shared" si="2"/>
        <v>0</v>
      </c>
      <c r="O22" s="96">
        <f t="shared" si="2"/>
        <v>0</v>
      </c>
      <c r="P22" s="96">
        <f t="shared" si="2"/>
        <v>0</v>
      </c>
      <c r="Q22" s="96">
        <f t="shared" si="2"/>
        <v>0</v>
      </c>
      <c r="R22" s="96">
        <f t="shared" si="2"/>
        <v>13293</v>
      </c>
      <c r="S22" s="96">
        <f t="shared" si="2"/>
        <v>12</v>
      </c>
      <c r="T22" s="97">
        <f t="shared" si="2"/>
        <v>13281</v>
      </c>
      <c r="U22" s="33" t="s">
        <v>36</v>
      </c>
    </row>
    <row r="23" spans="1:21" s="8" customFormat="1" ht="18" customHeight="1">
      <c r="A23" s="23" t="s">
        <v>28</v>
      </c>
      <c r="B23" s="93">
        <v>46</v>
      </c>
      <c r="C23" s="93" t="s">
        <v>11</v>
      </c>
      <c r="D23" s="93">
        <v>61</v>
      </c>
      <c r="E23" s="93" t="s">
        <v>11</v>
      </c>
      <c r="F23" s="93" t="s">
        <v>11</v>
      </c>
      <c r="G23" s="93" t="s">
        <v>11</v>
      </c>
      <c r="H23" s="93" t="s">
        <v>11</v>
      </c>
      <c r="I23" s="93" t="s">
        <v>11</v>
      </c>
      <c r="J23" s="93" t="s">
        <v>11</v>
      </c>
      <c r="K23" s="93" t="s">
        <v>11</v>
      </c>
      <c r="L23" s="93" t="s">
        <v>11</v>
      </c>
      <c r="M23" s="93" t="s">
        <v>11</v>
      </c>
      <c r="N23" s="93" t="s">
        <v>11</v>
      </c>
      <c r="O23" s="93" t="s">
        <v>11</v>
      </c>
      <c r="P23" s="93" t="s">
        <v>11</v>
      </c>
      <c r="Q23" s="93" t="s">
        <v>11</v>
      </c>
      <c r="R23" s="93">
        <v>4800</v>
      </c>
      <c r="S23" s="93">
        <v>1</v>
      </c>
      <c r="T23" s="93">
        <v>4799</v>
      </c>
      <c r="U23" s="45" t="s">
        <v>28</v>
      </c>
    </row>
    <row r="24" spans="1:21" s="8" customFormat="1" ht="18" customHeight="1">
      <c r="A24" s="23" t="s">
        <v>29</v>
      </c>
      <c r="B24" s="93">
        <v>64</v>
      </c>
      <c r="C24" s="93" t="s">
        <v>11</v>
      </c>
      <c r="D24" s="93">
        <v>72</v>
      </c>
      <c r="E24" s="93" t="s">
        <v>11</v>
      </c>
      <c r="F24" s="93" t="s">
        <v>11</v>
      </c>
      <c r="G24" s="93" t="s">
        <v>11</v>
      </c>
      <c r="H24" s="93" t="s">
        <v>11</v>
      </c>
      <c r="I24" s="93" t="s">
        <v>11</v>
      </c>
      <c r="J24" s="93" t="s">
        <v>11</v>
      </c>
      <c r="K24" s="93" t="s">
        <v>11</v>
      </c>
      <c r="L24" s="93" t="s">
        <v>11</v>
      </c>
      <c r="M24" s="93" t="s">
        <v>11</v>
      </c>
      <c r="N24" s="93" t="s">
        <v>11</v>
      </c>
      <c r="O24" s="93" t="s">
        <v>11</v>
      </c>
      <c r="P24" s="93" t="s">
        <v>11</v>
      </c>
      <c r="Q24" s="93" t="s">
        <v>11</v>
      </c>
      <c r="R24" s="93">
        <v>946</v>
      </c>
      <c r="S24" s="93">
        <v>2</v>
      </c>
      <c r="T24" s="93">
        <v>944</v>
      </c>
      <c r="U24" s="24" t="s">
        <v>29</v>
      </c>
    </row>
    <row r="25" spans="1:21" s="8" customFormat="1" ht="18" customHeight="1">
      <c r="A25" s="23" t="s">
        <v>30</v>
      </c>
      <c r="B25" s="93">
        <v>7</v>
      </c>
      <c r="C25" s="93" t="s">
        <v>11</v>
      </c>
      <c r="D25" s="93">
        <v>9</v>
      </c>
      <c r="E25" s="93" t="s">
        <v>11</v>
      </c>
      <c r="F25" s="93" t="s">
        <v>11</v>
      </c>
      <c r="G25" s="93" t="s">
        <v>11</v>
      </c>
      <c r="H25" s="93" t="s">
        <v>11</v>
      </c>
      <c r="I25" s="93" t="s">
        <v>11</v>
      </c>
      <c r="J25" s="93" t="s">
        <v>11</v>
      </c>
      <c r="K25" s="93" t="s">
        <v>11</v>
      </c>
      <c r="L25" s="93" t="s">
        <v>11</v>
      </c>
      <c r="M25" s="93" t="s">
        <v>11</v>
      </c>
      <c r="N25" s="93" t="s">
        <v>11</v>
      </c>
      <c r="O25" s="93" t="s">
        <v>11</v>
      </c>
      <c r="P25" s="93" t="s">
        <v>11</v>
      </c>
      <c r="Q25" s="93" t="s">
        <v>11</v>
      </c>
      <c r="R25" s="93">
        <v>907</v>
      </c>
      <c r="S25" s="93" t="s">
        <v>11</v>
      </c>
      <c r="T25" s="93">
        <v>907</v>
      </c>
      <c r="U25" s="24" t="s">
        <v>30</v>
      </c>
    </row>
    <row r="26" spans="1:21" s="8" customFormat="1" ht="18" customHeight="1">
      <c r="A26" s="23" t="s">
        <v>31</v>
      </c>
      <c r="B26" s="93">
        <v>72</v>
      </c>
      <c r="C26" s="93" t="s">
        <v>11</v>
      </c>
      <c r="D26" s="93">
        <v>103</v>
      </c>
      <c r="E26" s="93" t="s">
        <v>11</v>
      </c>
      <c r="F26" s="93" t="s">
        <v>11</v>
      </c>
      <c r="G26" s="93" t="s">
        <v>11</v>
      </c>
      <c r="H26" s="93" t="s">
        <v>11</v>
      </c>
      <c r="I26" s="93" t="s">
        <v>11</v>
      </c>
      <c r="J26" s="93" t="s">
        <v>11</v>
      </c>
      <c r="K26" s="93" t="s">
        <v>11</v>
      </c>
      <c r="L26" s="93" t="s">
        <v>11</v>
      </c>
      <c r="M26" s="93" t="s">
        <v>11</v>
      </c>
      <c r="N26" s="93" t="s">
        <v>11</v>
      </c>
      <c r="O26" s="93" t="s">
        <v>11</v>
      </c>
      <c r="P26" s="93" t="s">
        <v>11</v>
      </c>
      <c r="Q26" s="93" t="s">
        <v>11</v>
      </c>
      <c r="R26" s="93">
        <v>2955</v>
      </c>
      <c r="S26" s="93">
        <v>3</v>
      </c>
      <c r="T26" s="93">
        <v>2952</v>
      </c>
      <c r="U26" s="24" t="s">
        <v>31</v>
      </c>
    </row>
    <row r="27" spans="1:21" s="8" customFormat="1" ht="18" customHeight="1">
      <c r="A27" s="23" t="s">
        <v>32</v>
      </c>
      <c r="B27" s="93">
        <v>56</v>
      </c>
      <c r="C27" s="93" t="s">
        <v>11</v>
      </c>
      <c r="D27" s="93">
        <v>68</v>
      </c>
      <c r="E27" s="93" t="s">
        <v>11</v>
      </c>
      <c r="F27" s="93" t="s">
        <v>11</v>
      </c>
      <c r="G27" s="93" t="s">
        <v>11</v>
      </c>
      <c r="H27" s="93" t="s">
        <v>11</v>
      </c>
      <c r="I27" s="93" t="s">
        <v>11</v>
      </c>
      <c r="J27" s="93" t="s">
        <v>11</v>
      </c>
      <c r="K27" s="93" t="s">
        <v>11</v>
      </c>
      <c r="L27" s="93" t="s">
        <v>11</v>
      </c>
      <c r="M27" s="93" t="s">
        <v>11</v>
      </c>
      <c r="N27" s="93" t="s">
        <v>11</v>
      </c>
      <c r="O27" s="93" t="s">
        <v>11</v>
      </c>
      <c r="P27" s="93" t="s">
        <v>11</v>
      </c>
      <c r="Q27" s="93" t="s">
        <v>11</v>
      </c>
      <c r="R27" s="93">
        <v>2498</v>
      </c>
      <c r="S27" s="93">
        <v>3</v>
      </c>
      <c r="T27" s="93">
        <v>2495</v>
      </c>
      <c r="U27" s="24" t="s">
        <v>32</v>
      </c>
    </row>
    <row r="28" spans="1:21" s="7" customFormat="1" ht="18" customHeight="1">
      <c r="A28" s="26" t="s">
        <v>33</v>
      </c>
      <c r="B28" s="102">
        <v>13</v>
      </c>
      <c r="C28" s="102" t="s">
        <v>11</v>
      </c>
      <c r="D28" s="102">
        <v>19</v>
      </c>
      <c r="E28" s="102" t="s">
        <v>11</v>
      </c>
      <c r="F28" s="102" t="s">
        <v>11</v>
      </c>
      <c r="G28" s="102" t="s">
        <v>11</v>
      </c>
      <c r="H28" s="102" t="s">
        <v>11</v>
      </c>
      <c r="I28" s="102" t="s">
        <v>11</v>
      </c>
      <c r="J28" s="102" t="s">
        <v>11</v>
      </c>
      <c r="K28" s="102" t="s">
        <v>11</v>
      </c>
      <c r="L28" s="102" t="s">
        <v>11</v>
      </c>
      <c r="M28" s="102" t="s">
        <v>11</v>
      </c>
      <c r="N28" s="102" t="s">
        <v>11</v>
      </c>
      <c r="O28" s="102" t="s">
        <v>11</v>
      </c>
      <c r="P28" s="102" t="s">
        <v>11</v>
      </c>
      <c r="Q28" s="102" t="s">
        <v>11</v>
      </c>
      <c r="R28" s="102">
        <v>1187</v>
      </c>
      <c r="S28" s="102">
        <v>3</v>
      </c>
      <c r="T28" s="102">
        <v>1184</v>
      </c>
      <c r="U28" s="48" t="s">
        <v>33</v>
      </c>
    </row>
    <row r="29" spans="1:21" s="2" customFormat="1" ht="16.5" customHeight="1" thickBot="1">
      <c r="A29" s="49"/>
      <c r="B29" s="5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2"/>
      <c r="U29" s="51"/>
    </row>
    <row r="30" spans="1:4" s="2" customFormat="1" ht="17.25">
      <c r="A30" s="9" t="s">
        <v>52</v>
      </c>
      <c r="B30" s="9"/>
      <c r="C30" s="9"/>
      <c r="D30" s="9"/>
    </row>
    <row r="31" spans="1:20" ht="17.25">
      <c r="A31" s="9" t="s">
        <v>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7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7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7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7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7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7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7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7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7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7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7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7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7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7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7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7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7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7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7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7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18">
    <mergeCell ref="B4:E4"/>
    <mergeCell ref="F4:I4"/>
    <mergeCell ref="J4:M4"/>
    <mergeCell ref="N4:Q4"/>
    <mergeCell ref="L5:M5"/>
    <mergeCell ref="N5:O5"/>
    <mergeCell ref="P5:Q5"/>
    <mergeCell ref="J5:K5"/>
    <mergeCell ref="R5:R6"/>
    <mergeCell ref="A3:A5"/>
    <mergeCell ref="B3:T3"/>
    <mergeCell ref="R4:T4"/>
    <mergeCell ref="B5:C5"/>
    <mergeCell ref="D5:E5"/>
    <mergeCell ref="F5:G5"/>
    <mergeCell ref="S5:S6"/>
    <mergeCell ref="T5:T6"/>
    <mergeCell ref="H5:I5"/>
  </mergeCells>
  <printOptions/>
  <pageMargins left="0.89" right="0.7086614173228347" top="0.984251968503937" bottom="0.3937007874015748" header="0.5118110236220472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中里　るり</cp:lastModifiedBy>
  <cp:lastPrinted>2018-05-10T11:46:01Z</cp:lastPrinted>
  <dcterms:created xsi:type="dcterms:W3CDTF">1998-03-20T01:44:42Z</dcterms:created>
  <dcterms:modified xsi:type="dcterms:W3CDTF">2021-08-23T04:12:34Z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