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165" windowWidth="12060" windowHeight="8895" tabRatio="599" activeTab="0"/>
  </bookViews>
  <sheets>
    <sheet name="人34" sheetId="1" r:id="rId1"/>
  </sheets>
  <definedNames>
    <definedName name="_?___R__BRANCH_" localSheetId="0">#N/A</definedName>
    <definedName name="_?___R__BRANCH_">#N/A</definedName>
    <definedName name="\a" localSheetId="0">'人34'!$D$41</definedName>
    <definedName name="\a">#REF!</definedName>
    <definedName name="\b">#REF!</definedName>
    <definedName name="\c">#REF!</definedName>
    <definedName name="\h" localSheetId="0">#N/A</definedName>
    <definedName name="\h">#N/A</definedName>
    <definedName name="\w">#REF!</definedName>
    <definedName name="\y">#REF!</definedName>
    <definedName name="横入力\H" localSheetId="0">#N/A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<sst xmlns="http://schemas.openxmlformats.org/spreadsheetml/2006/main" count="82" uniqueCount="55">
  <si>
    <t>計</t>
  </si>
  <si>
    <t>男</t>
  </si>
  <si>
    <t>女</t>
  </si>
  <si>
    <t xml:space="preserve"> </t>
  </si>
  <si>
    <t>20</t>
  </si>
  <si>
    <t>23</t>
  </si>
  <si>
    <t>24</t>
  </si>
  <si>
    <t>27</t>
  </si>
  <si>
    <t>28</t>
  </si>
  <si>
    <t>31</t>
  </si>
  <si>
    <t>32</t>
  </si>
  <si>
    <t>35</t>
  </si>
  <si>
    <t>36</t>
  </si>
  <si>
    <t>37</t>
  </si>
  <si>
    <t>39</t>
  </si>
  <si>
    <t>40</t>
  </si>
  <si>
    <t>41</t>
  </si>
  <si>
    <t>42</t>
  </si>
  <si>
    <t xml:space="preserve"> 性 </t>
  </si>
  <si>
    <t xml:space="preserve"> 別 </t>
  </si>
  <si>
    <t>（ 再 掲 ） 妊  娠  週  数</t>
  </si>
  <si>
    <t>不</t>
  </si>
  <si>
    <t>～</t>
  </si>
  <si>
    <t>詳</t>
  </si>
  <si>
    <t>総      数</t>
  </si>
  <si>
    <t xml:space="preserve"> 自</t>
  </si>
  <si>
    <t>15～19</t>
  </si>
  <si>
    <t>20～24</t>
  </si>
  <si>
    <t>25～29</t>
  </si>
  <si>
    <t>30～34</t>
  </si>
  <si>
    <t>35～39</t>
  </si>
  <si>
    <t xml:space="preserve"> 然</t>
  </si>
  <si>
    <t>40～44</t>
  </si>
  <si>
    <t>45～49</t>
  </si>
  <si>
    <t>50～54</t>
  </si>
  <si>
    <t xml:space="preserve"> 人</t>
  </si>
  <si>
    <t xml:space="preserve"> 工</t>
  </si>
  <si>
    <t>不詳</t>
  </si>
  <si>
    <t xml:space="preserve"> 第３４表　死産数，自然―人工・性・妊娠週数・この母が出産した子</t>
  </si>
  <si>
    <t>母 の 年 齢</t>
  </si>
  <si>
    <t>～</t>
  </si>
  <si>
    <t>嫡出でない子</t>
  </si>
  <si>
    <t xml:space="preserve"> 妊　娠　週　数</t>
  </si>
  <si>
    <t>　この母が出産
　　した子の数</t>
  </si>
  <si>
    <t>37
週
未
満</t>
  </si>
  <si>
    <t>22
週
未
満</t>
  </si>
  <si>
    <t>20
週
未
満</t>
  </si>
  <si>
    <t>多胎児数</t>
  </si>
  <si>
    <t>出生子</t>
  </si>
  <si>
    <t xml:space="preserve">    　～14歳</t>
  </si>
  <si>
    <t xml:space="preserve">   　55～  </t>
  </si>
  <si>
    <t>22週以後の死産児</t>
  </si>
  <si>
    <t>22週以前の死産児</t>
  </si>
  <si>
    <t>　 　　 の数・母の年齢（５歳階級）別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</si>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</sst>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8" fillId="0" borderId="10" xfId="0" applyFont="1" applyFill="1" applyBorder="1" applyAlignment="1" quotePrefix="1">
      <alignment horizontal="right" vertical="center"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 textRotation="255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4" xfId="61" applyFont="1" applyFill="1" applyBorder="1" applyAlignment="1" applyProtection="1">
      <alignment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8" fillId="0" borderId="14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 quotePrefix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37" fontId="6" fillId="0" borderId="0" xfId="0" applyFont="1" applyFill="1" applyAlignment="1">
      <alignment vertical="center"/>
    </xf>
    <xf numFmtId="0" fontId="8" fillId="0" borderId="10" xfId="61" applyFont="1" applyFill="1" applyBorder="1" applyAlignment="1" applyProtection="1">
      <alignment vertical="center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0" xfId="60" applyFont="1" applyFill="1" applyBorder="1" applyAlignment="1" applyProtection="1" quotePrefix="1">
      <alignment horizontal="left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6" xfId="61" applyFont="1" applyFill="1" applyBorder="1" applyAlignment="1" applyProtection="1">
      <alignment vertical="center"/>
      <protection/>
    </xf>
    <xf numFmtId="0" fontId="8" fillId="0" borderId="17" xfId="61" applyFont="1" applyFill="1" applyBorder="1" applyAlignment="1" applyProtection="1">
      <alignment vertical="center"/>
      <protection/>
    </xf>
    <xf numFmtId="0" fontId="8" fillId="0" borderId="18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9" xfId="61" applyFont="1" applyFill="1" applyBorder="1" applyAlignment="1" applyProtection="1">
      <alignment vertical="center"/>
      <protection/>
    </xf>
    <xf numFmtId="0" fontId="8" fillId="0" borderId="20" xfId="61" applyFont="1" applyFill="1" applyBorder="1" applyAlignment="1" applyProtection="1">
      <alignment horizontal="left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0" fontId="8" fillId="0" borderId="19" xfId="60" applyFont="1" applyFill="1" applyBorder="1" applyAlignment="1" quotePrefix="1">
      <alignment horizontal="center" vertical="center"/>
      <protection/>
    </xf>
    <xf numFmtId="0" fontId="8" fillId="0" borderId="19" xfId="60" applyFont="1" applyFill="1" applyBorder="1" applyAlignment="1">
      <alignment vertical="center"/>
      <protection/>
    </xf>
    <xf numFmtId="0" fontId="8" fillId="0" borderId="19" xfId="60" applyFont="1" applyFill="1" applyBorder="1" applyAlignment="1" applyProtection="1" quotePrefix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 textRotation="255"/>
      <protection/>
    </xf>
    <xf numFmtId="0" fontId="8" fillId="0" borderId="19" xfId="60" applyFont="1" applyFill="1" applyBorder="1" applyAlignment="1" applyProtection="1">
      <alignment horizontal="center" vertical="center" textRotation="255"/>
      <protection/>
    </xf>
    <xf numFmtId="0" fontId="8" fillId="0" borderId="20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21" xfId="61" applyFont="1" applyFill="1" applyBorder="1" applyAlignment="1" applyProtection="1">
      <alignment horizontal="center" vertical="center"/>
      <protection/>
    </xf>
    <xf numFmtId="0" fontId="8" fillId="0" borderId="11" xfId="60" applyFont="1" applyFill="1" applyBorder="1" applyAlignment="1" quotePrefix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vertical="center"/>
      <protection/>
    </xf>
    <xf numFmtId="0" fontId="8" fillId="0" borderId="22" xfId="61" applyFont="1" applyFill="1" applyBorder="1" applyAlignment="1" applyProtection="1">
      <alignment vertical="center"/>
      <protection/>
    </xf>
    <xf numFmtId="0" fontId="8" fillId="0" borderId="23" xfId="61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24" xfId="60" applyFont="1" applyFill="1" applyBorder="1" applyAlignment="1">
      <alignment vertical="center"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 quotePrefix="1">
      <alignment horizontal="center" vertical="center"/>
      <protection/>
    </xf>
    <xf numFmtId="0" fontId="8" fillId="0" borderId="12" xfId="61" applyFont="1" applyFill="1" applyBorder="1" applyAlignment="1" applyProtection="1" quotePrefix="1">
      <alignment horizontal="left" vertical="center"/>
      <protection/>
    </xf>
    <xf numFmtId="0" fontId="8" fillId="0" borderId="25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8" fillId="0" borderId="26" xfId="61" applyFont="1" applyFill="1" applyBorder="1" applyAlignment="1" applyProtection="1">
      <alignment horizontal="center" vertical="center"/>
      <protection/>
    </xf>
    <xf numFmtId="0" fontId="8" fillId="0" borderId="27" xfId="61" applyFont="1" applyFill="1" applyBorder="1" applyAlignment="1" applyProtection="1">
      <alignment horizontal="center"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8" fillId="0" borderId="28" xfId="61" applyFont="1" applyFill="1" applyBorder="1" applyAlignment="1" applyProtection="1">
      <alignment horizontal="center" vertical="center"/>
      <protection/>
    </xf>
    <xf numFmtId="0" fontId="8" fillId="0" borderId="29" xfId="61" applyFont="1" applyFill="1" applyBorder="1" applyAlignment="1" applyProtection="1">
      <alignment horizontal="center" vertical="center"/>
      <protection/>
    </xf>
    <xf numFmtId="0" fontId="8" fillId="0" borderId="27" xfId="61" applyFont="1" applyFill="1" applyBorder="1" applyAlignment="1" applyProtection="1" quotePrefix="1">
      <alignment horizontal="center" vertical="center"/>
      <protection/>
    </xf>
    <xf numFmtId="0" fontId="8" fillId="0" borderId="17" xfId="61" applyFont="1" applyFill="1" applyBorder="1" applyAlignment="1" applyProtection="1" quotePrefix="1">
      <alignment horizontal="center" vertical="center"/>
      <protection/>
    </xf>
    <xf numFmtId="0" fontId="8" fillId="0" borderId="28" xfId="61" applyFont="1" applyFill="1" applyBorder="1" applyAlignment="1" applyProtection="1" quotePrefix="1">
      <alignment horizontal="center" vertical="center"/>
      <protection/>
    </xf>
    <xf numFmtId="0" fontId="8" fillId="0" borderId="11" xfId="61" applyFont="1" applyFill="1" applyBorder="1" applyAlignment="1" applyProtection="1" quotePrefix="1">
      <alignment horizontal="center" vertical="center"/>
      <protection/>
    </xf>
    <xf numFmtId="0" fontId="8" fillId="0" borderId="20" xfId="61" applyFont="1" applyFill="1" applyBorder="1" applyAlignment="1" applyProtection="1" quotePrefix="1">
      <alignment horizontal="center" vertical="center"/>
      <protection/>
    </xf>
    <xf numFmtId="0" fontId="8" fillId="0" borderId="29" xfId="61" applyFont="1" applyFill="1" applyBorder="1" applyAlignment="1" applyProtection="1" quotePrefix="1">
      <alignment horizontal="center" vertical="center"/>
      <protection/>
    </xf>
    <xf numFmtId="0" fontId="8" fillId="0" borderId="18" xfId="61" applyFont="1" applyFill="1" applyBorder="1" applyAlignment="1" applyProtection="1">
      <alignment horizontal="center" vertical="center" textRotation="255"/>
      <protection/>
    </xf>
    <xf numFmtId="0" fontId="8" fillId="0" borderId="12" xfId="61" applyFont="1" applyFill="1" applyBorder="1" applyAlignment="1" applyProtection="1">
      <alignment horizontal="center" vertical="center" textRotation="255"/>
      <protection/>
    </xf>
    <xf numFmtId="0" fontId="8" fillId="0" borderId="21" xfId="61" applyFont="1" applyFill="1" applyBorder="1" applyAlignment="1" applyProtection="1">
      <alignment horizontal="center" vertical="center" textRotation="255"/>
      <protection/>
    </xf>
    <xf numFmtId="0" fontId="8" fillId="0" borderId="22" xfId="60" applyFont="1" applyFill="1" applyBorder="1" applyAlignment="1" applyProtection="1" quotePrefix="1">
      <alignment horizontal="center" vertical="center" wrapText="1"/>
      <protection/>
    </xf>
    <xf numFmtId="0" fontId="8" fillId="0" borderId="12" xfId="60" applyFont="1" applyFill="1" applyBorder="1" applyAlignment="1" applyProtection="1" quotePrefix="1">
      <alignment horizontal="center" vertical="center"/>
      <protection/>
    </xf>
    <xf numFmtId="0" fontId="8" fillId="0" borderId="21" xfId="60" applyFont="1" applyFill="1" applyBorder="1" applyAlignment="1" applyProtection="1" quotePrefix="1">
      <alignment horizontal="center" vertical="center"/>
      <protection/>
    </xf>
    <xf numFmtId="0" fontId="8" fillId="0" borderId="18" xfId="60" applyFont="1" applyFill="1" applyBorder="1" applyAlignment="1" applyProtection="1" quotePrefix="1">
      <alignment horizontal="center" vertical="center" textRotation="255"/>
      <protection/>
    </xf>
    <xf numFmtId="0" fontId="8" fillId="0" borderId="12" xfId="60" applyFont="1" applyFill="1" applyBorder="1" applyAlignment="1" applyProtection="1">
      <alignment horizontal="center" vertical="center" textRotation="255"/>
      <protection/>
    </xf>
    <xf numFmtId="0" fontId="8" fillId="0" borderId="21" xfId="60" applyFont="1" applyFill="1" applyBorder="1" applyAlignment="1" applyProtection="1">
      <alignment horizontal="center" vertical="center" textRotation="255"/>
      <protection/>
    </xf>
    <xf numFmtId="0" fontId="8" fillId="0" borderId="22" xfId="60" applyFont="1" applyFill="1" applyBorder="1" applyAlignment="1" applyProtection="1">
      <alignment horizontal="center" vertical="center" textRotation="255" wrapText="1"/>
      <protection/>
    </xf>
    <xf numFmtId="0" fontId="8" fillId="0" borderId="12" xfId="60" applyFont="1" applyFill="1" applyBorder="1" applyAlignment="1" applyProtection="1">
      <alignment horizontal="center" vertical="center" textRotation="255" wrapText="1"/>
      <protection/>
    </xf>
    <xf numFmtId="0" fontId="8" fillId="0" borderId="21" xfId="60" applyFont="1" applyFill="1" applyBorder="1" applyAlignment="1" applyProtection="1">
      <alignment horizontal="center" vertical="center" textRotation="255" wrapText="1"/>
      <protection/>
    </xf>
    <xf numFmtId="0" fontId="8" fillId="0" borderId="30" xfId="60" applyFont="1" applyFill="1" applyBorder="1" applyAlignment="1" applyProtection="1" quotePrefix="1">
      <alignment horizontal="center" vertical="center" wrapText="1"/>
      <protection/>
    </xf>
    <xf numFmtId="0" fontId="8" fillId="0" borderId="30" xfId="60" applyFont="1" applyFill="1" applyBorder="1" applyAlignment="1" applyProtection="1" quotePrefix="1">
      <alignment horizontal="center" vertical="center"/>
      <protection/>
    </xf>
    <xf numFmtId="0" fontId="8" fillId="0" borderId="31" xfId="60" applyFont="1" applyFill="1" applyBorder="1" applyAlignment="1" applyProtection="1" quotePrefix="1">
      <alignment horizontal="center" vertical="center"/>
      <protection/>
    </xf>
    <xf numFmtId="37" fontId="8" fillId="0" borderId="27" xfId="0" applyFont="1" applyFill="1" applyBorder="1" applyAlignment="1">
      <alignment horizontal="left" vertical="center" wrapText="1"/>
    </xf>
    <xf numFmtId="37" fontId="8" fillId="0" borderId="17" xfId="0" applyFont="1" applyFill="1" applyBorder="1" applyAlignment="1" quotePrefix="1">
      <alignment horizontal="left" vertical="center"/>
    </xf>
    <xf numFmtId="37" fontId="8" fillId="0" borderId="32" xfId="0" applyFont="1" applyFill="1" applyBorder="1" applyAlignment="1" quotePrefix="1">
      <alignment horizontal="left" vertical="center"/>
    </xf>
    <xf numFmtId="37" fontId="8" fillId="0" borderId="11" xfId="0" applyFont="1" applyFill="1" applyBorder="1" applyAlignment="1" quotePrefix="1">
      <alignment horizontal="left" vertical="center"/>
    </xf>
    <xf numFmtId="37" fontId="8" fillId="0" borderId="20" xfId="0" applyFont="1" applyFill="1" applyBorder="1" applyAlignment="1" quotePrefix="1">
      <alignment horizontal="left" vertical="center"/>
    </xf>
    <xf numFmtId="37" fontId="8" fillId="0" borderId="33" xfId="0" applyFont="1" applyFill="1" applyBorder="1" applyAlignment="1" quotePrefix="1">
      <alignment horizontal="left" vertical="center"/>
    </xf>
    <xf numFmtId="0" fontId="8" fillId="0" borderId="27" xfId="60" applyFont="1" applyFill="1" applyBorder="1" applyAlignment="1" applyProtection="1" quotePrefix="1">
      <alignment horizontal="center" vertical="center"/>
      <protection/>
    </xf>
    <xf numFmtId="0" fontId="8" fillId="0" borderId="17" xfId="60" applyFont="1" applyFill="1" applyBorder="1" applyAlignment="1" applyProtection="1" quotePrefix="1">
      <alignment horizontal="center" vertical="center"/>
      <protection/>
    </xf>
    <xf numFmtId="0" fontId="8" fillId="0" borderId="28" xfId="60" applyFont="1" applyFill="1" applyBorder="1" applyAlignment="1" applyProtection="1" quotePrefix="1">
      <alignment horizontal="center" vertical="center"/>
      <protection/>
    </xf>
    <xf numFmtId="0" fontId="8" fillId="0" borderId="11" xfId="60" applyFont="1" applyFill="1" applyBorder="1" applyAlignment="1" applyProtection="1" quotePrefix="1">
      <alignment horizontal="center" vertical="center"/>
      <protection/>
    </xf>
    <xf numFmtId="0" fontId="8" fillId="0" borderId="20" xfId="60" applyFont="1" applyFill="1" applyBorder="1" applyAlignment="1" applyProtection="1" quotePrefix="1">
      <alignment horizontal="center" vertical="center"/>
      <protection/>
    </xf>
    <xf numFmtId="0" fontId="8" fillId="0" borderId="29" xfId="60" applyFont="1" applyFill="1" applyBorder="1" applyAlignment="1" applyProtection="1" quotePrefix="1">
      <alignment horizontal="center" vertical="center"/>
      <protection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24" xfId="0" applyNumberFormat="1" applyFont="1" applyFill="1" applyBorder="1" applyAlignment="1">
      <alignment horizontal="right" vertical="center"/>
    </xf>
    <xf numFmtId="41" fontId="8" fillId="33" borderId="19" xfId="0" applyNumberFormat="1" applyFont="1" applyFill="1" applyBorder="1" applyAlignment="1">
      <alignment horizontal="right" vertical="center"/>
    </xf>
    <xf numFmtId="41" fontId="8" fillId="33" borderId="11" xfId="0" applyNumberFormat="1" applyFont="1" applyFill="1" applyBorder="1" applyAlignment="1">
      <alignment horizontal="right" vertical="center"/>
    </xf>
    <xf numFmtId="41" fontId="8" fillId="33" borderId="20" xfId="0" applyNumberFormat="1" applyFont="1" applyFill="1" applyBorder="1" applyAlignment="1">
      <alignment horizontal="right" vertical="center"/>
    </xf>
    <xf numFmtId="41" fontId="8" fillId="33" borderId="33" xfId="0" applyNumberFormat="1" applyFont="1" applyFill="1" applyBorder="1" applyAlignment="1">
      <alignment horizontal="right" vertical="center"/>
    </xf>
    <xf numFmtId="41" fontId="8" fillId="0" borderId="0" xfId="61" applyNumberFormat="1" applyFont="1" applyFill="1" applyBorder="1" applyAlignment="1" applyProtection="1">
      <alignment horizontal="right" vertical="center"/>
      <protection/>
    </xf>
    <xf numFmtId="41" fontId="8" fillId="0" borderId="0" xfId="60" applyNumberFormat="1" applyFont="1" applyFill="1" applyBorder="1" applyAlignment="1">
      <alignment vertical="center"/>
      <protection/>
    </xf>
    <xf numFmtId="41" fontId="8" fillId="0" borderId="24" xfId="60" applyNumberFormat="1" applyFont="1" applyFill="1" applyBorder="1" applyAlignment="1">
      <alignment vertical="center"/>
      <protection/>
    </xf>
    <xf numFmtId="41" fontId="8" fillId="33" borderId="34" xfId="0" applyNumberFormat="1" applyFont="1" applyFill="1" applyBorder="1" applyAlignment="1">
      <alignment horizontal="right" vertical="center"/>
    </xf>
    <xf numFmtId="41" fontId="8" fillId="33" borderId="10" xfId="0" applyNumberFormat="1" applyFont="1" applyFill="1" applyBorder="1" applyAlignment="1">
      <alignment horizontal="right" vertical="center"/>
    </xf>
    <xf numFmtId="41" fontId="8" fillId="33" borderId="3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ｰR" xfId="60"/>
    <cellStyle name="標準_人34-L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8"/>
  <sheetViews>
    <sheetView showGridLines="0" tabSelected="1"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0.91015625" defaultRowHeight="18"/>
  <cols>
    <col min="1" max="1" width="4.83203125" style="47" customWidth="1"/>
    <col min="2" max="2" width="10.83203125" style="47" customWidth="1"/>
    <col min="3" max="26" width="4.83203125" style="47" customWidth="1"/>
    <col min="27" max="16384" width="10.83203125" style="47" customWidth="1"/>
  </cols>
  <sheetData>
    <row r="1" s="11" customFormat="1" ht="24">
      <c r="A1" s="10" t="s">
        <v>38</v>
      </c>
    </row>
    <row r="2" spans="2:3" s="11" customFormat="1" ht="24">
      <c r="B2" s="12" t="s">
        <v>53</v>
      </c>
      <c r="C2" s="13"/>
    </row>
    <row r="3" spans="1:26" s="17" customFormat="1" ht="1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" t="s">
        <v>54</v>
      </c>
    </row>
    <row r="4" spans="1:26" s="17" customFormat="1" ht="20.25" customHeight="1">
      <c r="A4" s="18"/>
      <c r="B4" s="19"/>
      <c r="C4" s="20"/>
      <c r="D4" s="50" t="s">
        <v>18</v>
      </c>
      <c r="E4" s="19"/>
      <c r="F4" s="52" t="s">
        <v>19</v>
      </c>
      <c r="G4" s="60" t="s">
        <v>41</v>
      </c>
      <c r="H4" s="54" t="s">
        <v>42</v>
      </c>
      <c r="I4" s="55"/>
      <c r="J4" s="55"/>
      <c r="K4" s="55"/>
      <c r="L4" s="55"/>
      <c r="M4" s="55"/>
      <c r="N4" s="55"/>
      <c r="O4" s="56"/>
      <c r="P4" s="81" t="s">
        <v>20</v>
      </c>
      <c r="Q4" s="82"/>
      <c r="R4" s="82"/>
      <c r="S4" s="82"/>
      <c r="T4" s="82"/>
      <c r="U4" s="82"/>
      <c r="V4" s="83"/>
      <c r="W4" s="66" t="s">
        <v>47</v>
      </c>
      <c r="X4" s="75" t="s">
        <v>43</v>
      </c>
      <c r="Y4" s="76"/>
      <c r="Z4" s="77"/>
    </row>
    <row r="5" spans="1:27" s="17" customFormat="1" ht="20.25" customHeight="1">
      <c r="A5" s="4"/>
      <c r="B5" s="21"/>
      <c r="C5" s="22"/>
      <c r="D5" s="51"/>
      <c r="E5" s="23" t="s">
        <v>3</v>
      </c>
      <c r="F5" s="53"/>
      <c r="G5" s="61"/>
      <c r="H5" s="57"/>
      <c r="I5" s="58"/>
      <c r="J5" s="58"/>
      <c r="K5" s="58"/>
      <c r="L5" s="58"/>
      <c r="M5" s="58"/>
      <c r="N5" s="58"/>
      <c r="O5" s="59"/>
      <c r="P5" s="84"/>
      <c r="Q5" s="85"/>
      <c r="R5" s="85"/>
      <c r="S5" s="85"/>
      <c r="T5" s="85"/>
      <c r="U5" s="85"/>
      <c r="V5" s="86"/>
      <c r="W5" s="67"/>
      <c r="X5" s="78"/>
      <c r="Y5" s="79"/>
      <c r="Z5" s="80"/>
      <c r="AA5" s="21"/>
    </row>
    <row r="6" spans="1:27" s="17" customFormat="1" ht="20.25" customHeight="1">
      <c r="A6" s="4"/>
      <c r="B6" s="21"/>
      <c r="C6" s="22"/>
      <c r="D6" s="22"/>
      <c r="E6" s="22"/>
      <c r="F6" s="22"/>
      <c r="G6" s="61"/>
      <c r="H6" s="63" t="s">
        <v>46</v>
      </c>
      <c r="I6" s="24"/>
      <c r="J6" s="24"/>
      <c r="K6" s="24"/>
      <c r="L6" s="25"/>
      <c r="M6" s="26"/>
      <c r="N6" s="26"/>
      <c r="O6" s="27"/>
      <c r="P6" s="63" t="s">
        <v>44</v>
      </c>
      <c r="Q6" s="63" t="s">
        <v>45</v>
      </c>
      <c r="R6" s="28"/>
      <c r="S6" s="26"/>
      <c r="T6" s="26"/>
      <c r="U6" s="26"/>
      <c r="V6" s="26"/>
      <c r="W6" s="67"/>
      <c r="X6" s="69" t="s">
        <v>48</v>
      </c>
      <c r="Y6" s="63" t="s">
        <v>51</v>
      </c>
      <c r="Z6" s="72" t="s">
        <v>52</v>
      </c>
      <c r="AA6" s="21"/>
    </row>
    <row r="7" spans="1:27" s="17" customFormat="1" ht="20.25" customHeight="1">
      <c r="A7" s="48" t="s">
        <v>39</v>
      </c>
      <c r="B7" s="49"/>
      <c r="C7" s="24" t="s">
        <v>0</v>
      </c>
      <c r="D7" s="22"/>
      <c r="E7" s="22"/>
      <c r="F7" s="24" t="s">
        <v>21</v>
      </c>
      <c r="G7" s="61"/>
      <c r="H7" s="64"/>
      <c r="I7" s="24" t="s">
        <v>4</v>
      </c>
      <c r="J7" s="24" t="s">
        <v>6</v>
      </c>
      <c r="K7" s="24" t="s">
        <v>8</v>
      </c>
      <c r="L7" s="25" t="s">
        <v>10</v>
      </c>
      <c r="M7" s="29" t="s">
        <v>12</v>
      </c>
      <c r="N7" s="29" t="s">
        <v>15</v>
      </c>
      <c r="O7" s="30" t="s">
        <v>21</v>
      </c>
      <c r="P7" s="64"/>
      <c r="Q7" s="64"/>
      <c r="R7" s="30">
        <v>22</v>
      </c>
      <c r="S7" s="29" t="s">
        <v>8</v>
      </c>
      <c r="T7" s="29" t="s">
        <v>10</v>
      </c>
      <c r="U7" s="29" t="s">
        <v>13</v>
      </c>
      <c r="V7" s="29" t="s">
        <v>17</v>
      </c>
      <c r="W7" s="67"/>
      <c r="X7" s="70"/>
      <c r="Y7" s="64"/>
      <c r="Z7" s="73"/>
      <c r="AA7" s="21"/>
    </row>
    <row r="8" spans="1:27" s="17" customFormat="1" ht="20.25" customHeight="1">
      <c r="A8" s="4"/>
      <c r="B8" s="21"/>
      <c r="C8" s="22"/>
      <c r="D8" s="24" t="s">
        <v>1</v>
      </c>
      <c r="E8" s="24" t="s">
        <v>2</v>
      </c>
      <c r="F8" s="22"/>
      <c r="G8" s="61"/>
      <c r="H8" s="64"/>
      <c r="I8" s="31" t="s">
        <v>40</v>
      </c>
      <c r="J8" s="31" t="s">
        <v>22</v>
      </c>
      <c r="K8" s="31" t="s">
        <v>22</v>
      </c>
      <c r="L8" s="3" t="s">
        <v>22</v>
      </c>
      <c r="M8" s="32" t="s">
        <v>22</v>
      </c>
      <c r="N8" s="32" t="s">
        <v>22</v>
      </c>
      <c r="O8" s="27"/>
      <c r="P8" s="64"/>
      <c r="Q8" s="64"/>
      <c r="R8" s="32" t="s">
        <v>40</v>
      </c>
      <c r="S8" s="32" t="s">
        <v>22</v>
      </c>
      <c r="T8" s="32" t="s">
        <v>22</v>
      </c>
      <c r="U8" s="32" t="s">
        <v>22</v>
      </c>
      <c r="V8" s="32" t="s">
        <v>22</v>
      </c>
      <c r="W8" s="67"/>
      <c r="X8" s="70"/>
      <c r="Y8" s="64"/>
      <c r="Z8" s="73"/>
      <c r="AA8" s="21"/>
    </row>
    <row r="9" spans="1:27" s="17" customFormat="1" ht="20.25" customHeight="1">
      <c r="A9" s="4"/>
      <c r="B9" s="21"/>
      <c r="C9" s="22"/>
      <c r="D9" s="22"/>
      <c r="E9" s="22"/>
      <c r="F9" s="24" t="s">
        <v>23</v>
      </c>
      <c r="G9" s="61"/>
      <c r="H9" s="64"/>
      <c r="I9" s="24" t="s">
        <v>5</v>
      </c>
      <c r="J9" s="24" t="s">
        <v>7</v>
      </c>
      <c r="K9" s="24" t="s">
        <v>9</v>
      </c>
      <c r="L9" s="25" t="s">
        <v>11</v>
      </c>
      <c r="M9" s="29" t="s">
        <v>14</v>
      </c>
      <c r="N9" s="27"/>
      <c r="O9" s="30" t="s">
        <v>23</v>
      </c>
      <c r="P9" s="64"/>
      <c r="Q9" s="64"/>
      <c r="R9" s="30">
        <v>27</v>
      </c>
      <c r="S9" s="29" t="s">
        <v>9</v>
      </c>
      <c r="T9" s="29" t="s">
        <v>12</v>
      </c>
      <c r="U9" s="29" t="s">
        <v>16</v>
      </c>
      <c r="V9" s="27"/>
      <c r="W9" s="67"/>
      <c r="X9" s="70"/>
      <c r="Y9" s="64"/>
      <c r="Z9" s="73"/>
      <c r="AA9" s="21"/>
    </row>
    <row r="10" spans="1:27" s="17" customFormat="1" ht="20.25" customHeight="1">
      <c r="A10" s="5"/>
      <c r="B10" s="33"/>
      <c r="C10" s="34"/>
      <c r="D10" s="34"/>
      <c r="E10" s="34"/>
      <c r="F10" s="34"/>
      <c r="G10" s="62"/>
      <c r="H10" s="65"/>
      <c r="I10" s="2"/>
      <c r="J10" s="2"/>
      <c r="K10" s="2"/>
      <c r="L10" s="35"/>
      <c r="M10" s="36"/>
      <c r="N10" s="37"/>
      <c r="O10" s="38"/>
      <c r="P10" s="65"/>
      <c r="Q10" s="65"/>
      <c r="R10" s="37"/>
      <c r="S10" s="36"/>
      <c r="T10" s="36"/>
      <c r="U10" s="36"/>
      <c r="V10" s="38"/>
      <c r="W10" s="68"/>
      <c r="X10" s="71"/>
      <c r="Y10" s="65"/>
      <c r="Z10" s="74"/>
      <c r="AA10" s="21"/>
    </row>
    <row r="11" spans="1:26" s="17" customFormat="1" ht="20.25" customHeight="1">
      <c r="A11" s="6"/>
      <c r="B11" s="39"/>
      <c r="C11" s="40"/>
      <c r="D11" s="21"/>
      <c r="E11" s="21"/>
      <c r="F11" s="21"/>
      <c r="G11" s="21"/>
      <c r="H11" s="21"/>
      <c r="I11" s="21"/>
      <c r="J11" s="21"/>
      <c r="K11" s="21"/>
      <c r="L11" s="2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</row>
    <row r="12" spans="1:26" s="17" customFormat="1" ht="20.25" customHeight="1">
      <c r="A12" s="6"/>
      <c r="B12" s="25" t="s">
        <v>24</v>
      </c>
      <c r="C12" s="87">
        <f>SUM(C14:C24)</f>
        <v>98</v>
      </c>
      <c r="D12" s="87">
        <f aca="true" t="shared" si="0" ref="D12:Z12">SUM(D14:D24)</f>
        <v>48</v>
      </c>
      <c r="E12" s="87">
        <f t="shared" si="0"/>
        <v>27</v>
      </c>
      <c r="F12" s="87">
        <f t="shared" si="0"/>
        <v>23</v>
      </c>
      <c r="G12" s="87">
        <f t="shared" si="0"/>
        <v>9</v>
      </c>
      <c r="H12" s="87">
        <f t="shared" si="0"/>
        <v>53</v>
      </c>
      <c r="I12" s="87">
        <f t="shared" si="0"/>
        <v>16</v>
      </c>
      <c r="J12" s="87">
        <f t="shared" si="0"/>
        <v>8</v>
      </c>
      <c r="K12" s="87">
        <f t="shared" si="0"/>
        <v>3</v>
      </c>
      <c r="L12" s="87">
        <f t="shared" si="0"/>
        <v>7</v>
      </c>
      <c r="M12" s="87">
        <f t="shared" si="0"/>
        <v>7</v>
      </c>
      <c r="N12" s="87">
        <f t="shared" si="0"/>
        <v>4</v>
      </c>
      <c r="O12" s="87">
        <f t="shared" si="0"/>
        <v>0</v>
      </c>
      <c r="P12" s="87">
        <f t="shared" si="0"/>
        <v>33</v>
      </c>
      <c r="Q12" s="87">
        <f t="shared" si="0"/>
        <v>12</v>
      </c>
      <c r="R12" s="87">
        <f t="shared" si="0"/>
        <v>3</v>
      </c>
      <c r="S12" s="87">
        <f t="shared" si="0"/>
        <v>10</v>
      </c>
      <c r="T12" s="87">
        <f t="shared" si="0"/>
        <v>8</v>
      </c>
      <c r="U12" s="87">
        <f t="shared" si="0"/>
        <v>98</v>
      </c>
      <c r="V12" s="87">
        <f t="shared" si="0"/>
        <v>0</v>
      </c>
      <c r="W12" s="87">
        <f t="shared" si="0"/>
        <v>5</v>
      </c>
      <c r="X12" s="87">
        <f t="shared" si="0"/>
        <v>83</v>
      </c>
      <c r="Y12" s="87">
        <f t="shared" si="0"/>
        <v>36</v>
      </c>
      <c r="Z12" s="88">
        <f t="shared" si="0"/>
        <v>89</v>
      </c>
    </row>
    <row r="13" spans="1:26" s="17" customFormat="1" ht="20.25" customHeight="1">
      <c r="A13" s="6"/>
      <c r="B13" s="43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1:26" s="17" customFormat="1" ht="20.25" customHeight="1">
      <c r="A14" s="7" t="s">
        <v>25</v>
      </c>
      <c r="B14" s="25" t="s">
        <v>49</v>
      </c>
      <c r="C14" s="89">
        <f>D14+E14+F14</f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f>Q14+R14+S14+T14</f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8">
        <v>0</v>
      </c>
    </row>
    <row r="15" spans="1:26" s="17" customFormat="1" ht="20.25" customHeight="1">
      <c r="A15" s="6"/>
      <c r="B15" s="25" t="s">
        <v>26</v>
      </c>
      <c r="C15" s="89">
        <f aca="true" t="shared" si="1" ref="C15:C24">D15+E15+F15</f>
        <v>1</v>
      </c>
      <c r="D15" s="87">
        <v>1</v>
      </c>
      <c r="E15" s="87">
        <v>0</v>
      </c>
      <c r="F15" s="87">
        <v>0</v>
      </c>
      <c r="G15" s="87">
        <v>0</v>
      </c>
      <c r="H15" s="87">
        <v>0</v>
      </c>
      <c r="I15" s="87">
        <v>1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f aca="true" t="shared" si="2" ref="P15:P24">Q15+R15+S15+T15</f>
        <v>0</v>
      </c>
      <c r="Q15" s="87">
        <v>0</v>
      </c>
      <c r="R15" s="87">
        <v>0</v>
      </c>
      <c r="S15" s="87">
        <v>0</v>
      </c>
      <c r="T15" s="87">
        <v>0</v>
      </c>
      <c r="U15" s="87">
        <v>1</v>
      </c>
      <c r="V15" s="87">
        <v>0</v>
      </c>
      <c r="W15" s="87">
        <v>0</v>
      </c>
      <c r="X15" s="87">
        <v>0</v>
      </c>
      <c r="Y15" s="87">
        <v>0</v>
      </c>
      <c r="Z15" s="88">
        <v>1</v>
      </c>
    </row>
    <row r="16" spans="1:26" s="17" customFormat="1" ht="20.25" customHeight="1">
      <c r="A16" s="6"/>
      <c r="B16" s="25" t="s">
        <v>27</v>
      </c>
      <c r="C16" s="89">
        <f t="shared" si="1"/>
        <v>10</v>
      </c>
      <c r="D16" s="87">
        <v>6</v>
      </c>
      <c r="E16" s="87">
        <v>4</v>
      </c>
      <c r="F16" s="87">
        <v>0</v>
      </c>
      <c r="G16" s="87">
        <v>5</v>
      </c>
      <c r="H16" s="87">
        <v>2</v>
      </c>
      <c r="I16" s="87">
        <v>2</v>
      </c>
      <c r="J16" s="87">
        <v>1</v>
      </c>
      <c r="K16" s="87">
        <v>2</v>
      </c>
      <c r="L16" s="87">
        <v>1</v>
      </c>
      <c r="M16" s="87">
        <v>1</v>
      </c>
      <c r="N16" s="87">
        <v>1</v>
      </c>
      <c r="O16" s="87">
        <v>0</v>
      </c>
      <c r="P16" s="87">
        <f t="shared" si="2"/>
        <v>6</v>
      </c>
      <c r="Q16" s="87">
        <v>1</v>
      </c>
      <c r="R16" s="87">
        <v>2</v>
      </c>
      <c r="S16" s="87">
        <v>2</v>
      </c>
      <c r="T16" s="87">
        <v>1</v>
      </c>
      <c r="U16" s="87">
        <v>10</v>
      </c>
      <c r="V16" s="87">
        <v>0</v>
      </c>
      <c r="W16" s="87">
        <v>0</v>
      </c>
      <c r="X16" s="87">
        <v>6</v>
      </c>
      <c r="Y16" s="87">
        <v>6</v>
      </c>
      <c r="Z16" s="88">
        <v>6</v>
      </c>
    </row>
    <row r="17" spans="1:26" s="17" customFormat="1" ht="20.25" customHeight="1">
      <c r="A17" s="6"/>
      <c r="B17" s="25" t="s">
        <v>28</v>
      </c>
      <c r="C17" s="89">
        <f t="shared" si="1"/>
        <v>23</v>
      </c>
      <c r="D17" s="87">
        <v>12</v>
      </c>
      <c r="E17" s="87">
        <v>6</v>
      </c>
      <c r="F17" s="87">
        <v>5</v>
      </c>
      <c r="G17" s="87">
        <v>3</v>
      </c>
      <c r="H17" s="87">
        <v>10</v>
      </c>
      <c r="I17" s="87">
        <v>6</v>
      </c>
      <c r="J17" s="87">
        <v>4</v>
      </c>
      <c r="K17" s="87">
        <v>0</v>
      </c>
      <c r="L17" s="87">
        <v>2</v>
      </c>
      <c r="M17" s="87">
        <v>0</v>
      </c>
      <c r="N17" s="87">
        <v>1</v>
      </c>
      <c r="O17" s="87">
        <v>0</v>
      </c>
      <c r="P17" s="87">
        <f t="shared" si="2"/>
        <v>7</v>
      </c>
      <c r="Q17" s="87">
        <v>4</v>
      </c>
      <c r="R17" s="87">
        <v>0</v>
      </c>
      <c r="S17" s="87">
        <v>2</v>
      </c>
      <c r="T17" s="87">
        <v>1</v>
      </c>
      <c r="U17" s="87">
        <v>23</v>
      </c>
      <c r="V17" s="87">
        <v>0</v>
      </c>
      <c r="W17" s="87">
        <v>3</v>
      </c>
      <c r="X17" s="87">
        <v>13</v>
      </c>
      <c r="Y17" s="87">
        <v>8</v>
      </c>
      <c r="Z17" s="88">
        <v>19</v>
      </c>
    </row>
    <row r="18" spans="1:26" s="17" customFormat="1" ht="20.25" customHeight="1">
      <c r="A18" s="6"/>
      <c r="B18" s="25" t="s">
        <v>29</v>
      </c>
      <c r="C18" s="89">
        <f t="shared" si="1"/>
        <v>35</v>
      </c>
      <c r="D18" s="87">
        <v>15</v>
      </c>
      <c r="E18" s="87">
        <v>12</v>
      </c>
      <c r="F18" s="87">
        <v>8</v>
      </c>
      <c r="G18" s="87">
        <v>0</v>
      </c>
      <c r="H18" s="87">
        <v>20</v>
      </c>
      <c r="I18" s="87">
        <v>5</v>
      </c>
      <c r="J18" s="87">
        <v>1</v>
      </c>
      <c r="K18" s="87">
        <v>1</v>
      </c>
      <c r="L18" s="87">
        <v>4</v>
      </c>
      <c r="M18" s="87">
        <v>3</v>
      </c>
      <c r="N18" s="87">
        <v>1</v>
      </c>
      <c r="O18" s="87">
        <v>0</v>
      </c>
      <c r="P18" s="87">
        <f t="shared" si="2"/>
        <v>14</v>
      </c>
      <c r="Q18" s="87">
        <v>5</v>
      </c>
      <c r="R18" s="87">
        <v>1</v>
      </c>
      <c r="S18" s="87">
        <v>4</v>
      </c>
      <c r="T18" s="87">
        <v>4</v>
      </c>
      <c r="U18" s="87">
        <v>35</v>
      </c>
      <c r="V18" s="87">
        <v>0</v>
      </c>
      <c r="W18" s="87">
        <v>0</v>
      </c>
      <c r="X18" s="87">
        <v>39</v>
      </c>
      <c r="Y18" s="87">
        <v>16</v>
      </c>
      <c r="Z18" s="88">
        <v>31</v>
      </c>
    </row>
    <row r="19" spans="1:26" s="17" customFormat="1" ht="20.25" customHeight="1">
      <c r="A19" s="6"/>
      <c r="B19" s="25" t="s">
        <v>30</v>
      </c>
      <c r="C19" s="89">
        <f t="shared" si="1"/>
        <v>23</v>
      </c>
      <c r="D19" s="87">
        <v>12</v>
      </c>
      <c r="E19" s="87">
        <v>3</v>
      </c>
      <c r="F19" s="87">
        <v>8</v>
      </c>
      <c r="G19" s="87">
        <v>1</v>
      </c>
      <c r="H19" s="87">
        <v>17</v>
      </c>
      <c r="I19" s="87">
        <v>2</v>
      </c>
      <c r="J19" s="87">
        <v>1</v>
      </c>
      <c r="K19" s="87">
        <v>0</v>
      </c>
      <c r="L19" s="87">
        <v>0</v>
      </c>
      <c r="M19" s="87">
        <v>3</v>
      </c>
      <c r="N19" s="87">
        <v>0</v>
      </c>
      <c r="O19" s="87">
        <v>0</v>
      </c>
      <c r="P19" s="87">
        <f t="shared" si="2"/>
        <v>4</v>
      </c>
      <c r="Q19" s="87">
        <v>1</v>
      </c>
      <c r="R19" s="87">
        <v>0</v>
      </c>
      <c r="S19" s="87">
        <v>2</v>
      </c>
      <c r="T19" s="87">
        <v>1</v>
      </c>
      <c r="U19" s="87">
        <v>23</v>
      </c>
      <c r="V19" s="87">
        <v>0</v>
      </c>
      <c r="W19" s="87">
        <v>2</v>
      </c>
      <c r="X19" s="87">
        <v>22</v>
      </c>
      <c r="Y19" s="87">
        <v>4</v>
      </c>
      <c r="Z19" s="88">
        <v>27</v>
      </c>
    </row>
    <row r="20" spans="1:26" s="17" customFormat="1" ht="20.25" customHeight="1">
      <c r="A20" s="7" t="s">
        <v>31</v>
      </c>
      <c r="B20" s="25" t="s">
        <v>32</v>
      </c>
      <c r="C20" s="89">
        <f t="shared" si="1"/>
        <v>6</v>
      </c>
      <c r="D20" s="87">
        <v>2</v>
      </c>
      <c r="E20" s="87">
        <v>2</v>
      </c>
      <c r="F20" s="87">
        <v>2</v>
      </c>
      <c r="G20" s="87">
        <v>0</v>
      </c>
      <c r="H20" s="87">
        <v>4</v>
      </c>
      <c r="I20" s="87">
        <v>0</v>
      </c>
      <c r="J20" s="87">
        <v>1</v>
      </c>
      <c r="K20" s="87">
        <v>0</v>
      </c>
      <c r="L20" s="87">
        <v>0</v>
      </c>
      <c r="M20" s="87">
        <v>0</v>
      </c>
      <c r="N20" s="87">
        <v>1</v>
      </c>
      <c r="O20" s="87">
        <v>0</v>
      </c>
      <c r="P20" s="87">
        <f t="shared" si="2"/>
        <v>2</v>
      </c>
      <c r="Q20" s="87">
        <v>1</v>
      </c>
      <c r="R20" s="87">
        <v>0</v>
      </c>
      <c r="S20" s="87">
        <v>0</v>
      </c>
      <c r="T20" s="87">
        <v>1</v>
      </c>
      <c r="U20" s="87">
        <v>6</v>
      </c>
      <c r="V20" s="87">
        <v>0</v>
      </c>
      <c r="W20" s="87">
        <v>0</v>
      </c>
      <c r="X20" s="87">
        <v>3</v>
      </c>
      <c r="Y20" s="87">
        <v>2</v>
      </c>
      <c r="Z20" s="88">
        <v>5</v>
      </c>
    </row>
    <row r="21" spans="1:26" s="17" customFormat="1" ht="20.25" customHeight="1">
      <c r="A21" s="6"/>
      <c r="B21" s="44" t="s">
        <v>33</v>
      </c>
      <c r="C21" s="89">
        <f t="shared" si="1"/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f t="shared" si="2"/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8">
        <v>0</v>
      </c>
    </row>
    <row r="22" spans="1:26" s="17" customFormat="1" ht="20.25" customHeight="1">
      <c r="A22" s="6"/>
      <c r="B22" s="44" t="s">
        <v>34</v>
      </c>
      <c r="C22" s="89">
        <f t="shared" si="1"/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f t="shared" si="2"/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8">
        <v>0</v>
      </c>
    </row>
    <row r="23" spans="1:26" s="17" customFormat="1" ht="20.25" customHeight="1">
      <c r="A23" s="6"/>
      <c r="B23" s="45" t="s">
        <v>50</v>
      </c>
      <c r="C23" s="89">
        <f t="shared" si="1"/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f t="shared" si="2"/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8">
        <v>0</v>
      </c>
    </row>
    <row r="24" spans="1:26" s="17" customFormat="1" ht="20.25" customHeight="1">
      <c r="A24" s="8"/>
      <c r="B24" s="35" t="s">
        <v>37</v>
      </c>
      <c r="C24" s="90">
        <f t="shared" si="1"/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f t="shared" si="2"/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2">
        <v>0</v>
      </c>
    </row>
    <row r="25" spans="1:26" s="17" customFormat="1" ht="20.25" customHeight="1">
      <c r="A25" s="6"/>
      <c r="B25" s="4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</row>
    <row r="26" spans="1:26" s="17" customFormat="1" ht="20.25" customHeight="1">
      <c r="A26" s="6"/>
      <c r="B26" s="25" t="s">
        <v>24</v>
      </c>
      <c r="C26" s="87">
        <f>SUM(C28:C38)</f>
        <v>80</v>
      </c>
      <c r="D26" s="87">
        <f aca="true" t="shared" si="3" ref="D26:Z26">SUM(D28:D38)</f>
        <v>44</v>
      </c>
      <c r="E26" s="87">
        <f t="shared" si="3"/>
        <v>19</v>
      </c>
      <c r="F26" s="87">
        <f t="shared" si="3"/>
        <v>17</v>
      </c>
      <c r="G26" s="87">
        <f t="shared" si="3"/>
        <v>40</v>
      </c>
      <c r="H26" s="87">
        <f t="shared" si="3"/>
        <v>59</v>
      </c>
      <c r="I26" s="87">
        <f t="shared" si="3"/>
        <v>21</v>
      </c>
      <c r="J26" s="87">
        <f t="shared" si="3"/>
        <v>0</v>
      </c>
      <c r="K26" s="87">
        <f t="shared" si="3"/>
        <v>0</v>
      </c>
      <c r="L26" s="87">
        <f t="shared" si="3"/>
        <v>0</v>
      </c>
      <c r="M26" s="87">
        <f t="shared" si="3"/>
        <v>0</v>
      </c>
      <c r="N26" s="87">
        <f t="shared" si="3"/>
        <v>0</v>
      </c>
      <c r="O26" s="87">
        <f t="shared" si="3"/>
        <v>0</v>
      </c>
      <c r="P26" s="87">
        <f t="shared" si="3"/>
        <v>80</v>
      </c>
      <c r="Q26" s="87">
        <f t="shared" si="3"/>
        <v>80</v>
      </c>
      <c r="R26" s="87">
        <f t="shared" si="3"/>
        <v>0</v>
      </c>
      <c r="S26" s="87">
        <f t="shared" si="3"/>
        <v>0</v>
      </c>
      <c r="T26" s="87">
        <f t="shared" si="3"/>
        <v>0</v>
      </c>
      <c r="U26" s="87">
        <f t="shared" si="3"/>
        <v>0</v>
      </c>
      <c r="V26" s="87">
        <f t="shared" si="3"/>
        <v>0</v>
      </c>
      <c r="W26" s="87">
        <f t="shared" si="3"/>
        <v>2</v>
      </c>
      <c r="X26" s="87">
        <f t="shared" si="3"/>
        <v>47</v>
      </c>
      <c r="Y26" s="87">
        <f t="shared" si="3"/>
        <v>7</v>
      </c>
      <c r="Z26" s="88">
        <f t="shared" si="3"/>
        <v>95</v>
      </c>
    </row>
    <row r="27" spans="1:26" s="17" customFormat="1" ht="20.25" customHeight="1">
      <c r="A27" s="6"/>
      <c r="B27" s="43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1:26" s="17" customFormat="1" ht="20.25" customHeight="1">
      <c r="A28" s="7" t="s">
        <v>35</v>
      </c>
      <c r="B28" s="25" t="s">
        <v>49</v>
      </c>
      <c r="C28" s="87">
        <f>D28+E28+F28</f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f>Q28+R28+S28+T28</f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8">
        <v>0</v>
      </c>
    </row>
    <row r="29" spans="1:26" s="17" customFormat="1" ht="20.25" customHeight="1">
      <c r="A29" s="6"/>
      <c r="B29" s="25" t="s">
        <v>26</v>
      </c>
      <c r="C29" s="87">
        <f aca="true" t="shared" si="4" ref="C29:C38">D29+E29+F29</f>
        <v>14</v>
      </c>
      <c r="D29" s="87">
        <v>11</v>
      </c>
      <c r="E29" s="87">
        <v>1</v>
      </c>
      <c r="F29" s="87">
        <v>2</v>
      </c>
      <c r="G29" s="87">
        <v>14</v>
      </c>
      <c r="H29" s="87">
        <v>10</v>
      </c>
      <c r="I29" s="87">
        <v>4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f aca="true" t="shared" si="5" ref="P29:P38">Q29+R29+S29+T29</f>
        <v>14</v>
      </c>
      <c r="Q29" s="87">
        <v>14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8">
        <v>15</v>
      </c>
    </row>
    <row r="30" spans="1:26" s="17" customFormat="1" ht="20.25" customHeight="1">
      <c r="A30" s="6"/>
      <c r="B30" s="25" t="s">
        <v>27</v>
      </c>
      <c r="C30" s="87">
        <f t="shared" si="4"/>
        <v>25</v>
      </c>
      <c r="D30" s="87">
        <v>14</v>
      </c>
      <c r="E30" s="87">
        <v>6</v>
      </c>
      <c r="F30" s="87">
        <v>5</v>
      </c>
      <c r="G30" s="87">
        <v>15</v>
      </c>
      <c r="H30" s="87">
        <v>17</v>
      </c>
      <c r="I30" s="87">
        <v>8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f t="shared" si="5"/>
        <v>25</v>
      </c>
      <c r="Q30" s="87">
        <v>25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2</v>
      </c>
      <c r="X30" s="87">
        <v>9</v>
      </c>
      <c r="Y30" s="87">
        <v>5</v>
      </c>
      <c r="Z30" s="88">
        <v>30</v>
      </c>
    </row>
    <row r="31" spans="1:26" s="17" customFormat="1" ht="20.25" customHeight="1">
      <c r="A31" s="6"/>
      <c r="B31" s="25" t="s">
        <v>28</v>
      </c>
      <c r="C31" s="87">
        <f t="shared" si="4"/>
        <v>12</v>
      </c>
      <c r="D31" s="87">
        <v>6</v>
      </c>
      <c r="E31" s="87">
        <v>3</v>
      </c>
      <c r="F31" s="87">
        <v>3</v>
      </c>
      <c r="G31" s="87">
        <v>6</v>
      </c>
      <c r="H31" s="87">
        <v>11</v>
      </c>
      <c r="I31" s="87">
        <v>1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f t="shared" si="5"/>
        <v>12</v>
      </c>
      <c r="Q31" s="87">
        <v>12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11</v>
      </c>
      <c r="Y31" s="87">
        <v>0</v>
      </c>
      <c r="Z31" s="88">
        <v>14</v>
      </c>
    </row>
    <row r="32" spans="1:26" s="17" customFormat="1" ht="20.25" customHeight="1">
      <c r="A32" s="6"/>
      <c r="B32" s="25" t="s">
        <v>29</v>
      </c>
      <c r="C32" s="87">
        <f t="shared" si="4"/>
        <v>11</v>
      </c>
      <c r="D32" s="87">
        <v>6</v>
      </c>
      <c r="E32" s="87">
        <v>2</v>
      </c>
      <c r="F32" s="87">
        <v>3</v>
      </c>
      <c r="G32" s="87">
        <v>3</v>
      </c>
      <c r="H32" s="87">
        <v>8</v>
      </c>
      <c r="I32" s="87">
        <v>3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f t="shared" si="5"/>
        <v>11</v>
      </c>
      <c r="Q32" s="87">
        <v>11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8</v>
      </c>
      <c r="Y32" s="87">
        <v>1</v>
      </c>
      <c r="Z32" s="88">
        <v>13</v>
      </c>
    </row>
    <row r="33" spans="1:26" s="17" customFormat="1" ht="20.25" customHeight="1">
      <c r="A33" s="6"/>
      <c r="B33" s="25" t="s">
        <v>30</v>
      </c>
      <c r="C33" s="87">
        <f t="shared" si="4"/>
        <v>14</v>
      </c>
      <c r="D33" s="87">
        <v>6</v>
      </c>
      <c r="E33" s="87">
        <v>5</v>
      </c>
      <c r="F33" s="87">
        <v>3</v>
      </c>
      <c r="G33" s="87">
        <v>1</v>
      </c>
      <c r="H33" s="87">
        <v>10</v>
      </c>
      <c r="I33" s="87">
        <v>4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f t="shared" si="5"/>
        <v>14</v>
      </c>
      <c r="Q33" s="87">
        <v>14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17</v>
      </c>
      <c r="Y33" s="87">
        <v>1</v>
      </c>
      <c r="Z33" s="88">
        <v>19</v>
      </c>
    </row>
    <row r="34" spans="1:26" s="17" customFormat="1" ht="20.25" customHeight="1">
      <c r="A34" s="7" t="s">
        <v>36</v>
      </c>
      <c r="B34" s="25" t="s">
        <v>32</v>
      </c>
      <c r="C34" s="87">
        <f t="shared" si="4"/>
        <v>4</v>
      </c>
      <c r="D34" s="87">
        <v>1</v>
      </c>
      <c r="E34" s="87">
        <v>2</v>
      </c>
      <c r="F34" s="87">
        <v>1</v>
      </c>
      <c r="G34" s="87">
        <v>1</v>
      </c>
      <c r="H34" s="87">
        <v>3</v>
      </c>
      <c r="I34" s="87">
        <v>1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f t="shared" si="5"/>
        <v>4</v>
      </c>
      <c r="Q34" s="87">
        <v>4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2</v>
      </c>
      <c r="Y34" s="87">
        <v>0</v>
      </c>
      <c r="Z34" s="88">
        <v>4</v>
      </c>
    </row>
    <row r="35" spans="1:26" s="17" customFormat="1" ht="20.25" customHeight="1">
      <c r="A35" s="6"/>
      <c r="B35" s="44" t="s">
        <v>33</v>
      </c>
      <c r="C35" s="87">
        <f t="shared" si="4"/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f t="shared" si="5"/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8">
        <v>0</v>
      </c>
    </row>
    <row r="36" spans="1:26" s="17" customFormat="1" ht="20.25" customHeight="1">
      <c r="A36" s="6"/>
      <c r="B36" s="44" t="s">
        <v>34</v>
      </c>
      <c r="C36" s="87">
        <f t="shared" si="4"/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f t="shared" si="5"/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8">
        <v>0</v>
      </c>
    </row>
    <row r="37" spans="1:26" s="17" customFormat="1" ht="20.25" customHeight="1">
      <c r="A37" s="6"/>
      <c r="B37" s="45" t="s">
        <v>50</v>
      </c>
      <c r="C37" s="87">
        <f t="shared" si="4"/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f t="shared" si="5"/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8">
        <v>0</v>
      </c>
    </row>
    <row r="38" spans="1:26" s="17" customFormat="1" ht="20.25" customHeight="1" thickBot="1">
      <c r="A38" s="9"/>
      <c r="B38" s="46" t="s">
        <v>37</v>
      </c>
      <c r="C38" s="96">
        <f t="shared" si="4"/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f t="shared" si="5"/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8">
        <v>0</v>
      </c>
    </row>
  </sheetData>
  <sheetProtection/>
  <mergeCells count="14">
    <mergeCell ref="W4:W10"/>
    <mergeCell ref="X6:X10"/>
    <mergeCell ref="Y6:Y10"/>
    <mergeCell ref="Z6:Z10"/>
    <mergeCell ref="X4:Z5"/>
    <mergeCell ref="P4:V5"/>
    <mergeCell ref="Q6:Q10"/>
    <mergeCell ref="A7:B7"/>
    <mergeCell ref="D4:D5"/>
    <mergeCell ref="F4:F5"/>
    <mergeCell ref="H4:O5"/>
    <mergeCell ref="G4:G10"/>
    <mergeCell ref="P6:P10"/>
    <mergeCell ref="H6:H10"/>
  </mergeCells>
  <printOptions/>
  <pageMargins left="0.984251968503937" right="0.7874015748031497" top="0.5905511811023623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2018-05-10T11:30:27Z</cp:lastPrinted>
  <dcterms:created xsi:type="dcterms:W3CDTF">1997-01-20T09:48:22Z</dcterms:created>
  <dcterms:modified xsi:type="dcterms:W3CDTF">2021-08-23T02:44:00Z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