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60" yWindow="30" windowWidth="10230" windowHeight="8100" tabRatio="599" activeTab="0"/>
  </bookViews>
  <sheets>
    <sheet name="人36" sheetId="1" r:id="rId1"/>
  </sheets>
  <definedNames>
    <definedName name="_?___R__BRANCH_">#N/A</definedName>
    <definedName name="_Regression_Int" localSheetId="0" hidden="1">1</definedName>
    <definedName name="\a" localSheetId="0">'人36'!$B$70</definedName>
    <definedName name="\a">#REF!</definedName>
    <definedName name="\b" localSheetId="0">'人36'!$A$84</definedName>
    <definedName name="\b">#REF!</definedName>
    <definedName name="\c" localSheetId="0">'人36'!$A$85</definedName>
    <definedName name="\c">#REF!</definedName>
    <definedName name="\h">#N/A</definedName>
    <definedName name="\w" localSheetId="0">'人36'!$A$87</definedName>
    <definedName name="\w">#REF!</definedName>
    <definedName name="\y" localSheetId="0">'人36'!$A$86</definedName>
    <definedName name="\y">#REF!</definedName>
    <definedName name="_xlnm.Print_Area" localSheetId="0">'人36'!$A$1:$AC$65</definedName>
    <definedName name="Print_Area_MI" localSheetId="0">'人36'!$A$1:$N$65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<sst xmlns="http://schemas.openxmlformats.org/spreadsheetml/2006/main" count="79" uniqueCount="38">
  <si>
    <t>20～24</t>
  </si>
  <si>
    <t>25～29</t>
  </si>
  <si>
    <t>35～39</t>
  </si>
  <si>
    <t>40～44</t>
  </si>
  <si>
    <t>～19歳</t>
  </si>
  <si>
    <t>45～</t>
  </si>
  <si>
    <t xml:space="preserve">  早     期     新     生     児     死     亡</t>
  </si>
  <si>
    <t>総  　数</t>
  </si>
  <si>
    <t>市　  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</si>
  <si>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</si>
  <si>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</si>
  <si>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</si>
  <si>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</si>
  <si>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</si>
  <si>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</si>
  <si>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</si>
  <si>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</si>
  <si>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</si>
  <si>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</si>
  <si>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</si>
  <si>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</si>
  <si>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</si>
  <si>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 xml:space="preserve"> 町 村 計</t>
  </si>
  <si>
    <t>周防大島町</t>
  </si>
  <si>
    <t>和 木 町</t>
  </si>
  <si>
    <t>上 関 町</t>
  </si>
  <si>
    <t>田布施町</t>
  </si>
  <si>
    <t>平 生 町</t>
  </si>
  <si>
    <t>阿 武 町</t>
  </si>
  <si>
    <t>第３６表  周産期死亡数，妊娠満２２週以後の死産－早期新生児死亡・</t>
  </si>
  <si>
    <t>妊  娠  満  22  週　以  後  の  死  産</t>
  </si>
  <si>
    <t>不 詳</t>
  </si>
  <si>
    <t>30～34</t>
  </si>
  <si>
    <t>総 数</t>
  </si>
  <si>
    <t>総　　　　　　数</t>
  </si>
  <si>
    <t xml:space="preserve"> 母の年齢（５歳階級）・市町別</t>
  </si>
  <si>
    <t>市　　町</t>
  </si>
  <si>
    <t>令和元年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</si>
</sst>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sz val="11"/>
      <name val="Terminal"/>
      <family val="0"/>
    </font>
    <font>
      <b/>
      <sz val="20"/>
      <name val="ＭＳ ゴシック"/>
      <family val="3"/>
    </font>
    <font>
      <sz val="20"/>
      <name val="Terminal"/>
      <family val="0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43" fillId="32" borderId="0" applyNumberFormat="0" applyBorder="0" applyAlignment="0" applyProtection="0"/>
  </cellStyleXfs>
  <cellXfs count="52">
    <xf numFmtId="37" fontId="0" fillId="0" borderId="0" xfId="0" applyAlignment="1">
      <alignment/>
    </xf>
    <xf numFmtId="37" fontId="0" fillId="0" borderId="0" xfId="0" applyFont="1" applyFill="1" applyAlignment="1">
      <alignment vertical="center"/>
    </xf>
    <xf numFmtId="37" fontId="0" fillId="0" borderId="0" xfId="0" applyFont="1" applyFill="1" applyAlignment="1" applyProtection="1">
      <alignment horizontal="left" vertical="center"/>
      <protection/>
    </xf>
    <xf numFmtId="37" fontId="7" fillId="0" borderId="0" xfId="0" applyFont="1" applyFill="1" applyAlignment="1" applyProtection="1" quotePrefix="1">
      <alignment horizontal="left" vertical="center"/>
      <protection/>
    </xf>
    <xf numFmtId="37" fontId="8" fillId="0" borderId="0" xfId="0" applyFont="1" applyFill="1" applyAlignment="1">
      <alignment vertical="center"/>
    </xf>
    <xf numFmtId="37" fontId="7" fillId="0" borderId="0" xfId="0" applyFont="1" applyFill="1" applyAlignment="1">
      <alignment vertical="center"/>
    </xf>
    <xf numFmtId="37" fontId="9" fillId="0" borderId="10" xfId="0" applyFont="1" applyFill="1" applyBorder="1" applyAlignment="1">
      <alignment vertical="center"/>
    </xf>
    <xf numFmtId="37" fontId="9" fillId="0" borderId="10" xfId="0" applyFont="1" applyFill="1" applyBorder="1" applyAlignment="1" applyProtection="1" quotePrefix="1">
      <alignment horizontal="right" vertical="center"/>
      <protection/>
    </xf>
    <xf numFmtId="37" fontId="9" fillId="0" borderId="0" xfId="0" applyFont="1" applyFill="1" applyAlignment="1">
      <alignment vertical="center"/>
    </xf>
    <xf numFmtId="37" fontId="9" fillId="0" borderId="11" xfId="0" applyFont="1" applyFill="1" applyBorder="1" applyAlignment="1" applyProtection="1" quotePrefix="1">
      <alignment horizontal="center" vertical="center"/>
      <protection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13" xfId="0" applyFont="1" applyFill="1" applyBorder="1" applyAlignment="1">
      <alignment vertical="center"/>
    </xf>
    <xf numFmtId="37" fontId="9" fillId="0" borderId="0" xfId="0" applyFont="1" applyFill="1" applyBorder="1" applyAlignment="1">
      <alignment vertical="center"/>
    </xf>
    <xf numFmtId="37" fontId="9" fillId="0" borderId="14" xfId="0" applyFont="1" applyFill="1" applyBorder="1" applyAlignment="1">
      <alignment vertical="center"/>
    </xf>
    <xf numFmtId="37" fontId="9" fillId="0" borderId="15" xfId="0" applyFont="1" applyFill="1" applyBorder="1" applyAlignment="1" applyProtection="1">
      <alignment horizontal="center" vertical="center"/>
      <protection/>
    </xf>
    <xf numFmtId="37" fontId="9" fillId="0" borderId="15" xfId="0" applyFont="1" applyFill="1" applyBorder="1" applyAlignment="1">
      <alignment horizontal="center" vertical="center"/>
    </xf>
    <xf numFmtId="37" fontId="9" fillId="0" borderId="12" xfId="0" applyFont="1" applyFill="1" applyBorder="1" applyAlignment="1">
      <alignment horizontal="center" vertical="center"/>
    </xf>
    <xf numFmtId="37" fontId="9" fillId="0" borderId="16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 applyProtection="1">
      <alignment horizontal="center" vertical="center"/>
      <protection/>
    </xf>
    <xf numFmtId="37" fontId="9" fillId="0" borderId="18" xfId="0" applyFont="1" applyFill="1" applyBorder="1" applyAlignment="1" applyProtection="1">
      <alignment horizontal="center" vertical="center"/>
      <protection/>
    </xf>
    <xf numFmtId="37" fontId="9" fillId="0" borderId="15" xfId="60" applyFont="1" applyFill="1" applyBorder="1" applyAlignment="1" applyProtection="1">
      <alignment horizontal="center" vertical="center"/>
      <protection/>
    </xf>
    <xf numFmtId="37" fontId="9" fillId="0" borderId="12" xfId="60" applyFont="1" applyFill="1" applyBorder="1" applyAlignment="1" applyProtection="1">
      <alignment horizontal="center" vertical="center"/>
      <protection/>
    </xf>
    <xf numFmtId="37" fontId="9" fillId="0" borderId="16" xfId="60" applyFont="1" applyFill="1" applyBorder="1" applyAlignment="1" applyProtection="1">
      <alignment horizontal="center" vertical="center"/>
      <protection/>
    </xf>
    <xf numFmtId="37" fontId="9" fillId="0" borderId="17" xfId="60" applyFont="1" applyFill="1" applyBorder="1" applyAlignment="1" applyProtection="1">
      <alignment horizontal="center" vertical="center"/>
      <protection/>
    </xf>
    <xf numFmtId="37" fontId="9" fillId="0" borderId="19" xfId="6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right" vertical="center"/>
    </xf>
    <xf numFmtId="37" fontId="9" fillId="0" borderId="20" xfId="6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horizontal="center" vertical="center"/>
      <protection/>
    </xf>
    <xf numFmtId="37" fontId="9" fillId="0" borderId="21" xfId="0" applyFont="1" applyFill="1" applyBorder="1" applyAlignment="1" applyProtection="1" quotePrefix="1">
      <alignment horizontal="center" vertical="center"/>
      <protection/>
    </xf>
    <xf numFmtId="37" fontId="9" fillId="0" borderId="22" xfId="0" applyFont="1" applyFill="1" applyBorder="1" applyAlignment="1" applyProtection="1" quotePrefix="1">
      <alignment horizontal="center" vertical="center"/>
      <protection/>
    </xf>
    <xf numFmtId="37" fontId="9" fillId="0" borderId="23" xfId="0" applyFont="1" applyFill="1" applyBorder="1" applyAlignment="1" applyProtection="1" quotePrefix="1">
      <alignment horizontal="center" vertical="center"/>
      <protection/>
    </xf>
    <xf numFmtId="37" fontId="9" fillId="0" borderId="11" xfId="0" applyFont="1" applyFill="1" applyBorder="1" applyAlignment="1" applyProtection="1" quotePrefix="1">
      <alignment horizontal="center" vertical="center"/>
      <protection/>
    </xf>
    <xf numFmtId="37" fontId="9" fillId="0" borderId="24" xfId="0" applyFont="1" applyFill="1" applyBorder="1" applyAlignment="1" applyProtection="1" quotePrefix="1">
      <alignment horizontal="center" vertical="center"/>
      <protection/>
    </xf>
    <xf numFmtId="37" fontId="9" fillId="0" borderId="25" xfId="0" applyFont="1" applyFill="1" applyBorder="1" applyAlignment="1" applyProtection="1" quotePrefix="1">
      <alignment horizontal="center" vertical="center"/>
      <protection/>
    </xf>
    <xf numFmtId="37" fontId="9" fillId="0" borderId="21" xfId="0" applyFont="1" applyFill="1" applyBorder="1" applyAlignment="1" applyProtection="1">
      <alignment horizontal="center" vertical="center"/>
      <protection/>
    </xf>
    <xf numFmtId="37" fontId="9" fillId="0" borderId="22" xfId="0" applyFont="1" applyFill="1" applyBorder="1" applyAlignment="1" applyProtection="1">
      <alignment horizontal="center" vertical="center"/>
      <protection/>
    </xf>
    <xf numFmtId="37" fontId="9" fillId="0" borderId="23" xfId="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horizontal="center" vertical="center"/>
      <protection/>
    </xf>
    <xf numFmtId="37" fontId="9" fillId="0" borderId="24" xfId="0" applyFont="1" applyFill="1" applyBorder="1" applyAlignment="1" applyProtection="1">
      <alignment horizontal="center" vertical="center"/>
      <protection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26" xfId="0" applyFont="1" applyFill="1" applyBorder="1" applyAlignment="1" applyProtection="1">
      <alignment horizontal="center" vertical="center"/>
      <protection/>
    </xf>
    <xf numFmtId="37" fontId="9" fillId="0" borderId="15" xfId="0" applyFont="1" applyFill="1" applyBorder="1" applyAlignment="1" applyProtection="1">
      <alignment horizontal="center" vertical="center"/>
      <protection/>
    </xf>
    <xf numFmtId="37" fontId="9" fillId="0" borderId="27" xfId="0" applyFont="1" applyFill="1" applyBorder="1" applyAlignment="1" applyProtection="1">
      <alignment horizontal="center" vertical="center"/>
      <protection/>
    </xf>
    <xf numFmtId="37" fontId="9" fillId="0" borderId="28" xfId="0" applyFont="1" applyFill="1" applyBorder="1" applyAlignment="1" applyProtection="1">
      <alignment horizontal="center" vertical="center"/>
      <protection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29" xfId="0" applyFont="1" applyFill="1" applyBorder="1" applyAlignment="1" applyProtection="1">
      <alignment horizontal="center" vertical="center"/>
      <protection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30" xfId="0" applyNumberFormat="1" applyFont="1" applyFill="1" applyBorder="1" applyAlignment="1">
      <alignment horizontal="right" vertical="center"/>
    </xf>
    <xf numFmtId="41" fontId="9" fillId="0" borderId="31" xfId="0" applyNumberFormat="1" applyFont="1" applyFill="1" applyBorder="1" applyAlignment="1">
      <alignment horizontal="right" vertical="center"/>
    </xf>
    <xf numFmtId="41" fontId="9" fillId="0" borderId="32" xfId="0" applyNumberFormat="1" applyFont="1" applyFill="1" applyBorder="1" applyAlignment="1">
      <alignment horizontal="right" vertical="center"/>
    </xf>
    <xf numFmtId="41" fontId="9" fillId="0" borderId="33" xfId="0" applyNumberFormat="1" applyFont="1" applyFill="1" applyBorder="1" applyAlignment="1">
      <alignment horizontal="right" vertical="center"/>
    </xf>
    <xf numFmtId="41" fontId="9" fillId="0" borderId="34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39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7.91015625" defaultRowHeight="18"/>
  <cols>
    <col min="1" max="1" width="15.58203125" style="1" customWidth="1"/>
    <col min="2" max="28" width="6.83203125" style="1" customWidth="1"/>
    <col min="29" max="29" width="15.58203125" style="1" customWidth="1"/>
    <col min="30" max="36" width="5.83203125" style="1" customWidth="1"/>
    <col min="37" max="37" width="8.83203125" style="1" customWidth="1"/>
    <col min="38" max="38" width="7.83203125" style="1" customWidth="1"/>
    <col min="39" max="39" width="8.83203125" style="1" customWidth="1"/>
    <col min="40" max="42" width="7.83203125" style="1" customWidth="1"/>
    <col min="43" max="68" width="5.83203125" style="1" customWidth="1"/>
    <col min="69" max="69" width="8.83203125" style="1" customWidth="1"/>
    <col min="70" max="74" width="7.83203125" style="1" customWidth="1"/>
    <col min="75" max="98" width="5.83203125" style="1" customWidth="1"/>
    <col min="99" max="127" width="7.83203125" style="1" customWidth="1"/>
    <col min="128" max="129" width="6.83203125" style="1" customWidth="1"/>
    <col min="130" max="130" width="12.83203125" style="1" customWidth="1"/>
    <col min="131" max="155" width="7.83203125" style="1" customWidth="1"/>
    <col min="156" max="157" width="6.83203125" style="1" customWidth="1"/>
    <col min="158" max="158" width="12.83203125" style="1" customWidth="1"/>
    <col min="159" max="159" width="14.83203125" style="1" customWidth="1"/>
    <col min="160" max="160" width="6.83203125" style="1" customWidth="1"/>
    <col min="161" max="161" width="5.83203125" style="1" customWidth="1"/>
    <col min="162" max="167" width="7.83203125" style="1" customWidth="1"/>
    <col min="168" max="168" width="6.83203125" style="1" customWidth="1"/>
    <col min="169" max="169" width="7.83203125" style="1" customWidth="1"/>
    <col min="170" max="170" width="5.83203125" style="1" customWidth="1"/>
    <col min="171" max="182" width="7.83203125" style="1" customWidth="1"/>
    <col min="183" max="183" width="10.83203125" style="1" customWidth="1"/>
    <col min="184" max="184" width="1.83203125" style="1" customWidth="1"/>
    <col min="185" max="185" width="4.83203125" style="1" customWidth="1"/>
    <col min="186" max="193" width="10.83203125" style="1" customWidth="1"/>
    <col min="194" max="195" width="3.83203125" style="1" customWidth="1"/>
    <col min="196" max="196" width="6.83203125" style="1" customWidth="1"/>
    <col min="197" max="198" width="3.83203125" style="1" customWidth="1"/>
    <col min="199" max="16384" width="7.83203125" style="1" customWidth="1"/>
  </cols>
  <sheetData>
    <row r="1" spans="1:2" ht="24">
      <c r="A1" s="3" t="s">
        <v>29</v>
      </c>
      <c r="B1" s="4"/>
    </row>
    <row r="2" spans="1:2" ht="24">
      <c r="A2" s="4"/>
      <c r="B2" s="5" t="s">
        <v>35</v>
      </c>
    </row>
    <row r="3" spans="1:29" s="8" customFormat="1" ht="20.2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 t="s">
        <v>37</v>
      </c>
    </row>
    <row r="4" spans="1:29" s="8" customFormat="1" ht="20.25" customHeight="1">
      <c r="A4" s="40" t="s">
        <v>36</v>
      </c>
      <c r="B4" s="34" t="s">
        <v>34</v>
      </c>
      <c r="C4" s="35"/>
      <c r="D4" s="35"/>
      <c r="E4" s="35"/>
      <c r="F4" s="35"/>
      <c r="G4" s="35"/>
      <c r="H4" s="35"/>
      <c r="I4" s="35"/>
      <c r="J4" s="36"/>
      <c r="K4" s="28" t="s">
        <v>30</v>
      </c>
      <c r="L4" s="29"/>
      <c r="M4" s="29"/>
      <c r="N4" s="29"/>
      <c r="O4" s="29"/>
      <c r="P4" s="29"/>
      <c r="Q4" s="29"/>
      <c r="R4" s="29"/>
      <c r="S4" s="30"/>
      <c r="T4" s="34" t="s">
        <v>6</v>
      </c>
      <c r="U4" s="35"/>
      <c r="V4" s="35"/>
      <c r="W4" s="35"/>
      <c r="X4" s="35"/>
      <c r="Y4" s="35"/>
      <c r="Z4" s="35"/>
      <c r="AA4" s="35"/>
      <c r="AB4" s="35"/>
      <c r="AC4" s="43" t="s">
        <v>36</v>
      </c>
    </row>
    <row r="5" spans="1:29" s="8" customFormat="1" ht="20.25" customHeight="1">
      <c r="A5" s="41"/>
      <c r="B5" s="37"/>
      <c r="C5" s="38"/>
      <c r="D5" s="38"/>
      <c r="E5" s="38"/>
      <c r="F5" s="38"/>
      <c r="G5" s="38"/>
      <c r="H5" s="38"/>
      <c r="I5" s="38"/>
      <c r="J5" s="39"/>
      <c r="K5" s="31"/>
      <c r="L5" s="32"/>
      <c r="M5" s="32"/>
      <c r="N5" s="32"/>
      <c r="O5" s="32"/>
      <c r="P5" s="32"/>
      <c r="Q5" s="32"/>
      <c r="R5" s="32"/>
      <c r="S5" s="33"/>
      <c r="T5" s="37"/>
      <c r="U5" s="38"/>
      <c r="V5" s="38"/>
      <c r="W5" s="38"/>
      <c r="X5" s="38"/>
      <c r="Y5" s="38"/>
      <c r="Z5" s="38"/>
      <c r="AA5" s="38"/>
      <c r="AB5" s="38"/>
      <c r="AC5" s="44"/>
    </row>
    <row r="6" spans="1:29" s="8" customFormat="1" ht="20.25" customHeight="1">
      <c r="A6" s="42"/>
      <c r="B6" s="9" t="s">
        <v>33</v>
      </c>
      <c r="C6" s="27" t="s">
        <v>4</v>
      </c>
      <c r="D6" s="27" t="s">
        <v>0</v>
      </c>
      <c r="E6" s="27" t="s">
        <v>1</v>
      </c>
      <c r="F6" s="9" t="s">
        <v>32</v>
      </c>
      <c r="G6" s="27" t="s">
        <v>2</v>
      </c>
      <c r="H6" s="27" t="s">
        <v>3</v>
      </c>
      <c r="I6" s="27" t="s">
        <v>5</v>
      </c>
      <c r="J6" s="27" t="s">
        <v>31</v>
      </c>
      <c r="K6" s="9" t="s">
        <v>33</v>
      </c>
      <c r="L6" s="27" t="s">
        <v>4</v>
      </c>
      <c r="M6" s="27" t="s">
        <v>0</v>
      </c>
      <c r="N6" s="27" t="s">
        <v>1</v>
      </c>
      <c r="O6" s="9" t="s">
        <v>32</v>
      </c>
      <c r="P6" s="27" t="s">
        <v>2</v>
      </c>
      <c r="Q6" s="27" t="s">
        <v>3</v>
      </c>
      <c r="R6" s="27" t="s">
        <v>5</v>
      </c>
      <c r="S6" s="27" t="s">
        <v>31</v>
      </c>
      <c r="T6" s="9" t="s">
        <v>33</v>
      </c>
      <c r="U6" s="27" t="s">
        <v>4</v>
      </c>
      <c r="V6" s="27" t="s">
        <v>0</v>
      </c>
      <c r="W6" s="27" t="s">
        <v>1</v>
      </c>
      <c r="X6" s="9" t="s">
        <v>32</v>
      </c>
      <c r="Y6" s="27" t="s">
        <v>2</v>
      </c>
      <c r="Z6" s="27" t="s">
        <v>3</v>
      </c>
      <c r="AA6" s="27" t="s">
        <v>5</v>
      </c>
      <c r="AB6" s="27" t="s">
        <v>31</v>
      </c>
      <c r="AC6" s="45"/>
    </row>
    <row r="7" spans="1:29" s="8" customFormat="1" ht="20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</row>
    <row r="8" spans="1:29" s="8" customFormat="1" ht="20.25" customHeight="1">
      <c r="A8" s="14" t="s">
        <v>7</v>
      </c>
      <c r="B8" s="46">
        <f>B10+B26</f>
        <v>37</v>
      </c>
      <c r="C8" s="46">
        <f aca="true" t="shared" si="0" ref="C8:AB8">C10+C26</f>
        <v>1</v>
      </c>
      <c r="D8" s="46">
        <f t="shared" si="0"/>
        <v>7</v>
      </c>
      <c r="E8" s="46">
        <f t="shared" si="0"/>
        <v>8</v>
      </c>
      <c r="F8" s="46">
        <f t="shared" si="0"/>
        <v>15</v>
      </c>
      <c r="G8" s="46">
        <f t="shared" si="0"/>
        <v>4</v>
      </c>
      <c r="H8" s="46">
        <f t="shared" si="0"/>
        <v>2</v>
      </c>
      <c r="I8" s="46">
        <f t="shared" si="0"/>
        <v>0</v>
      </c>
      <c r="J8" s="46">
        <f t="shared" si="0"/>
        <v>0</v>
      </c>
      <c r="K8" s="46">
        <f t="shared" si="0"/>
        <v>33</v>
      </c>
      <c r="L8" s="46">
        <f t="shared" si="0"/>
        <v>0</v>
      </c>
      <c r="M8" s="46">
        <f t="shared" si="0"/>
        <v>6</v>
      </c>
      <c r="N8" s="46">
        <f t="shared" si="0"/>
        <v>7</v>
      </c>
      <c r="O8" s="46">
        <f t="shared" si="0"/>
        <v>14</v>
      </c>
      <c r="P8" s="46">
        <f t="shared" si="0"/>
        <v>4</v>
      </c>
      <c r="Q8" s="46">
        <f t="shared" si="0"/>
        <v>2</v>
      </c>
      <c r="R8" s="46">
        <f t="shared" si="0"/>
        <v>0</v>
      </c>
      <c r="S8" s="46">
        <f t="shared" si="0"/>
        <v>0</v>
      </c>
      <c r="T8" s="46">
        <f t="shared" si="0"/>
        <v>4</v>
      </c>
      <c r="U8" s="46">
        <f t="shared" si="0"/>
        <v>1</v>
      </c>
      <c r="V8" s="46">
        <f t="shared" si="0"/>
        <v>1</v>
      </c>
      <c r="W8" s="46">
        <f t="shared" si="0"/>
        <v>1</v>
      </c>
      <c r="X8" s="46">
        <f t="shared" si="0"/>
        <v>1</v>
      </c>
      <c r="Y8" s="46">
        <f t="shared" si="0"/>
        <v>0</v>
      </c>
      <c r="Z8" s="46">
        <f t="shared" si="0"/>
        <v>0</v>
      </c>
      <c r="AA8" s="46">
        <f t="shared" si="0"/>
        <v>0</v>
      </c>
      <c r="AB8" s="46">
        <f t="shared" si="0"/>
        <v>0</v>
      </c>
      <c r="AC8" s="10" t="s">
        <v>7</v>
      </c>
    </row>
    <row r="9" spans="1:29" s="8" customFormat="1" ht="20.25" customHeight="1">
      <c r="A9" s="1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16"/>
    </row>
    <row r="10" spans="1:29" s="8" customFormat="1" ht="20.25" customHeight="1">
      <c r="A10" s="14" t="s">
        <v>8</v>
      </c>
      <c r="B10" s="46">
        <f>SUM(B12:B24)</f>
        <v>36</v>
      </c>
      <c r="C10" s="46">
        <f aca="true" t="shared" si="1" ref="C10:AB10">SUM(C12:C24)</f>
        <v>1</v>
      </c>
      <c r="D10" s="46">
        <f t="shared" si="1"/>
        <v>7</v>
      </c>
      <c r="E10" s="46">
        <f t="shared" si="1"/>
        <v>8</v>
      </c>
      <c r="F10" s="46">
        <f t="shared" si="1"/>
        <v>14</v>
      </c>
      <c r="G10" s="46">
        <f t="shared" si="1"/>
        <v>4</v>
      </c>
      <c r="H10" s="46">
        <f t="shared" si="1"/>
        <v>2</v>
      </c>
      <c r="I10" s="46">
        <f t="shared" si="1"/>
        <v>0</v>
      </c>
      <c r="J10" s="46">
        <f t="shared" si="1"/>
        <v>0</v>
      </c>
      <c r="K10" s="46">
        <f t="shared" si="1"/>
        <v>32</v>
      </c>
      <c r="L10" s="46">
        <f t="shared" si="1"/>
        <v>0</v>
      </c>
      <c r="M10" s="46">
        <f t="shared" si="1"/>
        <v>6</v>
      </c>
      <c r="N10" s="46">
        <f t="shared" si="1"/>
        <v>7</v>
      </c>
      <c r="O10" s="46">
        <f t="shared" si="1"/>
        <v>13</v>
      </c>
      <c r="P10" s="46">
        <f t="shared" si="1"/>
        <v>4</v>
      </c>
      <c r="Q10" s="46">
        <f t="shared" si="1"/>
        <v>2</v>
      </c>
      <c r="R10" s="46">
        <f t="shared" si="1"/>
        <v>0</v>
      </c>
      <c r="S10" s="46">
        <f t="shared" si="1"/>
        <v>0</v>
      </c>
      <c r="T10" s="46">
        <f t="shared" si="1"/>
        <v>4</v>
      </c>
      <c r="U10" s="46">
        <f t="shared" si="1"/>
        <v>1</v>
      </c>
      <c r="V10" s="46">
        <f t="shared" si="1"/>
        <v>1</v>
      </c>
      <c r="W10" s="46">
        <f t="shared" si="1"/>
        <v>1</v>
      </c>
      <c r="X10" s="46">
        <f t="shared" si="1"/>
        <v>1</v>
      </c>
      <c r="Y10" s="46">
        <f t="shared" si="1"/>
        <v>0</v>
      </c>
      <c r="Z10" s="46">
        <f t="shared" si="1"/>
        <v>0</v>
      </c>
      <c r="AA10" s="46">
        <f t="shared" si="1"/>
        <v>0</v>
      </c>
      <c r="AB10" s="46">
        <f t="shared" si="1"/>
        <v>0</v>
      </c>
      <c r="AC10" s="10" t="s">
        <v>8</v>
      </c>
    </row>
    <row r="11" spans="1:29" s="8" customFormat="1" ht="20.25" customHeight="1">
      <c r="A11" s="1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16"/>
    </row>
    <row r="12" spans="1:29" s="8" customFormat="1" ht="20.25" customHeight="1">
      <c r="A12" s="14" t="s">
        <v>9</v>
      </c>
      <c r="B12" s="46">
        <f>SUM(C12:J12)</f>
        <v>6</v>
      </c>
      <c r="C12" s="46">
        <f>L12+U12</f>
        <v>0</v>
      </c>
      <c r="D12" s="46">
        <f aca="true" t="shared" si="2" ref="D12:J12">M12+V12</f>
        <v>0</v>
      </c>
      <c r="E12" s="46">
        <f t="shared" si="2"/>
        <v>1</v>
      </c>
      <c r="F12" s="46">
        <f t="shared" si="2"/>
        <v>3</v>
      </c>
      <c r="G12" s="46">
        <f t="shared" si="2"/>
        <v>0</v>
      </c>
      <c r="H12" s="46">
        <f t="shared" si="2"/>
        <v>2</v>
      </c>
      <c r="I12" s="46">
        <f t="shared" si="2"/>
        <v>0</v>
      </c>
      <c r="J12" s="46">
        <f t="shared" si="2"/>
        <v>0</v>
      </c>
      <c r="K12" s="46">
        <f>SUM(L12:S12)</f>
        <v>5</v>
      </c>
      <c r="L12" s="46">
        <v>0</v>
      </c>
      <c r="M12" s="46">
        <v>0</v>
      </c>
      <c r="N12" s="46">
        <v>1</v>
      </c>
      <c r="O12" s="46">
        <v>2</v>
      </c>
      <c r="P12" s="46">
        <v>0</v>
      </c>
      <c r="Q12" s="46">
        <v>2</v>
      </c>
      <c r="R12" s="46">
        <v>0</v>
      </c>
      <c r="S12" s="46">
        <v>0</v>
      </c>
      <c r="T12" s="46">
        <f>SUM(U12:AB12)</f>
        <v>1</v>
      </c>
      <c r="U12" s="46">
        <v>0</v>
      </c>
      <c r="V12" s="46">
        <v>0</v>
      </c>
      <c r="W12" s="46">
        <v>0</v>
      </c>
      <c r="X12" s="46">
        <v>1</v>
      </c>
      <c r="Y12" s="46">
        <v>0</v>
      </c>
      <c r="Z12" s="46">
        <v>0</v>
      </c>
      <c r="AA12" s="46">
        <v>0</v>
      </c>
      <c r="AB12" s="46">
        <v>0</v>
      </c>
      <c r="AC12" s="10" t="s">
        <v>9</v>
      </c>
    </row>
    <row r="13" spans="1:29" s="8" customFormat="1" ht="20.25" customHeight="1">
      <c r="A13" s="14" t="s">
        <v>10</v>
      </c>
      <c r="B13" s="46">
        <f aca="true" t="shared" si="3" ref="B13:B24">SUM(C13:J13)</f>
        <v>2</v>
      </c>
      <c r="C13" s="46">
        <f aca="true" t="shared" si="4" ref="C13:C24">L13+U13</f>
        <v>0</v>
      </c>
      <c r="D13" s="46">
        <f aca="true" t="shared" si="5" ref="D13:D24">M13+V13</f>
        <v>0</v>
      </c>
      <c r="E13" s="46">
        <f aca="true" t="shared" si="6" ref="E13:E24">N13+W13</f>
        <v>1</v>
      </c>
      <c r="F13" s="46">
        <f aca="true" t="shared" si="7" ref="F13:F24">O13+X13</f>
        <v>0</v>
      </c>
      <c r="G13" s="46">
        <f aca="true" t="shared" si="8" ref="G13:G24">P13+Y13</f>
        <v>1</v>
      </c>
      <c r="H13" s="46">
        <f aca="true" t="shared" si="9" ref="H13:H24">Q13+Z13</f>
        <v>0</v>
      </c>
      <c r="I13" s="46">
        <f aca="true" t="shared" si="10" ref="I13:I24">R13+AA13</f>
        <v>0</v>
      </c>
      <c r="J13" s="46">
        <f aca="true" t="shared" si="11" ref="J13:J24">S13+AB13</f>
        <v>0</v>
      </c>
      <c r="K13" s="46">
        <f aca="true" t="shared" si="12" ref="K13:K24">SUM(L13:S13)</f>
        <v>2</v>
      </c>
      <c r="L13" s="46">
        <v>0</v>
      </c>
      <c r="M13" s="46">
        <v>0</v>
      </c>
      <c r="N13" s="46">
        <v>1</v>
      </c>
      <c r="O13" s="46">
        <v>0</v>
      </c>
      <c r="P13" s="46">
        <v>1</v>
      </c>
      <c r="Q13" s="46">
        <v>0</v>
      </c>
      <c r="R13" s="46">
        <v>0</v>
      </c>
      <c r="S13" s="46">
        <v>0</v>
      </c>
      <c r="T13" s="46">
        <f aca="true" t="shared" si="13" ref="T13:T24">SUM(U13:AB13)</f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10" t="s">
        <v>10</v>
      </c>
    </row>
    <row r="14" spans="1:29" s="8" customFormat="1" ht="20.25" customHeight="1">
      <c r="A14" s="14" t="s">
        <v>11</v>
      </c>
      <c r="B14" s="46">
        <f t="shared" si="3"/>
        <v>8</v>
      </c>
      <c r="C14" s="46">
        <f t="shared" si="4"/>
        <v>0</v>
      </c>
      <c r="D14" s="46">
        <f t="shared" si="5"/>
        <v>3</v>
      </c>
      <c r="E14" s="46">
        <f t="shared" si="6"/>
        <v>2</v>
      </c>
      <c r="F14" s="46">
        <f t="shared" si="7"/>
        <v>2</v>
      </c>
      <c r="G14" s="46">
        <f t="shared" si="8"/>
        <v>1</v>
      </c>
      <c r="H14" s="46">
        <f t="shared" si="9"/>
        <v>0</v>
      </c>
      <c r="I14" s="46">
        <f t="shared" si="10"/>
        <v>0</v>
      </c>
      <c r="J14" s="46">
        <f t="shared" si="11"/>
        <v>0</v>
      </c>
      <c r="K14" s="46">
        <f t="shared" si="12"/>
        <v>8</v>
      </c>
      <c r="L14" s="46">
        <v>0</v>
      </c>
      <c r="M14" s="46">
        <v>3</v>
      </c>
      <c r="N14" s="46">
        <v>2</v>
      </c>
      <c r="O14" s="46">
        <v>2</v>
      </c>
      <c r="P14" s="46">
        <v>1</v>
      </c>
      <c r="Q14" s="46">
        <v>0</v>
      </c>
      <c r="R14" s="46">
        <v>0</v>
      </c>
      <c r="S14" s="46">
        <v>0</v>
      </c>
      <c r="T14" s="46">
        <f t="shared" si="13"/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10" t="s">
        <v>11</v>
      </c>
    </row>
    <row r="15" spans="1:29" s="8" customFormat="1" ht="20.25" customHeight="1">
      <c r="A15" s="14" t="s">
        <v>12</v>
      </c>
      <c r="B15" s="46">
        <f t="shared" si="3"/>
        <v>2</v>
      </c>
      <c r="C15" s="46">
        <f t="shared" si="4"/>
        <v>0</v>
      </c>
      <c r="D15" s="46">
        <f t="shared" si="5"/>
        <v>1</v>
      </c>
      <c r="E15" s="46">
        <f t="shared" si="6"/>
        <v>1</v>
      </c>
      <c r="F15" s="46">
        <f t="shared" si="7"/>
        <v>0</v>
      </c>
      <c r="G15" s="46">
        <f t="shared" si="8"/>
        <v>0</v>
      </c>
      <c r="H15" s="46">
        <f t="shared" si="9"/>
        <v>0</v>
      </c>
      <c r="I15" s="46">
        <f t="shared" si="10"/>
        <v>0</v>
      </c>
      <c r="J15" s="46">
        <f t="shared" si="11"/>
        <v>0</v>
      </c>
      <c r="K15" s="46">
        <f t="shared" si="12"/>
        <v>2</v>
      </c>
      <c r="L15" s="46">
        <v>0</v>
      </c>
      <c r="M15" s="46">
        <v>1</v>
      </c>
      <c r="N15" s="46">
        <v>1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f t="shared" si="13"/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10" t="s">
        <v>12</v>
      </c>
    </row>
    <row r="16" spans="1:29" s="8" customFormat="1" ht="20.25" customHeight="1">
      <c r="A16" s="17" t="s">
        <v>13</v>
      </c>
      <c r="B16" s="47">
        <f t="shared" si="3"/>
        <v>3</v>
      </c>
      <c r="C16" s="48">
        <f t="shared" si="4"/>
        <v>0</v>
      </c>
      <c r="D16" s="48">
        <f t="shared" si="5"/>
        <v>0</v>
      </c>
      <c r="E16" s="48">
        <f t="shared" si="6"/>
        <v>2</v>
      </c>
      <c r="F16" s="48">
        <f t="shared" si="7"/>
        <v>0</v>
      </c>
      <c r="G16" s="48">
        <f t="shared" si="8"/>
        <v>1</v>
      </c>
      <c r="H16" s="48">
        <f t="shared" si="9"/>
        <v>0</v>
      </c>
      <c r="I16" s="48">
        <f t="shared" si="10"/>
        <v>0</v>
      </c>
      <c r="J16" s="48">
        <f t="shared" si="11"/>
        <v>0</v>
      </c>
      <c r="K16" s="48">
        <f t="shared" si="12"/>
        <v>2</v>
      </c>
      <c r="L16" s="48">
        <v>0</v>
      </c>
      <c r="M16" s="48">
        <v>0</v>
      </c>
      <c r="N16" s="48">
        <v>1</v>
      </c>
      <c r="O16" s="48">
        <v>0</v>
      </c>
      <c r="P16" s="48">
        <v>1</v>
      </c>
      <c r="Q16" s="48">
        <v>0</v>
      </c>
      <c r="R16" s="48">
        <v>0</v>
      </c>
      <c r="S16" s="48">
        <v>0</v>
      </c>
      <c r="T16" s="48">
        <f t="shared" si="13"/>
        <v>1</v>
      </c>
      <c r="U16" s="48">
        <v>0</v>
      </c>
      <c r="V16" s="48">
        <v>0</v>
      </c>
      <c r="W16" s="48">
        <v>1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18" t="s">
        <v>13</v>
      </c>
    </row>
    <row r="17" spans="1:29" s="8" customFormat="1" ht="20.25" customHeight="1">
      <c r="A17" s="14" t="s">
        <v>14</v>
      </c>
      <c r="B17" s="46">
        <f t="shared" si="3"/>
        <v>4</v>
      </c>
      <c r="C17" s="46">
        <f t="shared" si="4"/>
        <v>0</v>
      </c>
      <c r="D17" s="46">
        <f t="shared" si="5"/>
        <v>0</v>
      </c>
      <c r="E17" s="46">
        <f t="shared" si="6"/>
        <v>0</v>
      </c>
      <c r="F17" s="46">
        <f t="shared" si="7"/>
        <v>4</v>
      </c>
      <c r="G17" s="46">
        <f t="shared" si="8"/>
        <v>0</v>
      </c>
      <c r="H17" s="46">
        <f t="shared" si="9"/>
        <v>0</v>
      </c>
      <c r="I17" s="46">
        <f t="shared" si="10"/>
        <v>0</v>
      </c>
      <c r="J17" s="46">
        <f t="shared" si="11"/>
        <v>0</v>
      </c>
      <c r="K17" s="46">
        <f t="shared" si="12"/>
        <v>4</v>
      </c>
      <c r="L17" s="46">
        <v>0</v>
      </c>
      <c r="M17" s="46">
        <v>0</v>
      </c>
      <c r="N17" s="46">
        <v>0</v>
      </c>
      <c r="O17" s="46">
        <v>4</v>
      </c>
      <c r="P17" s="46">
        <v>0</v>
      </c>
      <c r="Q17" s="46">
        <v>0</v>
      </c>
      <c r="R17" s="46">
        <v>0</v>
      </c>
      <c r="S17" s="46">
        <v>0</v>
      </c>
      <c r="T17" s="46">
        <f t="shared" si="13"/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10" t="s">
        <v>14</v>
      </c>
    </row>
    <row r="18" spans="1:29" s="8" customFormat="1" ht="20.25" customHeight="1">
      <c r="A18" s="14" t="s">
        <v>15</v>
      </c>
      <c r="B18" s="46">
        <f t="shared" si="3"/>
        <v>2</v>
      </c>
      <c r="C18" s="46">
        <f t="shared" si="4"/>
        <v>0</v>
      </c>
      <c r="D18" s="46">
        <f t="shared" si="5"/>
        <v>1</v>
      </c>
      <c r="E18" s="46">
        <f t="shared" si="6"/>
        <v>0</v>
      </c>
      <c r="F18" s="46">
        <f t="shared" si="7"/>
        <v>1</v>
      </c>
      <c r="G18" s="46">
        <f t="shared" si="8"/>
        <v>0</v>
      </c>
      <c r="H18" s="46">
        <f t="shared" si="9"/>
        <v>0</v>
      </c>
      <c r="I18" s="46">
        <f t="shared" si="10"/>
        <v>0</v>
      </c>
      <c r="J18" s="46">
        <f t="shared" si="11"/>
        <v>0</v>
      </c>
      <c r="K18" s="46">
        <f t="shared" si="12"/>
        <v>2</v>
      </c>
      <c r="L18" s="46">
        <v>0</v>
      </c>
      <c r="M18" s="46">
        <v>1</v>
      </c>
      <c r="N18" s="46">
        <v>0</v>
      </c>
      <c r="O18" s="46">
        <v>1</v>
      </c>
      <c r="P18" s="46">
        <v>0</v>
      </c>
      <c r="Q18" s="46">
        <v>0</v>
      </c>
      <c r="R18" s="46">
        <v>0</v>
      </c>
      <c r="S18" s="46">
        <v>0</v>
      </c>
      <c r="T18" s="46">
        <f t="shared" si="13"/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10" t="s">
        <v>15</v>
      </c>
    </row>
    <row r="19" spans="1:29" s="8" customFormat="1" ht="20.25" customHeight="1">
      <c r="A19" s="14" t="s">
        <v>16</v>
      </c>
      <c r="B19" s="46">
        <f t="shared" si="3"/>
        <v>2</v>
      </c>
      <c r="C19" s="46">
        <f t="shared" si="4"/>
        <v>0</v>
      </c>
      <c r="D19" s="46">
        <f t="shared" si="5"/>
        <v>0</v>
      </c>
      <c r="E19" s="46">
        <f t="shared" si="6"/>
        <v>0</v>
      </c>
      <c r="F19" s="46">
        <f t="shared" si="7"/>
        <v>1</v>
      </c>
      <c r="G19" s="46">
        <f t="shared" si="8"/>
        <v>1</v>
      </c>
      <c r="H19" s="46">
        <f t="shared" si="9"/>
        <v>0</v>
      </c>
      <c r="I19" s="46">
        <f t="shared" si="10"/>
        <v>0</v>
      </c>
      <c r="J19" s="46">
        <f t="shared" si="11"/>
        <v>0</v>
      </c>
      <c r="K19" s="46">
        <f t="shared" si="12"/>
        <v>2</v>
      </c>
      <c r="L19" s="46">
        <v>0</v>
      </c>
      <c r="M19" s="46">
        <v>0</v>
      </c>
      <c r="N19" s="46">
        <v>0</v>
      </c>
      <c r="O19" s="46">
        <v>1</v>
      </c>
      <c r="P19" s="46">
        <v>1</v>
      </c>
      <c r="Q19" s="46">
        <v>0</v>
      </c>
      <c r="R19" s="46">
        <v>0</v>
      </c>
      <c r="S19" s="46">
        <v>0</v>
      </c>
      <c r="T19" s="46">
        <f t="shared" si="13"/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10" t="s">
        <v>16</v>
      </c>
    </row>
    <row r="20" spans="1:29" s="8" customFormat="1" ht="20.25" customHeight="1">
      <c r="A20" s="14" t="s">
        <v>17</v>
      </c>
      <c r="B20" s="46">
        <f t="shared" si="3"/>
        <v>0</v>
      </c>
      <c r="C20" s="46">
        <f t="shared" si="4"/>
        <v>0</v>
      </c>
      <c r="D20" s="46">
        <f t="shared" si="5"/>
        <v>0</v>
      </c>
      <c r="E20" s="46">
        <f t="shared" si="6"/>
        <v>0</v>
      </c>
      <c r="F20" s="46">
        <f t="shared" si="7"/>
        <v>0</v>
      </c>
      <c r="G20" s="46">
        <f t="shared" si="8"/>
        <v>0</v>
      </c>
      <c r="H20" s="46">
        <f t="shared" si="9"/>
        <v>0</v>
      </c>
      <c r="I20" s="46">
        <f t="shared" si="10"/>
        <v>0</v>
      </c>
      <c r="J20" s="46">
        <f t="shared" si="11"/>
        <v>0</v>
      </c>
      <c r="K20" s="46">
        <f t="shared" si="12"/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f t="shared" si="13"/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10" t="s">
        <v>17</v>
      </c>
    </row>
    <row r="21" spans="1:29" s="8" customFormat="1" ht="20.25" customHeight="1">
      <c r="A21" s="17" t="s">
        <v>18</v>
      </c>
      <c r="B21" s="46">
        <f t="shared" si="3"/>
        <v>0</v>
      </c>
      <c r="C21" s="46">
        <f t="shared" si="4"/>
        <v>0</v>
      </c>
      <c r="D21" s="46">
        <f t="shared" si="5"/>
        <v>0</v>
      </c>
      <c r="E21" s="46">
        <f t="shared" si="6"/>
        <v>0</v>
      </c>
      <c r="F21" s="46">
        <f t="shared" si="7"/>
        <v>0</v>
      </c>
      <c r="G21" s="46">
        <f t="shared" si="8"/>
        <v>0</v>
      </c>
      <c r="H21" s="46">
        <f t="shared" si="9"/>
        <v>0</v>
      </c>
      <c r="I21" s="46">
        <f t="shared" si="10"/>
        <v>0</v>
      </c>
      <c r="J21" s="46">
        <f t="shared" si="11"/>
        <v>0</v>
      </c>
      <c r="K21" s="46">
        <f t="shared" si="12"/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f t="shared" si="13"/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10" t="s">
        <v>18</v>
      </c>
    </row>
    <row r="22" spans="1:29" s="8" customFormat="1" ht="20.25" customHeight="1">
      <c r="A22" s="14" t="s">
        <v>19</v>
      </c>
      <c r="B22" s="49">
        <f t="shared" si="3"/>
        <v>1</v>
      </c>
      <c r="C22" s="50">
        <f t="shared" si="4"/>
        <v>0</v>
      </c>
      <c r="D22" s="50">
        <f t="shared" si="5"/>
        <v>1</v>
      </c>
      <c r="E22" s="50">
        <f t="shared" si="6"/>
        <v>0</v>
      </c>
      <c r="F22" s="50">
        <f t="shared" si="7"/>
        <v>0</v>
      </c>
      <c r="G22" s="50">
        <f t="shared" si="8"/>
        <v>0</v>
      </c>
      <c r="H22" s="50">
        <f t="shared" si="9"/>
        <v>0</v>
      </c>
      <c r="I22" s="50">
        <f t="shared" si="10"/>
        <v>0</v>
      </c>
      <c r="J22" s="50">
        <f t="shared" si="11"/>
        <v>0</v>
      </c>
      <c r="K22" s="50">
        <f t="shared" si="12"/>
        <v>1</v>
      </c>
      <c r="L22" s="50">
        <v>0</v>
      </c>
      <c r="M22" s="50">
        <v>1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f t="shared" si="13"/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19" t="s">
        <v>19</v>
      </c>
    </row>
    <row r="23" spans="1:29" s="8" customFormat="1" ht="20.25" customHeight="1">
      <c r="A23" s="14" t="s">
        <v>20</v>
      </c>
      <c r="B23" s="51">
        <f t="shared" si="3"/>
        <v>4</v>
      </c>
      <c r="C23" s="46">
        <f t="shared" si="4"/>
        <v>1</v>
      </c>
      <c r="D23" s="46">
        <f t="shared" si="5"/>
        <v>0</v>
      </c>
      <c r="E23" s="46">
        <f t="shared" si="6"/>
        <v>1</v>
      </c>
      <c r="F23" s="46">
        <f t="shared" si="7"/>
        <v>2</v>
      </c>
      <c r="G23" s="46">
        <f t="shared" si="8"/>
        <v>0</v>
      </c>
      <c r="H23" s="46">
        <f t="shared" si="9"/>
        <v>0</v>
      </c>
      <c r="I23" s="46">
        <f t="shared" si="10"/>
        <v>0</v>
      </c>
      <c r="J23" s="46">
        <f t="shared" si="11"/>
        <v>0</v>
      </c>
      <c r="K23" s="46">
        <f>SUM(L23:S23)</f>
        <v>3</v>
      </c>
      <c r="L23" s="46">
        <v>0</v>
      </c>
      <c r="M23" s="46">
        <v>0</v>
      </c>
      <c r="N23" s="46">
        <v>1</v>
      </c>
      <c r="O23" s="46">
        <v>2</v>
      </c>
      <c r="P23" s="46">
        <v>0</v>
      </c>
      <c r="Q23" s="46">
        <v>0</v>
      </c>
      <c r="R23" s="46">
        <v>0</v>
      </c>
      <c r="S23" s="46">
        <v>0</v>
      </c>
      <c r="T23" s="46">
        <f t="shared" si="13"/>
        <v>1</v>
      </c>
      <c r="U23" s="46">
        <v>1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10" t="s">
        <v>20</v>
      </c>
    </row>
    <row r="24" spans="1:29" s="8" customFormat="1" ht="20.25" customHeight="1">
      <c r="A24" s="14" t="s">
        <v>21</v>
      </c>
      <c r="B24" s="51">
        <f t="shared" si="3"/>
        <v>2</v>
      </c>
      <c r="C24" s="46">
        <f t="shared" si="4"/>
        <v>0</v>
      </c>
      <c r="D24" s="46">
        <f t="shared" si="5"/>
        <v>1</v>
      </c>
      <c r="E24" s="46">
        <f t="shared" si="6"/>
        <v>0</v>
      </c>
      <c r="F24" s="46">
        <f t="shared" si="7"/>
        <v>1</v>
      </c>
      <c r="G24" s="46">
        <f t="shared" si="8"/>
        <v>0</v>
      </c>
      <c r="H24" s="46">
        <f t="shared" si="9"/>
        <v>0</v>
      </c>
      <c r="I24" s="46">
        <f t="shared" si="10"/>
        <v>0</v>
      </c>
      <c r="J24" s="46">
        <f t="shared" si="11"/>
        <v>0</v>
      </c>
      <c r="K24" s="46">
        <f t="shared" si="12"/>
        <v>1</v>
      </c>
      <c r="L24" s="46">
        <v>0</v>
      </c>
      <c r="M24" s="46">
        <v>0</v>
      </c>
      <c r="N24" s="46">
        <v>0</v>
      </c>
      <c r="O24" s="46">
        <v>1</v>
      </c>
      <c r="P24" s="46">
        <v>0</v>
      </c>
      <c r="Q24" s="46">
        <v>0</v>
      </c>
      <c r="R24" s="46">
        <v>0</v>
      </c>
      <c r="S24" s="46">
        <v>0</v>
      </c>
      <c r="T24" s="46">
        <f t="shared" si="13"/>
        <v>1</v>
      </c>
      <c r="U24" s="46">
        <v>0</v>
      </c>
      <c r="V24" s="46">
        <v>1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10" t="s">
        <v>21</v>
      </c>
    </row>
    <row r="25" spans="1:29" s="8" customFormat="1" ht="20.25" customHeight="1">
      <c r="A25" s="15"/>
      <c r="B25" s="51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16"/>
    </row>
    <row r="26" spans="1:29" s="8" customFormat="1" ht="20.25" customHeight="1">
      <c r="A26" s="14" t="s">
        <v>22</v>
      </c>
      <c r="B26" s="51">
        <f>SUM(B28:B33)</f>
        <v>1</v>
      </c>
      <c r="C26" s="46">
        <f aca="true" t="shared" si="14" ref="C26:AB26">SUM(C28:C33)</f>
        <v>0</v>
      </c>
      <c r="D26" s="46">
        <f t="shared" si="14"/>
        <v>0</v>
      </c>
      <c r="E26" s="46">
        <f t="shared" si="14"/>
        <v>0</v>
      </c>
      <c r="F26" s="46">
        <f t="shared" si="14"/>
        <v>1</v>
      </c>
      <c r="G26" s="46">
        <f t="shared" si="14"/>
        <v>0</v>
      </c>
      <c r="H26" s="46">
        <f t="shared" si="14"/>
        <v>0</v>
      </c>
      <c r="I26" s="46">
        <f t="shared" si="14"/>
        <v>0</v>
      </c>
      <c r="J26" s="46">
        <f t="shared" si="14"/>
        <v>0</v>
      </c>
      <c r="K26" s="46">
        <f t="shared" si="14"/>
        <v>1</v>
      </c>
      <c r="L26" s="46">
        <f t="shared" si="14"/>
        <v>0</v>
      </c>
      <c r="M26" s="46">
        <f t="shared" si="14"/>
        <v>0</v>
      </c>
      <c r="N26" s="46">
        <f t="shared" si="14"/>
        <v>0</v>
      </c>
      <c r="O26" s="46">
        <f t="shared" si="14"/>
        <v>1</v>
      </c>
      <c r="P26" s="46">
        <f t="shared" si="14"/>
        <v>0</v>
      </c>
      <c r="Q26" s="46">
        <f t="shared" si="14"/>
        <v>0</v>
      </c>
      <c r="R26" s="46">
        <f t="shared" si="14"/>
        <v>0</v>
      </c>
      <c r="S26" s="46">
        <f t="shared" si="14"/>
        <v>0</v>
      </c>
      <c r="T26" s="46">
        <f t="shared" si="14"/>
        <v>0</v>
      </c>
      <c r="U26" s="46">
        <f t="shared" si="14"/>
        <v>0</v>
      </c>
      <c r="V26" s="46">
        <f t="shared" si="14"/>
        <v>0</v>
      </c>
      <c r="W26" s="46">
        <f t="shared" si="14"/>
        <v>0</v>
      </c>
      <c r="X26" s="46">
        <f t="shared" si="14"/>
        <v>0</v>
      </c>
      <c r="Y26" s="46">
        <f t="shared" si="14"/>
        <v>0</v>
      </c>
      <c r="Z26" s="46">
        <f t="shared" si="14"/>
        <v>0</v>
      </c>
      <c r="AA26" s="46">
        <f t="shared" si="14"/>
        <v>0</v>
      </c>
      <c r="AB26" s="46">
        <f t="shared" si="14"/>
        <v>0</v>
      </c>
      <c r="AC26" s="10" t="s">
        <v>22</v>
      </c>
    </row>
    <row r="27" spans="1:29" s="8" customFormat="1" ht="20.25" customHeight="1">
      <c r="A27" s="15"/>
      <c r="B27" s="51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16"/>
    </row>
    <row r="28" spans="1:29" s="8" customFormat="1" ht="20.25" customHeight="1">
      <c r="A28" s="20" t="s">
        <v>23</v>
      </c>
      <c r="B28" s="51">
        <f aca="true" t="shared" si="15" ref="B28:B33">SUM(C28:J28)</f>
        <v>0</v>
      </c>
      <c r="C28" s="46">
        <f aca="true" t="shared" si="16" ref="C28:J33">L28+U28</f>
        <v>0</v>
      </c>
      <c r="D28" s="46">
        <f t="shared" si="16"/>
        <v>0</v>
      </c>
      <c r="E28" s="46">
        <f t="shared" si="16"/>
        <v>0</v>
      </c>
      <c r="F28" s="46">
        <f t="shared" si="16"/>
        <v>0</v>
      </c>
      <c r="G28" s="46">
        <f t="shared" si="16"/>
        <v>0</v>
      </c>
      <c r="H28" s="46">
        <f t="shared" si="16"/>
        <v>0</v>
      </c>
      <c r="I28" s="46">
        <f t="shared" si="16"/>
        <v>0</v>
      </c>
      <c r="J28" s="46">
        <f t="shared" si="16"/>
        <v>0</v>
      </c>
      <c r="K28" s="46">
        <f aca="true" t="shared" si="17" ref="K28:K33">SUM(L28:S28)</f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f aca="true" t="shared" si="18" ref="T28:T33">SUM(U28:AB28)</f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21" t="s">
        <v>23</v>
      </c>
    </row>
    <row r="29" spans="1:29" s="8" customFormat="1" ht="20.25" customHeight="1">
      <c r="A29" s="20" t="s">
        <v>24</v>
      </c>
      <c r="B29" s="51">
        <f t="shared" si="15"/>
        <v>0</v>
      </c>
      <c r="C29" s="46">
        <f t="shared" si="16"/>
        <v>0</v>
      </c>
      <c r="D29" s="46">
        <f t="shared" si="16"/>
        <v>0</v>
      </c>
      <c r="E29" s="46">
        <f t="shared" si="16"/>
        <v>0</v>
      </c>
      <c r="F29" s="46">
        <f t="shared" si="16"/>
        <v>0</v>
      </c>
      <c r="G29" s="46">
        <f t="shared" si="16"/>
        <v>0</v>
      </c>
      <c r="H29" s="46">
        <f t="shared" si="16"/>
        <v>0</v>
      </c>
      <c r="I29" s="46">
        <f t="shared" si="16"/>
        <v>0</v>
      </c>
      <c r="J29" s="46">
        <f t="shared" si="16"/>
        <v>0</v>
      </c>
      <c r="K29" s="46">
        <f t="shared" si="17"/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f t="shared" si="18"/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21" t="s">
        <v>24</v>
      </c>
    </row>
    <row r="30" spans="1:29" s="12" customFormat="1" ht="20.25" customHeight="1">
      <c r="A30" s="20" t="s">
        <v>25</v>
      </c>
      <c r="B30" s="51">
        <f t="shared" si="15"/>
        <v>0</v>
      </c>
      <c r="C30" s="46">
        <f t="shared" si="16"/>
        <v>0</v>
      </c>
      <c r="D30" s="46">
        <f t="shared" si="16"/>
        <v>0</v>
      </c>
      <c r="E30" s="46">
        <f t="shared" si="16"/>
        <v>0</v>
      </c>
      <c r="F30" s="46">
        <f t="shared" si="16"/>
        <v>0</v>
      </c>
      <c r="G30" s="46">
        <f t="shared" si="16"/>
        <v>0</v>
      </c>
      <c r="H30" s="46">
        <f t="shared" si="16"/>
        <v>0</v>
      </c>
      <c r="I30" s="46">
        <f t="shared" si="16"/>
        <v>0</v>
      </c>
      <c r="J30" s="46">
        <f t="shared" si="16"/>
        <v>0</v>
      </c>
      <c r="K30" s="46">
        <f t="shared" si="17"/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f t="shared" si="18"/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21" t="s">
        <v>25</v>
      </c>
    </row>
    <row r="31" spans="1:29" s="12" customFormat="1" ht="20.25" customHeight="1">
      <c r="A31" s="20" t="s">
        <v>26</v>
      </c>
      <c r="B31" s="51">
        <f t="shared" si="15"/>
        <v>1</v>
      </c>
      <c r="C31" s="46">
        <f t="shared" si="16"/>
        <v>0</v>
      </c>
      <c r="D31" s="46">
        <f t="shared" si="16"/>
        <v>0</v>
      </c>
      <c r="E31" s="46">
        <f t="shared" si="16"/>
        <v>0</v>
      </c>
      <c r="F31" s="46">
        <f t="shared" si="16"/>
        <v>1</v>
      </c>
      <c r="G31" s="46">
        <f t="shared" si="16"/>
        <v>0</v>
      </c>
      <c r="H31" s="46">
        <f t="shared" si="16"/>
        <v>0</v>
      </c>
      <c r="I31" s="46">
        <f t="shared" si="16"/>
        <v>0</v>
      </c>
      <c r="J31" s="46">
        <f t="shared" si="16"/>
        <v>0</v>
      </c>
      <c r="K31" s="46">
        <f t="shared" si="17"/>
        <v>1</v>
      </c>
      <c r="L31" s="46">
        <v>0</v>
      </c>
      <c r="M31" s="46">
        <v>0</v>
      </c>
      <c r="N31" s="46">
        <v>0</v>
      </c>
      <c r="O31" s="46">
        <v>1</v>
      </c>
      <c r="P31" s="46">
        <v>0</v>
      </c>
      <c r="Q31" s="46">
        <v>0</v>
      </c>
      <c r="R31" s="46">
        <v>0</v>
      </c>
      <c r="S31" s="46">
        <v>0</v>
      </c>
      <c r="T31" s="46">
        <f t="shared" si="18"/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21" t="s">
        <v>26</v>
      </c>
    </row>
    <row r="32" spans="1:29" s="12" customFormat="1" ht="20.25" customHeight="1">
      <c r="A32" s="22" t="s">
        <v>27</v>
      </c>
      <c r="B32" s="47">
        <f t="shared" si="15"/>
        <v>0</v>
      </c>
      <c r="C32" s="48">
        <f t="shared" si="16"/>
        <v>0</v>
      </c>
      <c r="D32" s="48">
        <f t="shared" si="16"/>
        <v>0</v>
      </c>
      <c r="E32" s="48">
        <f t="shared" si="16"/>
        <v>0</v>
      </c>
      <c r="F32" s="48">
        <f t="shared" si="16"/>
        <v>0</v>
      </c>
      <c r="G32" s="48">
        <f t="shared" si="16"/>
        <v>0</v>
      </c>
      <c r="H32" s="48">
        <f t="shared" si="16"/>
        <v>0</v>
      </c>
      <c r="I32" s="48">
        <f t="shared" si="16"/>
        <v>0</v>
      </c>
      <c r="J32" s="48">
        <f t="shared" si="16"/>
        <v>0</v>
      </c>
      <c r="K32" s="48">
        <f t="shared" si="17"/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f t="shared" si="18"/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23" t="s">
        <v>27</v>
      </c>
    </row>
    <row r="33" spans="1:29" s="12" customFormat="1" ht="20.25" customHeight="1">
      <c r="A33" s="20" t="s">
        <v>28</v>
      </c>
      <c r="B33" s="51">
        <f t="shared" si="15"/>
        <v>0</v>
      </c>
      <c r="C33" s="46">
        <f t="shared" si="16"/>
        <v>0</v>
      </c>
      <c r="D33" s="46">
        <f t="shared" si="16"/>
        <v>0</v>
      </c>
      <c r="E33" s="46">
        <f t="shared" si="16"/>
        <v>0</v>
      </c>
      <c r="F33" s="46">
        <f t="shared" si="16"/>
        <v>0</v>
      </c>
      <c r="G33" s="46">
        <f t="shared" si="16"/>
        <v>0</v>
      </c>
      <c r="H33" s="46">
        <f t="shared" si="16"/>
        <v>0</v>
      </c>
      <c r="I33" s="46">
        <f t="shared" si="16"/>
        <v>0</v>
      </c>
      <c r="J33" s="46">
        <f t="shared" si="16"/>
        <v>0</v>
      </c>
      <c r="K33" s="46">
        <f t="shared" si="17"/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f t="shared" si="18"/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21" t="s">
        <v>28</v>
      </c>
    </row>
    <row r="34" spans="1:29" s="8" customFormat="1" ht="20.25" customHeight="1" thickBo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6"/>
    </row>
    <row r="39" spans="1:2" ht="15.75">
      <c r="A39" s="2"/>
      <c r="B39" s="2"/>
    </row>
  </sheetData>
  <sheetProtection/>
  <mergeCells count="5">
    <mergeCell ref="K4:S5"/>
    <mergeCell ref="B4:J5"/>
    <mergeCell ref="T4:AB5"/>
    <mergeCell ref="A4:A6"/>
    <mergeCell ref="AC4:AC6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中里　るり</cp:lastModifiedBy>
  <cp:lastPrinted>2018-05-10T11:31:22Z</cp:lastPrinted>
  <dcterms:created xsi:type="dcterms:W3CDTF">1997-01-20T09:48:22Z</dcterms:created>
  <dcterms:modified xsi:type="dcterms:W3CDTF">2021-08-23T02:51:45Z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