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05" yWindow="0" windowWidth="10935" windowHeight="9150" tabRatio="599" activeTab="0"/>
  </bookViews>
  <sheets>
    <sheet name="人39-1" sheetId="1" r:id="rId1"/>
    <sheet name="人39-2" sheetId="2" r:id="rId2"/>
  </sheets>
  <definedNames>
    <definedName name="_?___R__BRANCH_">#N/A</definedName>
    <definedName name="_Regression_Int" localSheetId="0" hidden="1">1</definedName>
    <definedName name="_xlfn.SUMIFS" hidden="1">#NAME?</definedName>
    <definedName name="\a">#REF!</definedName>
    <definedName name="\b">#REF!</definedName>
    <definedName name="\c">#REF!</definedName>
    <definedName name="\h">#N/A</definedName>
    <definedName name="\w">#REF!</definedName>
    <definedName name="\y">#REF!</definedName>
    <definedName name="_xlnm.Print_Area" localSheetId="0">'人39-1'!$A$1:$BB$64</definedName>
    <definedName name="横入力\H">#N/A</definedName>
  </definedNames>
  <calcPr fullCalcOnLoad="1"/>
</workbook>
</file>

<file path=xl/sharedStrings.xml><?xml version="1.0" encoding="utf-8"?>
<sst xmlns="http://schemas.openxmlformats.org/spreadsheetml/2006/main" count="352" uniqueCount="56">
  <si>
    <t>総</t>
  </si>
  <si>
    <t>計</t>
  </si>
  <si>
    <t>男</t>
  </si>
  <si>
    <t>女</t>
  </si>
  <si>
    <t>数</t>
  </si>
  <si>
    <t>不</t>
  </si>
  <si>
    <t>詳</t>
  </si>
  <si>
    <t>妊娠満２２週以後の死産</t>
  </si>
  <si>
    <t xml:space="preserve"> 母の年齢</t>
  </si>
  <si>
    <t>1.0Kg未満</t>
  </si>
  <si>
    <t xml:space="preserve"> 1.0～1.4kg</t>
  </si>
  <si>
    <t xml:space="preserve"> 1.5～1.9kg</t>
  </si>
  <si>
    <t xml:space="preserve"> 2.0～2.4kg</t>
  </si>
  <si>
    <t xml:space="preserve"> 2.5～2.9kg</t>
  </si>
  <si>
    <t>単産－複産</t>
  </si>
  <si>
    <t>総    数</t>
  </si>
  <si>
    <t>不    詳</t>
  </si>
  <si>
    <t>単    産</t>
  </si>
  <si>
    <t>出生時の</t>
  </si>
  <si>
    <t xml:space="preserve"> 3.0～3.4kg</t>
  </si>
  <si>
    <t xml:space="preserve"> 3.5～3.9kg</t>
  </si>
  <si>
    <t xml:space="preserve"> 4.0～4.4kg</t>
  </si>
  <si>
    <t>4.5Kg～</t>
  </si>
  <si>
    <t>不　　詳</t>
  </si>
  <si>
    <t>2.5kg未満</t>
  </si>
  <si>
    <t xml:space="preserve">    平均体重(kg)</t>
  </si>
  <si>
    <t>早期新生児死亡</t>
  </si>
  <si>
    <t>不　　詳</t>
  </si>
  <si>
    <t>　３９表（２－１）</t>
  </si>
  <si>
    <t>　３９表（２－２）</t>
  </si>
  <si>
    <t>母の年齢</t>
  </si>
  <si>
    <t>単産－複産</t>
  </si>
  <si>
    <t>総    数</t>
  </si>
  <si>
    <t>20～24</t>
  </si>
  <si>
    <t>25～29</t>
  </si>
  <si>
    <t>30～34</t>
  </si>
  <si>
    <t>35～39</t>
  </si>
  <si>
    <t>40～44</t>
  </si>
  <si>
    <t>45～49</t>
  </si>
  <si>
    <t>50～54</t>
  </si>
  <si>
    <t xml:space="preserve">      ～19歳</t>
  </si>
  <si>
    <t xml:space="preserve">    55～</t>
  </si>
  <si>
    <t>複    産</t>
  </si>
  <si>
    <t>不　　詳</t>
  </si>
  <si>
    <t xml:space="preserve">    55～</t>
  </si>
  <si>
    <t xml:space="preserve">      ～19歳</t>
  </si>
  <si>
    <t>複    産</t>
  </si>
  <si>
    <t>不    詳</t>
  </si>
  <si>
    <t>単    産</t>
  </si>
  <si>
    <t>　    ～19歳</t>
  </si>
  <si>
    <t>第３９表　周産期死亡数，妊娠満２２週以後の死産ー早期新生児死亡・出産時の平均体重・性・単産－複産・母の年齢（５歳階級）別</t>
  </si>
  <si>
    <t>25～29</t>
  </si>
  <si>
    <t>単複不詳</t>
  </si>
  <si>
    <t>（再掲）</t>
  </si>
  <si>
    <t>(再掲)</t>
  </si>
  <si>
    <t>令和元年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</si>
</sst>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;\-"/>
    <numFmt numFmtId="179" formatCode="0.00;\-"/>
    <numFmt numFmtId="180" formatCode="0.00;;\-"/>
    <numFmt numFmtId="181" formatCode="#,##0.0;\-#,##0.0;\-"/>
    <numFmt numFmtId="182" formatCode="#,##0;\-#,##0;\-;"/>
    <numFmt numFmtId="183" formatCode="#,##0.00;\-#,##0.00;\-"/>
    <numFmt numFmtId="184" formatCode="#,##0.0;\-#,##0.0"/>
    <numFmt numFmtId="185" formatCode="0.0000"/>
    <numFmt numFmtId="186" formatCode="0.000"/>
  </numFmts>
  <fonts count="44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4"/>
      <name val="ＭＳ ゴシック"/>
      <family val="3"/>
    </font>
    <font>
      <sz val="7"/>
      <name val="ＭＳ Ｐゴシック"/>
      <family val="3"/>
    </font>
    <font>
      <b/>
      <sz val="18"/>
      <name val="ＭＳ ゴシック"/>
      <family val="3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43" fillId="32" borderId="0" applyNumberFormat="0" applyBorder="0" applyAlignment="0" applyProtection="0"/>
  </cellStyleXfs>
  <cellXfs count="124">
    <xf numFmtId="37" fontId="0" fillId="0" borderId="0" xfId="0" applyAlignment="1">
      <alignment/>
    </xf>
    <xf numFmtId="37" fontId="0" fillId="0" borderId="0" xfId="60" applyFont="1" applyFill="1" applyAlignment="1">
      <alignment vertical="center"/>
      <protection/>
    </xf>
    <xf numFmtId="37" fontId="5" fillId="0" borderId="0" xfId="60" applyFont="1" applyFill="1" applyAlignment="1">
      <alignment vertical="center"/>
      <protection/>
    </xf>
    <xf numFmtId="37" fontId="0" fillId="0" borderId="0" xfId="60" applyFont="1" applyFill="1" applyAlignment="1" applyProtection="1">
      <alignment horizontal="left" vertical="center"/>
      <protection/>
    </xf>
    <xf numFmtId="37" fontId="8" fillId="0" borderId="0" xfId="62" applyFont="1" applyFill="1" applyAlignment="1" applyProtection="1" quotePrefix="1">
      <alignment horizontal="left"/>
      <protection/>
    </xf>
    <xf numFmtId="37" fontId="9" fillId="0" borderId="0" xfId="60" applyFont="1" applyFill="1" applyAlignment="1">
      <alignment vertical="center"/>
      <protection/>
    </xf>
    <xf numFmtId="37" fontId="9" fillId="0" borderId="0" xfId="60" applyFont="1" applyFill="1" applyAlignment="1" applyProtection="1">
      <alignment horizontal="left" vertical="center"/>
      <protection/>
    </xf>
    <xf numFmtId="37" fontId="9" fillId="0" borderId="0" xfId="60" applyFont="1" applyFill="1" applyAlignment="1" quotePrefix="1">
      <alignment horizontal="left" vertical="center"/>
      <protection/>
    </xf>
    <xf numFmtId="37" fontId="9" fillId="0" borderId="10" xfId="60" applyFont="1" applyFill="1" applyBorder="1" applyAlignment="1" quotePrefix="1">
      <alignment horizontal="left" vertical="center"/>
      <protection/>
    </xf>
    <xf numFmtId="37" fontId="9" fillId="0" borderId="10" xfId="60" applyFont="1" applyFill="1" applyBorder="1" applyAlignment="1">
      <alignment vertical="center"/>
      <protection/>
    </xf>
    <xf numFmtId="37" fontId="9" fillId="0" borderId="10" xfId="0" applyFont="1" applyFill="1" applyBorder="1" applyAlignment="1" applyProtection="1" quotePrefix="1">
      <alignment horizontal="right" vertical="center"/>
      <protection/>
    </xf>
    <xf numFmtId="37" fontId="9" fillId="0" borderId="11" xfId="60" applyFont="1" applyFill="1" applyBorder="1" applyAlignment="1">
      <alignment vertical="center"/>
      <protection/>
    </xf>
    <xf numFmtId="37" fontId="9" fillId="0" borderId="12" xfId="60" applyFont="1" applyFill="1" applyBorder="1" applyAlignment="1">
      <alignment horizontal="center" vertical="center"/>
      <protection/>
    </xf>
    <xf numFmtId="37" fontId="9" fillId="0" borderId="13" xfId="60" applyFont="1" applyFill="1" applyBorder="1" applyAlignment="1">
      <alignment vertical="center"/>
      <protection/>
    </xf>
    <xf numFmtId="37" fontId="9" fillId="0" borderId="13" xfId="60" applyFont="1" applyFill="1" applyBorder="1" applyAlignment="1">
      <alignment horizontal="center" vertical="center"/>
      <protection/>
    </xf>
    <xf numFmtId="37" fontId="9" fillId="0" borderId="12" xfId="61" applyFont="1" applyFill="1" applyBorder="1" applyAlignment="1">
      <alignment horizontal="centerContinuous" vertical="center"/>
      <protection/>
    </xf>
    <xf numFmtId="37" fontId="9" fillId="0" borderId="14" xfId="61" applyFont="1" applyFill="1" applyBorder="1" applyAlignment="1">
      <alignment vertical="center"/>
      <protection/>
    </xf>
    <xf numFmtId="37" fontId="9" fillId="0" borderId="0" xfId="60" applyFont="1" applyFill="1" applyBorder="1" applyAlignment="1" applyProtection="1">
      <alignment horizontal="center" vertical="center"/>
      <protection/>
    </xf>
    <xf numFmtId="37" fontId="9" fillId="0" borderId="15" xfId="60" applyFont="1" applyFill="1" applyBorder="1" applyAlignment="1" applyProtection="1">
      <alignment horizontal="center" vertical="center"/>
      <protection/>
    </xf>
    <xf numFmtId="37" fontId="9" fillId="0" borderId="16" xfId="60" applyFont="1" applyFill="1" applyBorder="1" applyAlignment="1" applyProtection="1">
      <alignment horizontal="center" vertical="center"/>
      <protection/>
    </xf>
    <xf numFmtId="37" fontId="9" fillId="0" borderId="17" xfId="60" applyFont="1" applyFill="1" applyBorder="1" applyAlignment="1" applyProtection="1">
      <alignment horizontal="center" vertical="center"/>
      <protection/>
    </xf>
    <xf numFmtId="37" fontId="9" fillId="0" borderId="16" xfId="61" applyFont="1" applyFill="1" applyBorder="1" applyAlignment="1" applyProtection="1">
      <alignment horizontal="centerContinuous" vertical="center"/>
      <protection/>
    </xf>
    <xf numFmtId="37" fontId="9" fillId="0" borderId="17" xfId="61" applyFont="1" applyFill="1" applyBorder="1" applyAlignment="1">
      <alignment horizontal="centerContinuous" vertical="center"/>
      <protection/>
    </xf>
    <xf numFmtId="37" fontId="9" fillId="0" borderId="17" xfId="61" applyFont="1" applyFill="1" applyBorder="1" applyAlignment="1" applyProtection="1">
      <alignment horizontal="centerContinuous" vertical="center"/>
      <protection/>
    </xf>
    <xf numFmtId="37" fontId="9" fillId="0" borderId="18" xfId="61" applyFont="1" applyFill="1" applyBorder="1" applyAlignment="1" applyProtection="1">
      <alignment horizontal="center" vertical="center"/>
      <protection/>
    </xf>
    <xf numFmtId="37" fontId="9" fillId="0" borderId="0" xfId="60" applyFont="1" applyFill="1" applyBorder="1" applyAlignment="1">
      <alignment horizontal="center" vertical="center"/>
      <protection/>
    </xf>
    <xf numFmtId="37" fontId="9" fillId="0" borderId="15" xfId="60" applyFont="1" applyFill="1" applyBorder="1" applyAlignment="1">
      <alignment horizontal="center" vertical="center"/>
      <protection/>
    </xf>
    <xf numFmtId="37" fontId="9" fillId="0" borderId="19" xfId="60" applyFont="1" applyFill="1" applyBorder="1" applyAlignment="1">
      <alignment vertical="center"/>
      <protection/>
    </xf>
    <xf numFmtId="37" fontId="9" fillId="0" borderId="16" xfId="60" applyFont="1" applyFill="1" applyBorder="1" applyAlignment="1">
      <alignment vertical="center"/>
      <protection/>
    </xf>
    <xf numFmtId="37" fontId="9" fillId="0" borderId="20" xfId="61" applyFont="1" applyFill="1" applyBorder="1" applyAlignment="1">
      <alignment vertical="center"/>
      <protection/>
    </xf>
    <xf numFmtId="37" fontId="9" fillId="0" borderId="21" xfId="60" applyFont="1" applyFill="1" applyBorder="1" applyAlignment="1" applyProtection="1">
      <alignment horizontal="center" vertical="center"/>
      <protection/>
    </xf>
    <xf numFmtId="37" fontId="9" fillId="0" borderId="22" xfId="60" applyFont="1" applyFill="1" applyBorder="1" applyAlignment="1">
      <alignment horizontal="center" vertical="center"/>
      <protection/>
    </xf>
    <xf numFmtId="37" fontId="9" fillId="0" borderId="18" xfId="61" applyFont="1" applyFill="1" applyBorder="1" applyAlignment="1">
      <alignment horizontal="center" vertical="center"/>
      <protection/>
    </xf>
    <xf numFmtId="0" fontId="9" fillId="0" borderId="18" xfId="61" applyNumberFormat="1" applyFont="1" applyFill="1" applyBorder="1" applyAlignment="1" applyProtection="1">
      <alignment horizontal="center" vertical="center"/>
      <protection/>
    </xf>
    <xf numFmtId="37" fontId="9" fillId="0" borderId="18" xfId="61" applyFont="1" applyFill="1" applyBorder="1" applyAlignment="1" applyProtection="1" quotePrefix="1">
      <alignment horizontal="center" vertical="center"/>
      <protection/>
    </xf>
    <xf numFmtId="37" fontId="9" fillId="0" borderId="18" xfId="61" applyFont="1" applyFill="1" applyBorder="1" applyAlignment="1" applyProtection="1" quotePrefix="1">
      <alignment horizontal="left" vertical="center"/>
      <protection/>
    </xf>
    <xf numFmtId="37" fontId="9" fillId="0" borderId="22" xfId="60" applyFont="1" applyFill="1" applyBorder="1" applyAlignment="1" applyProtection="1">
      <alignment horizontal="center" vertical="center"/>
      <protection/>
    </xf>
    <xf numFmtId="37" fontId="9" fillId="0" borderId="23" xfId="60" applyFont="1" applyFill="1" applyBorder="1" applyAlignment="1" applyProtection="1">
      <alignment horizontal="center" vertical="center"/>
      <protection/>
    </xf>
    <xf numFmtId="37" fontId="9" fillId="0" borderId="24" xfId="61" applyFont="1" applyFill="1" applyBorder="1" applyAlignment="1" applyProtection="1">
      <alignment horizontal="center" vertical="center"/>
      <protection/>
    </xf>
    <xf numFmtId="0" fontId="9" fillId="0" borderId="22" xfId="61" applyNumberFormat="1" applyFont="1" applyFill="1" applyBorder="1" applyAlignment="1" applyProtection="1">
      <alignment horizontal="center" vertical="center"/>
      <protection/>
    </xf>
    <xf numFmtId="37" fontId="9" fillId="0" borderId="22" xfId="61" applyFont="1" applyFill="1" applyBorder="1" applyAlignment="1" applyProtection="1" quotePrefix="1">
      <alignment horizontal="center" vertical="center"/>
      <protection/>
    </xf>
    <xf numFmtId="37" fontId="9" fillId="0" borderId="22" xfId="61" applyFont="1" applyFill="1" applyBorder="1" applyAlignment="1" applyProtection="1">
      <alignment horizontal="center" vertical="center"/>
      <protection/>
    </xf>
    <xf numFmtId="37" fontId="9" fillId="0" borderId="22" xfId="61" applyFont="1" applyFill="1" applyBorder="1" applyAlignment="1" applyProtection="1" quotePrefix="1">
      <alignment horizontal="left" vertical="center"/>
      <protection/>
    </xf>
    <xf numFmtId="37" fontId="8" fillId="0" borderId="0" xfId="62" applyFont="1" applyFill="1" applyAlignment="1" applyProtection="1" quotePrefix="1">
      <alignment horizontal="left" vertical="center"/>
      <protection/>
    </xf>
    <xf numFmtId="37" fontId="0" fillId="0" borderId="0" xfId="62" applyFont="1" applyFill="1" applyAlignment="1">
      <alignment vertical="center"/>
      <protection/>
    </xf>
    <xf numFmtId="37" fontId="7" fillId="0" borderId="0" xfId="63" applyFont="1" applyFill="1" applyAlignment="1">
      <alignment vertical="center"/>
      <protection/>
    </xf>
    <xf numFmtId="37" fontId="0" fillId="0" borderId="0" xfId="63" applyFont="1" applyFill="1" applyAlignment="1">
      <alignment vertical="center"/>
      <protection/>
    </xf>
    <xf numFmtId="39" fontId="0" fillId="0" borderId="0" xfId="63" applyNumberFormat="1" applyFont="1" applyFill="1" applyAlignment="1">
      <alignment vertical="center"/>
      <protection/>
    </xf>
    <xf numFmtId="37" fontId="9" fillId="0" borderId="0" xfId="62" applyFont="1" applyFill="1" applyAlignment="1">
      <alignment vertical="center"/>
      <protection/>
    </xf>
    <xf numFmtId="37" fontId="9" fillId="0" borderId="0" xfId="62" applyFont="1" applyFill="1" applyAlignment="1" applyProtection="1">
      <alignment horizontal="left" vertical="center"/>
      <protection/>
    </xf>
    <xf numFmtId="37" fontId="9" fillId="0" borderId="0" xfId="63" applyFont="1" applyFill="1" applyAlignment="1">
      <alignment vertical="center"/>
      <protection/>
    </xf>
    <xf numFmtId="39" fontId="9" fillId="0" borderId="0" xfId="63" applyNumberFormat="1" applyFont="1" applyFill="1" applyAlignment="1">
      <alignment vertical="center"/>
      <protection/>
    </xf>
    <xf numFmtId="37" fontId="9" fillId="0" borderId="0" xfId="62" applyFont="1" applyFill="1" applyAlignment="1" quotePrefix="1">
      <alignment horizontal="left" vertical="center"/>
      <protection/>
    </xf>
    <xf numFmtId="37" fontId="9" fillId="0" borderId="10" xfId="62" applyFont="1" applyFill="1" applyBorder="1" applyAlignment="1">
      <alignment vertical="center"/>
      <protection/>
    </xf>
    <xf numFmtId="37" fontId="9" fillId="0" borderId="10" xfId="63" applyFont="1" applyFill="1" applyBorder="1" applyAlignment="1">
      <alignment vertical="center"/>
      <protection/>
    </xf>
    <xf numFmtId="39" fontId="9" fillId="0" borderId="10" xfId="63" applyNumberFormat="1" applyFont="1" applyFill="1" applyBorder="1" applyAlignment="1">
      <alignment vertical="center"/>
      <protection/>
    </xf>
    <xf numFmtId="37" fontId="9" fillId="0" borderId="10" xfId="63" applyFont="1" applyFill="1" applyBorder="1" applyAlignment="1" applyProtection="1" quotePrefix="1">
      <alignment horizontal="left" vertical="center"/>
      <protection/>
    </xf>
    <xf numFmtId="37" fontId="9" fillId="0" borderId="0" xfId="62" applyFont="1" applyFill="1" applyBorder="1" applyAlignment="1">
      <alignment vertical="center"/>
      <protection/>
    </xf>
    <xf numFmtId="37" fontId="9" fillId="33" borderId="18" xfId="61" applyFont="1" applyFill="1" applyBorder="1" applyAlignment="1" applyProtection="1" quotePrefix="1">
      <alignment horizontal="center" vertical="center"/>
      <protection/>
    </xf>
    <xf numFmtId="37" fontId="9" fillId="33" borderId="22" xfId="61" applyFont="1" applyFill="1" applyBorder="1" applyAlignment="1" applyProtection="1" quotePrefix="1">
      <alignment horizontal="center" vertical="center"/>
      <protection/>
    </xf>
    <xf numFmtId="37" fontId="9" fillId="33" borderId="22" xfId="60" applyFont="1" applyFill="1" applyBorder="1" applyAlignment="1" applyProtection="1">
      <alignment horizontal="center" vertical="center"/>
      <protection/>
    </xf>
    <xf numFmtId="37" fontId="9" fillId="33" borderId="18" xfId="61" applyFont="1" applyFill="1" applyBorder="1" applyAlignment="1" applyProtection="1">
      <alignment horizontal="center" vertical="center"/>
      <protection/>
    </xf>
    <xf numFmtId="0" fontId="9" fillId="33" borderId="18" xfId="61" applyNumberFormat="1" applyFont="1" applyFill="1" applyBorder="1" applyAlignment="1" applyProtection="1">
      <alignment horizontal="center" vertical="center"/>
      <protection/>
    </xf>
    <xf numFmtId="0" fontId="9" fillId="33" borderId="22" xfId="61" applyNumberFormat="1" applyFont="1" applyFill="1" applyBorder="1" applyAlignment="1" applyProtection="1">
      <alignment horizontal="center" vertical="center"/>
      <protection/>
    </xf>
    <xf numFmtId="37" fontId="9" fillId="0" borderId="19" xfId="60" applyFont="1" applyFill="1" applyBorder="1" applyAlignment="1">
      <alignment horizontal="center" vertical="center"/>
      <protection/>
    </xf>
    <xf numFmtId="37" fontId="9" fillId="0" borderId="20" xfId="61" applyFont="1" applyFill="1" applyBorder="1" applyAlignment="1">
      <alignment horizontal="center" vertical="center"/>
      <protection/>
    </xf>
    <xf numFmtId="37" fontId="9" fillId="0" borderId="17" xfId="60" applyFont="1" applyFill="1" applyBorder="1" applyAlignment="1">
      <alignment vertical="center"/>
      <protection/>
    </xf>
    <xf numFmtId="37" fontId="9" fillId="0" borderId="17" xfId="62" applyFont="1" applyFill="1" applyBorder="1" applyAlignment="1">
      <alignment vertical="center"/>
      <protection/>
    </xf>
    <xf numFmtId="37" fontId="9" fillId="0" borderId="13" xfId="61" applyFont="1" applyFill="1" applyBorder="1" applyAlignment="1" applyProtection="1" quotePrefix="1">
      <alignment horizontal="centerContinuous" vertical="center"/>
      <protection/>
    </xf>
    <xf numFmtId="2" fontId="9" fillId="0" borderId="25" xfId="0" applyNumberFormat="1" applyFont="1" applyFill="1" applyBorder="1" applyAlignment="1">
      <alignment horizontal="right" vertical="center"/>
    </xf>
    <xf numFmtId="2" fontId="9" fillId="0" borderId="26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 vertical="center"/>
    </xf>
    <xf numFmtId="2" fontId="9" fillId="33" borderId="0" xfId="0" applyNumberFormat="1" applyFont="1" applyFill="1" applyBorder="1" applyAlignment="1">
      <alignment horizontal="right" vertical="center"/>
    </xf>
    <xf numFmtId="2" fontId="9" fillId="33" borderId="26" xfId="0" applyNumberFormat="1" applyFont="1" applyFill="1" applyBorder="1" applyAlignment="1">
      <alignment horizontal="right" vertical="center"/>
    </xf>
    <xf numFmtId="2" fontId="9" fillId="0" borderId="0" xfId="60" applyNumberFormat="1" applyFont="1" applyFill="1" applyAlignment="1">
      <alignment vertical="center"/>
      <protection/>
    </xf>
    <xf numFmtId="2" fontId="9" fillId="0" borderId="17" xfId="0" applyNumberFormat="1" applyFont="1" applyFill="1" applyBorder="1" applyAlignment="1">
      <alignment horizontal="right" vertical="center"/>
    </xf>
    <xf numFmtId="2" fontId="9" fillId="0" borderId="27" xfId="0" applyNumberFormat="1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right" vertical="center"/>
    </xf>
    <xf numFmtId="2" fontId="9" fillId="0" borderId="28" xfId="0" applyNumberFormat="1" applyFont="1" applyFill="1" applyBorder="1" applyAlignment="1">
      <alignment horizontal="right" vertical="center"/>
    </xf>
    <xf numFmtId="2" fontId="9" fillId="0" borderId="0" xfId="62" applyNumberFormat="1" applyFont="1" applyFill="1" applyAlignment="1">
      <alignment vertical="center"/>
      <protection/>
    </xf>
    <xf numFmtId="37" fontId="9" fillId="0" borderId="29" xfId="60" applyFont="1" applyFill="1" applyBorder="1" applyAlignment="1" applyProtection="1">
      <alignment horizontal="center" vertical="center"/>
      <protection/>
    </xf>
    <xf numFmtId="37" fontId="9" fillId="0" borderId="30" xfId="60" applyFont="1" applyFill="1" applyBorder="1" applyAlignment="1" applyProtection="1">
      <alignment horizontal="center" vertical="center"/>
      <protection/>
    </xf>
    <xf numFmtId="37" fontId="9" fillId="0" borderId="31" xfId="60" applyFont="1" applyFill="1" applyBorder="1" applyAlignment="1" applyProtection="1">
      <alignment horizontal="center" vertical="center"/>
      <protection/>
    </xf>
    <xf numFmtId="37" fontId="9" fillId="0" borderId="13" xfId="60" applyFont="1" applyFill="1" applyBorder="1" applyAlignment="1" quotePrefix="1">
      <alignment horizontal="center" vertical="center"/>
      <protection/>
    </xf>
    <xf numFmtId="37" fontId="9" fillId="0" borderId="12" xfId="60" applyFont="1" applyFill="1" applyBorder="1" applyAlignment="1" quotePrefix="1">
      <alignment horizontal="center" vertical="center"/>
      <protection/>
    </xf>
    <xf numFmtId="37" fontId="9" fillId="0" borderId="32" xfId="60" applyFont="1" applyFill="1" applyBorder="1" applyAlignment="1" quotePrefix="1">
      <alignment horizontal="center" vertical="center"/>
      <protection/>
    </xf>
    <xf numFmtId="37" fontId="9" fillId="0" borderId="16" xfId="60" applyFont="1" applyFill="1" applyBorder="1" applyAlignment="1" quotePrefix="1">
      <alignment horizontal="center" vertical="center"/>
      <protection/>
    </xf>
    <xf numFmtId="37" fontId="9" fillId="0" borderId="17" xfId="60" applyFont="1" applyFill="1" applyBorder="1" applyAlignment="1" quotePrefix="1">
      <alignment horizontal="center" vertical="center"/>
      <protection/>
    </xf>
    <xf numFmtId="37" fontId="9" fillId="0" borderId="27" xfId="60" applyFont="1" applyFill="1" applyBorder="1" applyAlignment="1" quotePrefix="1">
      <alignment horizontal="center" vertical="center"/>
      <protection/>
    </xf>
    <xf numFmtId="37" fontId="9" fillId="0" borderId="13" xfId="60" applyFont="1" applyFill="1" applyBorder="1" applyAlignment="1" applyProtection="1">
      <alignment horizontal="center" vertical="center"/>
      <protection/>
    </xf>
    <xf numFmtId="37" fontId="9" fillId="0" borderId="12" xfId="60" applyFont="1" applyFill="1" applyBorder="1" applyAlignment="1" applyProtection="1">
      <alignment horizontal="center" vertical="center"/>
      <protection/>
    </xf>
    <xf numFmtId="37" fontId="9" fillId="0" borderId="32" xfId="60" applyFont="1" applyFill="1" applyBorder="1" applyAlignment="1" applyProtection="1">
      <alignment horizontal="center" vertical="center"/>
      <protection/>
    </xf>
    <xf numFmtId="37" fontId="9" fillId="0" borderId="16" xfId="60" applyFont="1" applyFill="1" applyBorder="1" applyAlignment="1" applyProtection="1">
      <alignment horizontal="center" vertical="center"/>
      <protection/>
    </xf>
    <xf numFmtId="37" fontId="9" fillId="0" borderId="17" xfId="60" applyFont="1" applyFill="1" applyBorder="1" applyAlignment="1" applyProtection="1">
      <alignment horizontal="center" vertical="center"/>
      <protection/>
    </xf>
    <xf numFmtId="37" fontId="9" fillId="0" borderId="27" xfId="60" applyFont="1" applyFill="1" applyBorder="1" applyAlignment="1" applyProtection="1">
      <alignment horizontal="center" vertical="center"/>
      <protection/>
    </xf>
    <xf numFmtId="37" fontId="9" fillId="0" borderId="13" xfId="61" applyFont="1" applyFill="1" applyBorder="1" applyAlignment="1" quotePrefix="1">
      <alignment horizontal="center" vertical="center"/>
      <protection/>
    </xf>
    <xf numFmtId="37" fontId="9" fillId="0" borderId="12" xfId="61" applyFont="1" applyFill="1" applyBorder="1" applyAlignment="1" quotePrefix="1">
      <alignment horizontal="center" vertical="center"/>
      <protection/>
    </xf>
    <xf numFmtId="37" fontId="9" fillId="0" borderId="32" xfId="61" applyFont="1" applyFill="1" applyBorder="1" applyAlignment="1" quotePrefix="1">
      <alignment horizontal="center" vertical="center"/>
      <protection/>
    </xf>
    <xf numFmtId="37" fontId="9" fillId="0" borderId="16" xfId="61" applyFont="1" applyFill="1" applyBorder="1" applyAlignment="1" quotePrefix="1">
      <alignment horizontal="center" vertical="center"/>
      <protection/>
    </xf>
    <xf numFmtId="37" fontId="9" fillId="0" borderId="17" xfId="61" applyFont="1" applyFill="1" applyBorder="1" applyAlignment="1" quotePrefix="1">
      <alignment horizontal="center" vertical="center"/>
      <protection/>
    </xf>
    <xf numFmtId="37" fontId="9" fillId="0" borderId="27" xfId="61" applyFont="1" applyFill="1" applyBorder="1" applyAlignment="1" quotePrefix="1">
      <alignment horizontal="center" vertical="center"/>
      <protection/>
    </xf>
    <xf numFmtId="37" fontId="9" fillId="0" borderId="13" xfId="61" applyFont="1" applyFill="1" applyBorder="1" applyAlignment="1" applyProtection="1">
      <alignment horizontal="center" vertical="center"/>
      <protection/>
    </xf>
    <xf numFmtId="37" fontId="9" fillId="0" borderId="12" xfId="61" applyFont="1" applyFill="1" applyBorder="1" applyAlignment="1" applyProtection="1">
      <alignment horizontal="center" vertical="center"/>
      <protection/>
    </xf>
    <xf numFmtId="37" fontId="9" fillId="0" borderId="32" xfId="61" applyFont="1" applyFill="1" applyBorder="1" applyAlignment="1" applyProtection="1">
      <alignment horizontal="center" vertical="center"/>
      <protection/>
    </xf>
    <xf numFmtId="37" fontId="9" fillId="0" borderId="16" xfId="61" applyFont="1" applyFill="1" applyBorder="1" applyAlignment="1" applyProtection="1">
      <alignment horizontal="center" vertical="center"/>
      <protection/>
    </xf>
    <xf numFmtId="37" fontId="9" fillId="0" borderId="17" xfId="61" applyFont="1" applyFill="1" applyBorder="1" applyAlignment="1" applyProtection="1">
      <alignment horizontal="center" vertical="center"/>
      <protection/>
    </xf>
    <xf numFmtId="37" fontId="9" fillId="0" borderId="27" xfId="61" applyFont="1" applyFill="1" applyBorder="1" applyAlignment="1" applyProtection="1">
      <alignment horizontal="center" vertical="center"/>
      <protection/>
    </xf>
    <xf numFmtId="39" fontId="9" fillId="0" borderId="13" xfId="61" applyNumberFormat="1" applyFont="1" applyFill="1" applyBorder="1" applyAlignment="1" applyProtection="1">
      <alignment horizontal="center" vertical="center"/>
      <protection/>
    </xf>
    <xf numFmtId="39" fontId="9" fillId="0" borderId="12" xfId="61" applyNumberFormat="1" applyFont="1" applyFill="1" applyBorder="1" applyAlignment="1" applyProtection="1">
      <alignment horizontal="center" vertical="center"/>
      <protection/>
    </xf>
    <xf numFmtId="39" fontId="9" fillId="0" borderId="32" xfId="61" applyNumberFormat="1" applyFont="1" applyFill="1" applyBorder="1" applyAlignment="1" applyProtection="1">
      <alignment horizontal="center" vertical="center"/>
      <protection/>
    </xf>
    <xf numFmtId="39" fontId="9" fillId="0" borderId="16" xfId="61" applyNumberFormat="1" applyFont="1" applyFill="1" applyBorder="1" applyAlignment="1" applyProtection="1">
      <alignment horizontal="center" vertical="center"/>
      <protection/>
    </xf>
    <xf numFmtId="39" fontId="9" fillId="0" borderId="17" xfId="61" applyNumberFormat="1" applyFont="1" applyFill="1" applyBorder="1" applyAlignment="1" applyProtection="1">
      <alignment horizontal="center" vertical="center"/>
      <protection/>
    </xf>
    <xf numFmtId="39" fontId="9" fillId="0" borderId="27" xfId="61" applyNumberFormat="1" applyFont="1" applyFill="1" applyBorder="1" applyAlignment="1" applyProtection="1">
      <alignment horizontal="center" vertical="center"/>
      <protection/>
    </xf>
    <xf numFmtId="37" fontId="9" fillId="0" borderId="13" xfId="61" applyFont="1" applyFill="1" applyBorder="1" applyAlignment="1" applyProtection="1" quotePrefix="1">
      <alignment horizontal="center" vertical="center"/>
      <protection/>
    </xf>
    <xf numFmtId="37" fontId="9" fillId="0" borderId="12" xfId="61" applyFont="1" applyFill="1" applyBorder="1" applyAlignment="1" applyProtection="1" quotePrefix="1">
      <alignment horizontal="center" vertical="center"/>
      <protection/>
    </xf>
    <xf numFmtId="37" fontId="9" fillId="0" borderId="32" xfId="61" applyFont="1" applyFill="1" applyBorder="1" applyAlignment="1" applyProtection="1" quotePrefix="1">
      <alignment horizontal="center" vertical="center"/>
      <protection/>
    </xf>
    <xf numFmtId="37" fontId="9" fillId="0" borderId="16" xfId="61" applyFont="1" applyFill="1" applyBorder="1" applyAlignment="1" applyProtection="1" quotePrefix="1">
      <alignment horizontal="center" vertical="center"/>
      <protection/>
    </xf>
    <xf numFmtId="37" fontId="9" fillId="0" borderId="17" xfId="61" applyFont="1" applyFill="1" applyBorder="1" applyAlignment="1" applyProtection="1" quotePrefix="1">
      <alignment horizontal="center" vertical="center"/>
      <protection/>
    </xf>
    <xf numFmtId="37" fontId="9" fillId="0" borderId="27" xfId="61" applyFont="1" applyFill="1" applyBorder="1" applyAlignment="1" applyProtection="1" quotePrefix="1">
      <alignment horizontal="center" vertical="center"/>
      <protection/>
    </xf>
    <xf numFmtId="41" fontId="9" fillId="33" borderId="0" xfId="0" applyNumberFormat="1" applyFont="1" applyFill="1" applyBorder="1" applyAlignment="1">
      <alignment horizontal="right" vertical="center"/>
    </xf>
    <xf numFmtId="41" fontId="9" fillId="0" borderId="25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17" xfId="0" applyNumberFormat="1" applyFont="1" applyFill="1" applyBorder="1" applyAlignment="1">
      <alignment horizontal="right" vertical="center"/>
    </xf>
    <xf numFmtId="41" fontId="9" fillId="0" borderId="10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39-1-L_1" xfId="60"/>
    <cellStyle name="標準_人39-1-R_1" xfId="61"/>
    <cellStyle name="標準_人39-2-L_1" xfId="62"/>
    <cellStyle name="標準_人39-2-R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B66"/>
  <sheetViews>
    <sheetView showGridLines="0" tabSelected="1" zoomScale="75" zoomScaleNormal="75" zoomScaleSheetLayoutView="5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0.66015625" defaultRowHeight="18"/>
  <cols>
    <col min="1" max="1" width="11.58203125" style="1" customWidth="1"/>
    <col min="2" max="5" width="5.08203125" style="1" customWidth="1"/>
    <col min="6" max="25" width="4.08203125" style="1" customWidth="1"/>
    <col min="26" max="26" width="4.25" style="1" customWidth="1"/>
    <col min="27" max="44" width="4.08203125" style="1" customWidth="1"/>
    <col min="45" max="45" width="4" style="1" customWidth="1"/>
    <col min="46" max="49" width="4.08203125" style="1" customWidth="1"/>
    <col min="50" max="50" width="6.33203125" style="1" customWidth="1"/>
    <col min="51" max="53" width="6.25" style="1" customWidth="1"/>
    <col min="54" max="54" width="11.58203125" style="1" customWidth="1"/>
    <col min="55" max="16384" width="10.58203125" style="1" customWidth="1"/>
  </cols>
  <sheetData>
    <row r="1" spans="1:25" ht="24">
      <c r="A1" s="4" t="s">
        <v>50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="5" customFormat="1" ht="20.25" customHeight="1">
      <c r="C2" s="6"/>
    </row>
    <row r="3" spans="1:3" s="5" customFormat="1" ht="20.25" customHeight="1">
      <c r="A3" s="7" t="s">
        <v>28</v>
      </c>
      <c r="C3" s="6"/>
    </row>
    <row r="4" spans="1:54" s="5" customFormat="1" ht="20.25" customHeight="1" thickBot="1">
      <c r="A4" s="8" t="s">
        <v>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BB4" s="10" t="s">
        <v>55</v>
      </c>
    </row>
    <row r="5" spans="1:54" s="5" customFormat="1" ht="20.25" customHeight="1">
      <c r="A5" s="11"/>
      <c r="B5" s="12" t="s">
        <v>0</v>
      </c>
      <c r="C5" s="13"/>
      <c r="D5" s="13"/>
      <c r="E5" s="14" t="s">
        <v>5</v>
      </c>
      <c r="F5" s="83" t="s">
        <v>9</v>
      </c>
      <c r="G5" s="84"/>
      <c r="H5" s="84"/>
      <c r="I5" s="85"/>
      <c r="J5" s="89" t="s">
        <v>10</v>
      </c>
      <c r="K5" s="90"/>
      <c r="L5" s="90"/>
      <c r="M5" s="91"/>
      <c r="N5" s="89" t="s">
        <v>11</v>
      </c>
      <c r="O5" s="90"/>
      <c r="P5" s="90"/>
      <c r="Q5" s="91"/>
      <c r="R5" s="89" t="s">
        <v>12</v>
      </c>
      <c r="S5" s="90"/>
      <c r="T5" s="90"/>
      <c r="U5" s="91"/>
      <c r="V5" s="89" t="s">
        <v>13</v>
      </c>
      <c r="W5" s="90"/>
      <c r="X5" s="90"/>
      <c r="Y5" s="91"/>
      <c r="Z5" s="101" t="s">
        <v>19</v>
      </c>
      <c r="AA5" s="102"/>
      <c r="AB5" s="102"/>
      <c r="AC5" s="103"/>
      <c r="AD5" s="101" t="s">
        <v>20</v>
      </c>
      <c r="AE5" s="102"/>
      <c r="AF5" s="102"/>
      <c r="AG5" s="103"/>
      <c r="AH5" s="113" t="s">
        <v>21</v>
      </c>
      <c r="AI5" s="114"/>
      <c r="AJ5" s="114"/>
      <c r="AK5" s="115"/>
      <c r="AL5" s="95" t="s">
        <v>22</v>
      </c>
      <c r="AM5" s="96"/>
      <c r="AN5" s="96"/>
      <c r="AO5" s="97"/>
      <c r="AP5" s="101" t="s">
        <v>23</v>
      </c>
      <c r="AQ5" s="102"/>
      <c r="AR5" s="102"/>
      <c r="AS5" s="103"/>
      <c r="AT5" s="68" t="s">
        <v>53</v>
      </c>
      <c r="AU5" s="15"/>
      <c r="AV5" s="15"/>
      <c r="AW5" s="15"/>
      <c r="AX5" s="107" t="s">
        <v>18</v>
      </c>
      <c r="AY5" s="108"/>
      <c r="AZ5" s="108"/>
      <c r="BA5" s="109"/>
      <c r="BB5" s="16"/>
    </row>
    <row r="6" spans="1:54" s="5" customFormat="1" ht="20.25" customHeight="1">
      <c r="A6" s="36" t="s">
        <v>8</v>
      </c>
      <c r="B6" s="17"/>
      <c r="C6" s="82" t="s">
        <v>2</v>
      </c>
      <c r="D6" s="82" t="s">
        <v>3</v>
      </c>
      <c r="E6" s="18"/>
      <c r="F6" s="86"/>
      <c r="G6" s="87"/>
      <c r="H6" s="87"/>
      <c r="I6" s="88"/>
      <c r="J6" s="92"/>
      <c r="K6" s="93"/>
      <c r="L6" s="93"/>
      <c r="M6" s="94"/>
      <c r="N6" s="92"/>
      <c r="O6" s="93"/>
      <c r="P6" s="93"/>
      <c r="Q6" s="94"/>
      <c r="R6" s="92"/>
      <c r="S6" s="93"/>
      <c r="T6" s="93"/>
      <c r="U6" s="94"/>
      <c r="V6" s="92"/>
      <c r="W6" s="93"/>
      <c r="X6" s="93"/>
      <c r="Y6" s="94"/>
      <c r="Z6" s="104"/>
      <c r="AA6" s="105"/>
      <c r="AB6" s="105"/>
      <c r="AC6" s="106"/>
      <c r="AD6" s="104"/>
      <c r="AE6" s="105"/>
      <c r="AF6" s="105"/>
      <c r="AG6" s="106"/>
      <c r="AH6" s="116"/>
      <c r="AI6" s="117"/>
      <c r="AJ6" s="117"/>
      <c r="AK6" s="118"/>
      <c r="AL6" s="98"/>
      <c r="AM6" s="99"/>
      <c r="AN6" s="99"/>
      <c r="AO6" s="100"/>
      <c r="AP6" s="104"/>
      <c r="AQ6" s="105"/>
      <c r="AR6" s="105"/>
      <c r="AS6" s="106"/>
      <c r="AT6" s="21" t="s">
        <v>24</v>
      </c>
      <c r="AU6" s="22"/>
      <c r="AV6" s="22"/>
      <c r="AW6" s="23"/>
      <c r="AX6" s="110" t="s">
        <v>25</v>
      </c>
      <c r="AY6" s="111"/>
      <c r="AZ6" s="111"/>
      <c r="BA6" s="112"/>
      <c r="BB6" s="24" t="s">
        <v>30</v>
      </c>
    </row>
    <row r="7" spans="1:54" s="5" customFormat="1" ht="20.25" customHeight="1">
      <c r="A7" s="36" t="s">
        <v>14</v>
      </c>
      <c r="B7" s="25"/>
      <c r="C7" s="82"/>
      <c r="D7" s="82"/>
      <c r="E7" s="26"/>
      <c r="F7" s="80" t="s">
        <v>1</v>
      </c>
      <c r="G7" s="80" t="s">
        <v>2</v>
      </c>
      <c r="H7" s="80" t="s">
        <v>3</v>
      </c>
      <c r="I7" s="26" t="s">
        <v>5</v>
      </c>
      <c r="J7" s="80" t="s">
        <v>1</v>
      </c>
      <c r="K7" s="80" t="s">
        <v>2</v>
      </c>
      <c r="L7" s="80" t="s">
        <v>3</v>
      </c>
      <c r="M7" s="26" t="s">
        <v>5</v>
      </c>
      <c r="N7" s="80" t="s">
        <v>1</v>
      </c>
      <c r="O7" s="80" t="s">
        <v>2</v>
      </c>
      <c r="P7" s="80" t="s">
        <v>3</v>
      </c>
      <c r="Q7" s="26" t="s">
        <v>5</v>
      </c>
      <c r="R7" s="80" t="s">
        <v>1</v>
      </c>
      <c r="S7" s="80" t="s">
        <v>2</v>
      </c>
      <c r="T7" s="80" t="s">
        <v>3</v>
      </c>
      <c r="U7" s="26" t="s">
        <v>5</v>
      </c>
      <c r="V7" s="80" t="s">
        <v>1</v>
      </c>
      <c r="W7" s="80" t="s">
        <v>2</v>
      </c>
      <c r="X7" s="80" t="s">
        <v>3</v>
      </c>
      <c r="Y7" s="26" t="s">
        <v>5</v>
      </c>
      <c r="Z7" s="80" t="s">
        <v>1</v>
      </c>
      <c r="AA7" s="80" t="s">
        <v>2</v>
      </c>
      <c r="AB7" s="80" t="s">
        <v>3</v>
      </c>
      <c r="AC7" s="26" t="s">
        <v>5</v>
      </c>
      <c r="AD7" s="80" t="s">
        <v>1</v>
      </c>
      <c r="AE7" s="80" t="s">
        <v>2</v>
      </c>
      <c r="AF7" s="80" t="s">
        <v>3</v>
      </c>
      <c r="AG7" s="26" t="s">
        <v>5</v>
      </c>
      <c r="AH7" s="80" t="s">
        <v>1</v>
      </c>
      <c r="AI7" s="80" t="s">
        <v>2</v>
      </c>
      <c r="AJ7" s="80" t="s">
        <v>3</v>
      </c>
      <c r="AK7" s="26" t="s">
        <v>5</v>
      </c>
      <c r="AL7" s="80" t="s">
        <v>1</v>
      </c>
      <c r="AM7" s="80" t="s">
        <v>2</v>
      </c>
      <c r="AN7" s="80" t="s">
        <v>3</v>
      </c>
      <c r="AO7" s="26" t="s">
        <v>5</v>
      </c>
      <c r="AP7" s="80" t="s">
        <v>1</v>
      </c>
      <c r="AQ7" s="80" t="s">
        <v>2</v>
      </c>
      <c r="AR7" s="80" t="s">
        <v>3</v>
      </c>
      <c r="AS7" s="26" t="s">
        <v>5</v>
      </c>
      <c r="AT7" s="80" t="s">
        <v>1</v>
      </c>
      <c r="AU7" s="80" t="s">
        <v>2</v>
      </c>
      <c r="AV7" s="80" t="s">
        <v>3</v>
      </c>
      <c r="AW7" s="26" t="s">
        <v>5</v>
      </c>
      <c r="AX7" s="80" t="s">
        <v>1</v>
      </c>
      <c r="AY7" s="80" t="s">
        <v>2</v>
      </c>
      <c r="AZ7" s="80" t="s">
        <v>3</v>
      </c>
      <c r="BA7" s="26" t="s">
        <v>5</v>
      </c>
      <c r="BB7" s="24" t="s">
        <v>31</v>
      </c>
    </row>
    <row r="8" spans="1:54" s="5" customFormat="1" ht="20.25" customHeight="1">
      <c r="A8" s="27"/>
      <c r="B8" s="20" t="s">
        <v>4</v>
      </c>
      <c r="C8" s="19"/>
      <c r="D8" s="28"/>
      <c r="E8" s="19" t="s">
        <v>6</v>
      </c>
      <c r="F8" s="81"/>
      <c r="G8" s="81"/>
      <c r="H8" s="81"/>
      <c r="I8" s="19" t="s">
        <v>6</v>
      </c>
      <c r="J8" s="81"/>
      <c r="K8" s="81"/>
      <c r="L8" s="81"/>
      <c r="M8" s="19" t="s">
        <v>6</v>
      </c>
      <c r="N8" s="81"/>
      <c r="O8" s="81"/>
      <c r="P8" s="81"/>
      <c r="Q8" s="19" t="s">
        <v>6</v>
      </c>
      <c r="R8" s="81"/>
      <c r="S8" s="81"/>
      <c r="T8" s="81"/>
      <c r="U8" s="19" t="s">
        <v>6</v>
      </c>
      <c r="V8" s="81"/>
      <c r="W8" s="81"/>
      <c r="X8" s="81"/>
      <c r="Y8" s="19" t="s">
        <v>6</v>
      </c>
      <c r="Z8" s="81"/>
      <c r="AA8" s="81"/>
      <c r="AB8" s="81"/>
      <c r="AC8" s="19" t="s">
        <v>6</v>
      </c>
      <c r="AD8" s="81"/>
      <c r="AE8" s="81"/>
      <c r="AF8" s="81"/>
      <c r="AG8" s="19" t="s">
        <v>6</v>
      </c>
      <c r="AH8" s="81"/>
      <c r="AI8" s="81"/>
      <c r="AJ8" s="81"/>
      <c r="AK8" s="19" t="s">
        <v>6</v>
      </c>
      <c r="AL8" s="81"/>
      <c r="AM8" s="81"/>
      <c r="AN8" s="81"/>
      <c r="AO8" s="19" t="s">
        <v>6</v>
      </c>
      <c r="AP8" s="81"/>
      <c r="AQ8" s="81"/>
      <c r="AR8" s="81"/>
      <c r="AS8" s="19" t="s">
        <v>6</v>
      </c>
      <c r="AT8" s="81"/>
      <c r="AU8" s="81"/>
      <c r="AV8" s="81"/>
      <c r="AW8" s="19" t="s">
        <v>6</v>
      </c>
      <c r="AX8" s="81"/>
      <c r="AY8" s="81"/>
      <c r="AZ8" s="81"/>
      <c r="BA8" s="19" t="s">
        <v>6</v>
      </c>
      <c r="BB8" s="29"/>
    </row>
    <row r="9" spans="1:54" s="5" customFormat="1" ht="20.25" customHeight="1">
      <c r="A9" s="30" t="s">
        <v>15</v>
      </c>
      <c r="B9" s="119">
        <f>SUM(B11:B21)</f>
        <v>33</v>
      </c>
      <c r="C9" s="119">
        <f aca="true" t="shared" si="0" ref="C9:AS9">SUM(C11:C21)</f>
        <v>18</v>
      </c>
      <c r="D9" s="119">
        <f t="shared" si="0"/>
        <v>15</v>
      </c>
      <c r="E9" s="119">
        <f t="shared" si="0"/>
        <v>0</v>
      </c>
      <c r="F9" s="119">
        <f t="shared" si="0"/>
        <v>13</v>
      </c>
      <c r="G9" s="119">
        <f t="shared" si="0"/>
        <v>9</v>
      </c>
      <c r="H9" s="119">
        <f t="shared" si="0"/>
        <v>4</v>
      </c>
      <c r="I9" s="119">
        <f t="shared" si="0"/>
        <v>0</v>
      </c>
      <c r="J9" s="119">
        <f t="shared" si="0"/>
        <v>2</v>
      </c>
      <c r="K9" s="119">
        <f t="shared" si="0"/>
        <v>1</v>
      </c>
      <c r="L9" s="119">
        <f t="shared" si="0"/>
        <v>1</v>
      </c>
      <c r="M9" s="119">
        <f t="shared" si="0"/>
        <v>0</v>
      </c>
      <c r="N9" s="119">
        <f t="shared" si="0"/>
        <v>6</v>
      </c>
      <c r="O9" s="119">
        <f t="shared" si="0"/>
        <v>2</v>
      </c>
      <c r="P9" s="119">
        <f t="shared" si="0"/>
        <v>4</v>
      </c>
      <c r="Q9" s="119">
        <f t="shared" si="0"/>
        <v>0</v>
      </c>
      <c r="R9" s="119">
        <f t="shared" si="0"/>
        <v>5</v>
      </c>
      <c r="S9" s="119">
        <f t="shared" si="0"/>
        <v>4</v>
      </c>
      <c r="T9" s="119">
        <f t="shared" si="0"/>
        <v>1</v>
      </c>
      <c r="U9" s="119">
        <f t="shared" si="0"/>
        <v>0</v>
      </c>
      <c r="V9" s="119">
        <f t="shared" si="0"/>
        <v>2</v>
      </c>
      <c r="W9" s="119">
        <f t="shared" si="0"/>
        <v>1</v>
      </c>
      <c r="X9" s="119">
        <f t="shared" si="0"/>
        <v>1</v>
      </c>
      <c r="Y9" s="119">
        <f t="shared" si="0"/>
        <v>0</v>
      </c>
      <c r="Z9" s="119">
        <f t="shared" si="0"/>
        <v>5</v>
      </c>
      <c r="AA9" s="119">
        <f t="shared" si="0"/>
        <v>1</v>
      </c>
      <c r="AB9" s="119">
        <f t="shared" si="0"/>
        <v>4</v>
      </c>
      <c r="AC9" s="119">
        <f t="shared" si="0"/>
        <v>0</v>
      </c>
      <c r="AD9" s="119">
        <f t="shared" si="0"/>
        <v>0</v>
      </c>
      <c r="AE9" s="119">
        <f t="shared" si="0"/>
        <v>0</v>
      </c>
      <c r="AF9" s="119">
        <f t="shared" si="0"/>
        <v>0</v>
      </c>
      <c r="AG9" s="119">
        <f t="shared" si="0"/>
        <v>0</v>
      </c>
      <c r="AH9" s="119">
        <f t="shared" si="0"/>
        <v>0</v>
      </c>
      <c r="AI9" s="119">
        <f t="shared" si="0"/>
        <v>0</v>
      </c>
      <c r="AJ9" s="119">
        <f t="shared" si="0"/>
        <v>0</v>
      </c>
      <c r="AK9" s="119">
        <f t="shared" si="0"/>
        <v>0</v>
      </c>
      <c r="AL9" s="119">
        <f t="shared" si="0"/>
        <v>0</v>
      </c>
      <c r="AM9" s="119">
        <f t="shared" si="0"/>
        <v>0</v>
      </c>
      <c r="AN9" s="119">
        <f t="shared" si="0"/>
        <v>0</v>
      </c>
      <c r="AO9" s="119">
        <f t="shared" si="0"/>
        <v>0</v>
      </c>
      <c r="AP9" s="119">
        <f t="shared" si="0"/>
        <v>0</v>
      </c>
      <c r="AQ9" s="120">
        <f>SUM(AQ11:AQ21)</f>
        <v>0</v>
      </c>
      <c r="AR9" s="120">
        <f t="shared" si="0"/>
        <v>0</v>
      </c>
      <c r="AS9" s="120">
        <f t="shared" si="0"/>
        <v>0</v>
      </c>
      <c r="AT9" s="120">
        <f>F9+J9+N9+R9</f>
        <v>26</v>
      </c>
      <c r="AU9" s="120">
        <f>G9+K9+O9+S9</f>
        <v>16</v>
      </c>
      <c r="AV9" s="120">
        <f>H9+L9+P9+T9</f>
        <v>10</v>
      </c>
      <c r="AW9" s="120">
        <f>I9+M9+Q9+U9</f>
        <v>0</v>
      </c>
      <c r="AX9" s="69">
        <f>AVERAGE(AX11:AX22)</f>
        <v>1.691345833333333</v>
      </c>
      <c r="AY9" s="69">
        <f>AVERAGE(AY11:AY22)</f>
        <v>1.3919583333333332</v>
      </c>
      <c r="AZ9" s="69">
        <f>AVERAGE(AZ11:AZ22)</f>
        <v>1.891225</v>
      </c>
      <c r="BA9" s="70"/>
      <c r="BB9" s="24" t="s">
        <v>32</v>
      </c>
    </row>
    <row r="10" spans="1:54" s="5" customFormat="1" ht="20.25" customHeight="1">
      <c r="A10" s="3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71"/>
      <c r="AY10" s="71"/>
      <c r="AZ10" s="71"/>
      <c r="BA10" s="70"/>
      <c r="BB10" s="32"/>
    </row>
    <row r="11" spans="1:54" s="5" customFormat="1" ht="20.25" customHeight="1">
      <c r="A11" s="39" t="s">
        <v>40</v>
      </c>
      <c r="B11" s="121">
        <f>SUM(C11:E11)</f>
        <v>0</v>
      </c>
      <c r="C11" s="121">
        <f>G11+K11+O11+S11+W11+AA11+AE11+AI11+AM11+AQ11</f>
        <v>0</v>
      </c>
      <c r="D11" s="121">
        <f>H11+L11+P11+T11+X11+AB11+AF11+AJ11+AN11+AR11</f>
        <v>0</v>
      </c>
      <c r="E11" s="121">
        <f>I11+M11+Q11+U11+Y11+AC11+AG11+AK11+AO11+AS11</f>
        <v>0</v>
      </c>
      <c r="F11" s="121">
        <f>F25+F39+F53</f>
        <v>0</v>
      </c>
      <c r="G11" s="121">
        <f aca="true" t="shared" si="1" ref="G11:AS17">G25+G39+G53</f>
        <v>0</v>
      </c>
      <c r="H11" s="121">
        <f t="shared" si="1"/>
        <v>0</v>
      </c>
      <c r="I11" s="121">
        <f t="shared" si="1"/>
        <v>0</v>
      </c>
      <c r="J11" s="121">
        <f t="shared" si="1"/>
        <v>0</v>
      </c>
      <c r="K11" s="121">
        <f t="shared" si="1"/>
        <v>0</v>
      </c>
      <c r="L11" s="121">
        <f t="shared" si="1"/>
        <v>0</v>
      </c>
      <c r="M11" s="121">
        <f t="shared" si="1"/>
        <v>0</v>
      </c>
      <c r="N11" s="121">
        <f>N25+N39+N53</f>
        <v>0</v>
      </c>
      <c r="O11" s="121">
        <f t="shared" si="1"/>
        <v>0</v>
      </c>
      <c r="P11" s="121">
        <f t="shared" si="1"/>
        <v>0</v>
      </c>
      <c r="Q11" s="121">
        <f t="shared" si="1"/>
        <v>0</v>
      </c>
      <c r="R11" s="121">
        <f t="shared" si="1"/>
        <v>0</v>
      </c>
      <c r="S11" s="121">
        <f t="shared" si="1"/>
        <v>0</v>
      </c>
      <c r="T11" s="121">
        <f t="shared" si="1"/>
        <v>0</v>
      </c>
      <c r="U11" s="121">
        <f t="shared" si="1"/>
        <v>0</v>
      </c>
      <c r="V11" s="121">
        <f t="shared" si="1"/>
        <v>0</v>
      </c>
      <c r="W11" s="121">
        <f t="shared" si="1"/>
        <v>0</v>
      </c>
      <c r="X11" s="121">
        <f t="shared" si="1"/>
        <v>0</v>
      </c>
      <c r="Y11" s="121">
        <f t="shared" si="1"/>
        <v>0</v>
      </c>
      <c r="Z11" s="121">
        <f t="shared" si="1"/>
        <v>0</v>
      </c>
      <c r="AA11" s="121">
        <f t="shared" si="1"/>
        <v>0</v>
      </c>
      <c r="AB11" s="121">
        <f t="shared" si="1"/>
        <v>0</v>
      </c>
      <c r="AC11" s="121">
        <f t="shared" si="1"/>
        <v>0</v>
      </c>
      <c r="AD11" s="121">
        <f t="shared" si="1"/>
        <v>0</v>
      </c>
      <c r="AE11" s="121">
        <f t="shared" si="1"/>
        <v>0</v>
      </c>
      <c r="AF11" s="121">
        <f t="shared" si="1"/>
        <v>0</v>
      </c>
      <c r="AG11" s="121">
        <f t="shared" si="1"/>
        <v>0</v>
      </c>
      <c r="AH11" s="121">
        <f t="shared" si="1"/>
        <v>0</v>
      </c>
      <c r="AI11" s="121">
        <f t="shared" si="1"/>
        <v>0</v>
      </c>
      <c r="AJ11" s="121">
        <f t="shared" si="1"/>
        <v>0</v>
      </c>
      <c r="AK11" s="121">
        <f t="shared" si="1"/>
        <v>0</v>
      </c>
      <c r="AL11" s="121">
        <f t="shared" si="1"/>
        <v>0</v>
      </c>
      <c r="AM11" s="121">
        <f t="shared" si="1"/>
        <v>0</v>
      </c>
      <c r="AN11" s="121">
        <f t="shared" si="1"/>
        <v>0</v>
      </c>
      <c r="AO11" s="121">
        <f t="shared" si="1"/>
        <v>0</v>
      </c>
      <c r="AP11" s="121">
        <f t="shared" si="1"/>
        <v>0</v>
      </c>
      <c r="AQ11" s="121">
        <f t="shared" si="1"/>
        <v>0</v>
      </c>
      <c r="AR11" s="121">
        <f t="shared" si="1"/>
        <v>0</v>
      </c>
      <c r="AS11" s="121">
        <f t="shared" si="1"/>
        <v>0</v>
      </c>
      <c r="AT11" s="121">
        <f aca="true" t="shared" si="2" ref="AT11:AT21">F11+J11+N11+R11</f>
        <v>0</v>
      </c>
      <c r="AU11" s="121">
        <f aca="true" t="shared" si="3" ref="AU11:AU21">G11+K11+O11+S11</f>
        <v>0</v>
      </c>
      <c r="AV11" s="121">
        <f aca="true" t="shared" si="4" ref="AV11:AV21">H11+L11+P11+T11</f>
        <v>0</v>
      </c>
      <c r="AW11" s="121">
        <f aca="true" t="shared" si="5" ref="AW11:AW21">I11+M11+Q11+U11</f>
        <v>0</v>
      </c>
      <c r="AX11" s="71"/>
      <c r="AY11" s="71"/>
      <c r="AZ11" s="71"/>
      <c r="BA11" s="70"/>
      <c r="BB11" s="33" t="s">
        <v>45</v>
      </c>
    </row>
    <row r="12" spans="1:54" s="5" customFormat="1" ht="20.25" customHeight="1">
      <c r="A12" s="40" t="s">
        <v>33</v>
      </c>
      <c r="B12" s="121">
        <f aca="true" t="shared" si="6" ref="B12:B21">SUM(C12:E12)</f>
        <v>6</v>
      </c>
      <c r="C12" s="121">
        <f aca="true" t="shared" si="7" ref="C12:C21">G12+K12+O12+S12+W12+AA12+AE12+AI12+AM12+AQ12</f>
        <v>4</v>
      </c>
      <c r="D12" s="121">
        <f aca="true" t="shared" si="8" ref="D12:D21">H12+L12+P12+T12+X12+AB12+AF12+AJ12+AN12+AR12</f>
        <v>2</v>
      </c>
      <c r="E12" s="121">
        <f aca="true" t="shared" si="9" ref="E12:E21">I12+M12+Q12+U12+Y12+AC12+AG12+AK12+AO12+AS12</f>
        <v>0</v>
      </c>
      <c r="F12" s="121">
        <f>F26+F40+F54</f>
        <v>2</v>
      </c>
      <c r="G12" s="121">
        <f aca="true" t="shared" si="10" ref="G12:M12">G26+G40+G54</f>
        <v>2</v>
      </c>
      <c r="H12" s="121">
        <f t="shared" si="10"/>
        <v>0</v>
      </c>
      <c r="I12" s="121">
        <f t="shared" si="10"/>
        <v>0</v>
      </c>
      <c r="J12" s="121">
        <f t="shared" si="10"/>
        <v>0</v>
      </c>
      <c r="K12" s="121">
        <f t="shared" si="10"/>
        <v>0</v>
      </c>
      <c r="L12" s="121">
        <f t="shared" si="10"/>
        <v>0</v>
      </c>
      <c r="M12" s="121">
        <f t="shared" si="10"/>
        <v>0</v>
      </c>
      <c r="N12" s="121">
        <f>N26+N40+N54</f>
        <v>2</v>
      </c>
      <c r="O12" s="121">
        <f aca="true" t="shared" si="11" ref="O12:U12">O26+O40+O54</f>
        <v>1</v>
      </c>
      <c r="P12" s="121">
        <f t="shared" si="11"/>
        <v>1</v>
      </c>
      <c r="Q12" s="121">
        <f t="shared" si="11"/>
        <v>0</v>
      </c>
      <c r="R12" s="121">
        <f t="shared" si="11"/>
        <v>1</v>
      </c>
      <c r="S12" s="121">
        <f t="shared" si="11"/>
        <v>1</v>
      </c>
      <c r="T12" s="121">
        <f t="shared" si="11"/>
        <v>0</v>
      </c>
      <c r="U12" s="121">
        <f t="shared" si="11"/>
        <v>0</v>
      </c>
      <c r="V12" s="121">
        <f t="shared" si="1"/>
        <v>0</v>
      </c>
      <c r="W12" s="121">
        <f t="shared" si="1"/>
        <v>0</v>
      </c>
      <c r="X12" s="121">
        <f t="shared" si="1"/>
        <v>0</v>
      </c>
      <c r="Y12" s="121">
        <f t="shared" si="1"/>
        <v>0</v>
      </c>
      <c r="Z12" s="121">
        <f t="shared" si="1"/>
        <v>1</v>
      </c>
      <c r="AA12" s="121">
        <f t="shared" si="1"/>
        <v>0</v>
      </c>
      <c r="AB12" s="121">
        <f t="shared" si="1"/>
        <v>1</v>
      </c>
      <c r="AC12" s="121">
        <f t="shared" si="1"/>
        <v>0</v>
      </c>
      <c r="AD12" s="121">
        <f t="shared" si="1"/>
        <v>0</v>
      </c>
      <c r="AE12" s="121">
        <f t="shared" si="1"/>
        <v>0</v>
      </c>
      <c r="AF12" s="121">
        <f t="shared" si="1"/>
        <v>0</v>
      </c>
      <c r="AG12" s="121">
        <f t="shared" si="1"/>
        <v>0</v>
      </c>
      <c r="AH12" s="121">
        <f t="shared" si="1"/>
        <v>0</v>
      </c>
      <c r="AI12" s="121">
        <f t="shared" si="1"/>
        <v>0</v>
      </c>
      <c r="AJ12" s="121">
        <f t="shared" si="1"/>
        <v>0</v>
      </c>
      <c r="AK12" s="121">
        <f t="shared" si="1"/>
        <v>0</v>
      </c>
      <c r="AL12" s="121">
        <f t="shared" si="1"/>
        <v>0</v>
      </c>
      <c r="AM12" s="121">
        <f t="shared" si="1"/>
        <v>0</v>
      </c>
      <c r="AN12" s="121">
        <f t="shared" si="1"/>
        <v>0</v>
      </c>
      <c r="AO12" s="121">
        <f t="shared" si="1"/>
        <v>0</v>
      </c>
      <c r="AP12" s="121">
        <f t="shared" si="1"/>
        <v>0</v>
      </c>
      <c r="AQ12" s="121">
        <f t="shared" si="1"/>
        <v>0</v>
      </c>
      <c r="AR12" s="121">
        <f t="shared" si="1"/>
        <v>0</v>
      </c>
      <c r="AS12" s="121">
        <f t="shared" si="1"/>
        <v>0</v>
      </c>
      <c r="AT12" s="119">
        <f t="shared" si="2"/>
        <v>5</v>
      </c>
      <c r="AU12" s="119">
        <f t="shared" si="3"/>
        <v>4</v>
      </c>
      <c r="AV12" s="119">
        <f t="shared" si="4"/>
        <v>1</v>
      </c>
      <c r="AW12" s="119">
        <f t="shared" si="5"/>
        <v>0</v>
      </c>
      <c r="AX12" s="72">
        <f>AVERAGE(AY12:AZ12)</f>
        <v>1.9314999999999998</v>
      </c>
      <c r="AY12" s="72">
        <v>1.349</v>
      </c>
      <c r="AZ12" s="72">
        <v>2.514</v>
      </c>
      <c r="BA12" s="73"/>
      <c r="BB12" s="58" t="s">
        <v>33</v>
      </c>
    </row>
    <row r="13" spans="1:54" s="5" customFormat="1" ht="20.25" customHeight="1">
      <c r="A13" s="59" t="s">
        <v>34</v>
      </c>
      <c r="B13" s="121">
        <f t="shared" si="6"/>
        <v>7</v>
      </c>
      <c r="C13" s="121">
        <f t="shared" si="7"/>
        <v>5</v>
      </c>
      <c r="D13" s="121">
        <f t="shared" si="8"/>
        <v>2</v>
      </c>
      <c r="E13" s="121">
        <f t="shared" si="9"/>
        <v>0</v>
      </c>
      <c r="F13" s="121">
        <f>F27+F41+F55</f>
        <v>4</v>
      </c>
      <c r="G13" s="121">
        <f t="shared" si="1"/>
        <v>3</v>
      </c>
      <c r="H13" s="121">
        <f t="shared" si="1"/>
        <v>1</v>
      </c>
      <c r="I13" s="121">
        <f t="shared" si="1"/>
        <v>0</v>
      </c>
      <c r="J13" s="121">
        <f t="shared" si="1"/>
        <v>1</v>
      </c>
      <c r="K13" s="121">
        <f t="shared" si="1"/>
        <v>0</v>
      </c>
      <c r="L13" s="121">
        <f t="shared" si="1"/>
        <v>1</v>
      </c>
      <c r="M13" s="121">
        <f t="shared" si="1"/>
        <v>0</v>
      </c>
      <c r="N13" s="121">
        <f t="shared" si="1"/>
        <v>0</v>
      </c>
      <c r="O13" s="121">
        <f t="shared" si="1"/>
        <v>0</v>
      </c>
      <c r="P13" s="121">
        <f t="shared" si="1"/>
        <v>0</v>
      </c>
      <c r="Q13" s="121">
        <f t="shared" si="1"/>
        <v>0</v>
      </c>
      <c r="R13" s="121">
        <f t="shared" si="1"/>
        <v>1</v>
      </c>
      <c r="S13" s="121">
        <f t="shared" si="1"/>
        <v>1</v>
      </c>
      <c r="T13" s="121">
        <f t="shared" si="1"/>
        <v>0</v>
      </c>
      <c r="U13" s="121">
        <f t="shared" si="1"/>
        <v>0</v>
      </c>
      <c r="V13" s="121">
        <f t="shared" si="1"/>
        <v>0</v>
      </c>
      <c r="W13" s="121">
        <f t="shared" si="1"/>
        <v>0</v>
      </c>
      <c r="X13" s="121">
        <f t="shared" si="1"/>
        <v>0</v>
      </c>
      <c r="Y13" s="121">
        <f t="shared" si="1"/>
        <v>0</v>
      </c>
      <c r="Z13" s="121">
        <f t="shared" si="1"/>
        <v>1</v>
      </c>
      <c r="AA13" s="121">
        <f t="shared" si="1"/>
        <v>1</v>
      </c>
      <c r="AB13" s="121">
        <f t="shared" si="1"/>
        <v>0</v>
      </c>
      <c r="AC13" s="121">
        <f t="shared" si="1"/>
        <v>0</v>
      </c>
      <c r="AD13" s="121">
        <f t="shared" si="1"/>
        <v>0</v>
      </c>
      <c r="AE13" s="121">
        <f t="shared" si="1"/>
        <v>0</v>
      </c>
      <c r="AF13" s="121">
        <f t="shared" si="1"/>
        <v>0</v>
      </c>
      <c r="AG13" s="121">
        <f t="shared" si="1"/>
        <v>0</v>
      </c>
      <c r="AH13" s="121">
        <f t="shared" si="1"/>
        <v>0</v>
      </c>
      <c r="AI13" s="121">
        <f t="shared" si="1"/>
        <v>0</v>
      </c>
      <c r="AJ13" s="121">
        <f t="shared" si="1"/>
        <v>0</v>
      </c>
      <c r="AK13" s="121">
        <f t="shared" si="1"/>
        <v>0</v>
      </c>
      <c r="AL13" s="121">
        <f t="shared" si="1"/>
        <v>0</v>
      </c>
      <c r="AM13" s="121">
        <f t="shared" si="1"/>
        <v>0</v>
      </c>
      <c r="AN13" s="121">
        <f t="shared" si="1"/>
        <v>0</v>
      </c>
      <c r="AO13" s="121">
        <f t="shared" si="1"/>
        <v>0</v>
      </c>
      <c r="AP13" s="121">
        <f t="shared" si="1"/>
        <v>0</v>
      </c>
      <c r="AQ13" s="121">
        <f t="shared" si="1"/>
        <v>0</v>
      </c>
      <c r="AR13" s="121">
        <f t="shared" si="1"/>
        <v>0</v>
      </c>
      <c r="AS13" s="121">
        <f t="shared" si="1"/>
        <v>0</v>
      </c>
      <c r="AT13" s="119">
        <f t="shared" si="2"/>
        <v>6</v>
      </c>
      <c r="AU13" s="119">
        <f t="shared" si="3"/>
        <v>4</v>
      </c>
      <c r="AV13" s="119">
        <f t="shared" si="4"/>
        <v>2</v>
      </c>
      <c r="AW13" s="119">
        <f t="shared" si="5"/>
        <v>0</v>
      </c>
      <c r="AX13" s="72">
        <f>AVERAGE(AY13:AZ13)</f>
        <v>1.268</v>
      </c>
      <c r="AY13" s="72">
        <v>1.499</v>
      </c>
      <c r="AZ13" s="72">
        <v>1.037</v>
      </c>
      <c r="BA13" s="73"/>
      <c r="BB13" s="58" t="s">
        <v>34</v>
      </c>
    </row>
    <row r="14" spans="1:54" s="5" customFormat="1" ht="20.25" customHeight="1">
      <c r="A14" s="59" t="s">
        <v>35</v>
      </c>
      <c r="B14" s="121">
        <f t="shared" si="6"/>
        <v>14</v>
      </c>
      <c r="C14" s="121">
        <f t="shared" si="7"/>
        <v>6</v>
      </c>
      <c r="D14" s="121">
        <f t="shared" si="8"/>
        <v>8</v>
      </c>
      <c r="E14" s="121">
        <f t="shared" si="9"/>
        <v>0</v>
      </c>
      <c r="F14" s="121">
        <f>F28+F42+F56</f>
        <v>5</v>
      </c>
      <c r="G14" s="121">
        <f t="shared" si="1"/>
        <v>3</v>
      </c>
      <c r="H14" s="121">
        <f t="shared" si="1"/>
        <v>2</v>
      </c>
      <c r="I14" s="121">
        <f t="shared" si="1"/>
        <v>0</v>
      </c>
      <c r="J14" s="121">
        <f t="shared" si="1"/>
        <v>1</v>
      </c>
      <c r="K14" s="121">
        <f t="shared" si="1"/>
        <v>1</v>
      </c>
      <c r="L14" s="121">
        <f t="shared" si="1"/>
        <v>0</v>
      </c>
      <c r="M14" s="121">
        <f t="shared" si="1"/>
        <v>0</v>
      </c>
      <c r="N14" s="121">
        <f t="shared" si="1"/>
        <v>4</v>
      </c>
      <c r="O14" s="121">
        <f t="shared" si="1"/>
        <v>1</v>
      </c>
      <c r="P14" s="121">
        <f t="shared" si="1"/>
        <v>3</v>
      </c>
      <c r="Q14" s="121">
        <f t="shared" si="1"/>
        <v>0</v>
      </c>
      <c r="R14" s="121">
        <f t="shared" si="1"/>
        <v>1</v>
      </c>
      <c r="S14" s="121">
        <f t="shared" si="1"/>
        <v>1</v>
      </c>
      <c r="T14" s="121">
        <f t="shared" si="1"/>
        <v>0</v>
      </c>
      <c r="U14" s="121">
        <f t="shared" si="1"/>
        <v>0</v>
      </c>
      <c r="V14" s="121">
        <f t="shared" si="1"/>
        <v>1</v>
      </c>
      <c r="W14" s="121">
        <f t="shared" si="1"/>
        <v>0</v>
      </c>
      <c r="X14" s="121">
        <f t="shared" si="1"/>
        <v>1</v>
      </c>
      <c r="Y14" s="121">
        <f t="shared" si="1"/>
        <v>0</v>
      </c>
      <c r="Z14" s="121">
        <f t="shared" si="1"/>
        <v>2</v>
      </c>
      <c r="AA14" s="121">
        <f t="shared" si="1"/>
        <v>0</v>
      </c>
      <c r="AB14" s="121">
        <f t="shared" si="1"/>
        <v>2</v>
      </c>
      <c r="AC14" s="121">
        <f t="shared" si="1"/>
        <v>0</v>
      </c>
      <c r="AD14" s="121">
        <f t="shared" si="1"/>
        <v>0</v>
      </c>
      <c r="AE14" s="121">
        <f t="shared" si="1"/>
        <v>0</v>
      </c>
      <c r="AF14" s="121">
        <f t="shared" si="1"/>
        <v>0</v>
      </c>
      <c r="AG14" s="121">
        <f t="shared" si="1"/>
        <v>0</v>
      </c>
      <c r="AH14" s="121">
        <f t="shared" si="1"/>
        <v>0</v>
      </c>
      <c r="AI14" s="121">
        <f t="shared" si="1"/>
        <v>0</v>
      </c>
      <c r="AJ14" s="121">
        <f t="shared" si="1"/>
        <v>0</v>
      </c>
      <c r="AK14" s="121">
        <f t="shared" si="1"/>
        <v>0</v>
      </c>
      <c r="AL14" s="121">
        <f t="shared" si="1"/>
        <v>0</v>
      </c>
      <c r="AM14" s="121">
        <f t="shared" si="1"/>
        <v>0</v>
      </c>
      <c r="AN14" s="121">
        <f t="shared" si="1"/>
        <v>0</v>
      </c>
      <c r="AO14" s="121">
        <f t="shared" si="1"/>
        <v>0</v>
      </c>
      <c r="AP14" s="121">
        <f t="shared" si="1"/>
        <v>0</v>
      </c>
      <c r="AQ14" s="121">
        <f t="shared" si="1"/>
        <v>0</v>
      </c>
      <c r="AR14" s="121">
        <f t="shared" si="1"/>
        <v>0</v>
      </c>
      <c r="AS14" s="121">
        <f t="shared" si="1"/>
        <v>0</v>
      </c>
      <c r="AT14" s="119">
        <f t="shared" si="2"/>
        <v>11</v>
      </c>
      <c r="AU14" s="119">
        <f t="shared" si="3"/>
        <v>6</v>
      </c>
      <c r="AV14" s="119">
        <f t="shared" si="4"/>
        <v>5</v>
      </c>
      <c r="AW14" s="119">
        <f t="shared" si="5"/>
        <v>0</v>
      </c>
      <c r="AX14" s="72">
        <f>AVERAGE(AY14:AZ14)</f>
        <v>1.4790625</v>
      </c>
      <c r="AY14" s="72">
        <v>1.0985</v>
      </c>
      <c r="AZ14" s="72">
        <v>1.859625</v>
      </c>
      <c r="BA14" s="73"/>
      <c r="BB14" s="58" t="s">
        <v>35</v>
      </c>
    </row>
    <row r="15" spans="1:54" s="5" customFormat="1" ht="20.25" customHeight="1">
      <c r="A15" s="4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72"/>
      <c r="AY15" s="74"/>
      <c r="AZ15" s="74"/>
      <c r="BA15" s="70"/>
      <c r="BB15" s="24"/>
    </row>
    <row r="16" spans="1:54" s="5" customFormat="1" ht="20.25" customHeight="1">
      <c r="A16" s="59" t="s">
        <v>36</v>
      </c>
      <c r="B16" s="121">
        <f t="shared" si="6"/>
        <v>4</v>
      </c>
      <c r="C16" s="121">
        <f t="shared" si="7"/>
        <v>3</v>
      </c>
      <c r="D16" s="121">
        <f t="shared" si="8"/>
        <v>1</v>
      </c>
      <c r="E16" s="121">
        <f t="shared" si="9"/>
        <v>0</v>
      </c>
      <c r="F16" s="121">
        <f aca="true" t="shared" si="12" ref="F16:F21">F30+F44+F58</f>
        <v>1</v>
      </c>
      <c r="G16" s="121">
        <f t="shared" si="1"/>
        <v>1</v>
      </c>
      <c r="H16" s="121">
        <f t="shared" si="1"/>
        <v>0</v>
      </c>
      <c r="I16" s="121">
        <f t="shared" si="1"/>
        <v>0</v>
      </c>
      <c r="J16" s="121">
        <f t="shared" si="1"/>
        <v>0</v>
      </c>
      <c r="K16" s="121">
        <f t="shared" si="1"/>
        <v>0</v>
      </c>
      <c r="L16" s="121">
        <f t="shared" si="1"/>
        <v>0</v>
      </c>
      <c r="M16" s="121">
        <f t="shared" si="1"/>
        <v>0</v>
      </c>
      <c r="N16" s="121">
        <f t="shared" si="1"/>
        <v>0</v>
      </c>
      <c r="O16" s="121">
        <f t="shared" si="1"/>
        <v>0</v>
      </c>
      <c r="P16" s="121">
        <f t="shared" si="1"/>
        <v>0</v>
      </c>
      <c r="Q16" s="121">
        <f t="shared" si="1"/>
        <v>0</v>
      </c>
      <c r="R16" s="121">
        <f t="shared" si="1"/>
        <v>2</v>
      </c>
      <c r="S16" s="121">
        <f t="shared" si="1"/>
        <v>1</v>
      </c>
      <c r="T16" s="121">
        <f t="shared" si="1"/>
        <v>1</v>
      </c>
      <c r="U16" s="121">
        <f t="shared" si="1"/>
        <v>0</v>
      </c>
      <c r="V16" s="121">
        <f t="shared" si="1"/>
        <v>1</v>
      </c>
      <c r="W16" s="121">
        <f t="shared" si="1"/>
        <v>1</v>
      </c>
      <c r="X16" s="121">
        <f t="shared" si="1"/>
        <v>0</v>
      </c>
      <c r="Y16" s="121">
        <f t="shared" si="1"/>
        <v>0</v>
      </c>
      <c r="Z16" s="121">
        <f t="shared" si="1"/>
        <v>0</v>
      </c>
      <c r="AA16" s="121">
        <f t="shared" si="1"/>
        <v>0</v>
      </c>
      <c r="AB16" s="121">
        <f t="shared" si="1"/>
        <v>0</v>
      </c>
      <c r="AC16" s="121">
        <f t="shared" si="1"/>
        <v>0</v>
      </c>
      <c r="AD16" s="121">
        <f t="shared" si="1"/>
        <v>0</v>
      </c>
      <c r="AE16" s="121">
        <f t="shared" si="1"/>
        <v>0</v>
      </c>
      <c r="AF16" s="121">
        <f t="shared" si="1"/>
        <v>0</v>
      </c>
      <c r="AG16" s="121">
        <f t="shared" si="1"/>
        <v>0</v>
      </c>
      <c r="AH16" s="121">
        <f t="shared" si="1"/>
        <v>0</v>
      </c>
      <c r="AI16" s="121">
        <f t="shared" si="1"/>
        <v>0</v>
      </c>
      <c r="AJ16" s="121">
        <f t="shared" si="1"/>
        <v>0</v>
      </c>
      <c r="AK16" s="121">
        <f t="shared" si="1"/>
        <v>0</v>
      </c>
      <c r="AL16" s="121">
        <f t="shared" si="1"/>
        <v>0</v>
      </c>
      <c r="AM16" s="121">
        <f t="shared" si="1"/>
        <v>0</v>
      </c>
      <c r="AN16" s="121">
        <f t="shared" si="1"/>
        <v>0</v>
      </c>
      <c r="AO16" s="121">
        <f t="shared" si="1"/>
        <v>0</v>
      </c>
      <c r="AP16" s="121">
        <f t="shared" si="1"/>
        <v>0</v>
      </c>
      <c r="AQ16" s="121">
        <f t="shared" si="1"/>
        <v>0</v>
      </c>
      <c r="AR16" s="121">
        <f t="shared" si="1"/>
        <v>0</v>
      </c>
      <c r="AS16" s="121">
        <f t="shared" si="1"/>
        <v>0</v>
      </c>
      <c r="AT16" s="119">
        <f t="shared" si="2"/>
        <v>3</v>
      </c>
      <c r="AU16" s="119">
        <f t="shared" si="3"/>
        <v>2</v>
      </c>
      <c r="AV16" s="119">
        <f t="shared" si="4"/>
        <v>1</v>
      </c>
      <c r="AW16" s="119">
        <f t="shared" si="5"/>
        <v>0</v>
      </c>
      <c r="AX16" s="72">
        <f>AVERAGE(AY16:AZ16)</f>
        <v>1.8886666666666667</v>
      </c>
      <c r="AY16" s="71">
        <v>1.6213333333333333</v>
      </c>
      <c r="AZ16" s="71">
        <v>2.156</v>
      </c>
      <c r="BA16" s="73"/>
      <c r="BB16" s="58" t="s">
        <v>36</v>
      </c>
    </row>
    <row r="17" spans="1:54" s="5" customFormat="1" ht="20.25" customHeight="1">
      <c r="A17" s="59" t="s">
        <v>37</v>
      </c>
      <c r="B17" s="121">
        <f t="shared" si="6"/>
        <v>2</v>
      </c>
      <c r="C17" s="121">
        <f t="shared" si="7"/>
        <v>0</v>
      </c>
      <c r="D17" s="121">
        <f t="shared" si="8"/>
        <v>2</v>
      </c>
      <c r="E17" s="121">
        <f t="shared" si="9"/>
        <v>0</v>
      </c>
      <c r="F17" s="121">
        <f t="shared" si="12"/>
        <v>1</v>
      </c>
      <c r="G17" s="121">
        <f t="shared" si="1"/>
        <v>0</v>
      </c>
      <c r="H17" s="121">
        <f t="shared" si="1"/>
        <v>1</v>
      </c>
      <c r="I17" s="121">
        <f t="shared" si="1"/>
        <v>0</v>
      </c>
      <c r="J17" s="121">
        <f t="shared" si="1"/>
        <v>0</v>
      </c>
      <c r="K17" s="121">
        <f t="shared" si="1"/>
        <v>0</v>
      </c>
      <c r="L17" s="121">
        <f t="shared" si="1"/>
        <v>0</v>
      </c>
      <c r="M17" s="121">
        <f t="shared" si="1"/>
        <v>0</v>
      </c>
      <c r="N17" s="121">
        <f t="shared" si="1"/>
        <v>0</v>
      </c>
      <c r="O17" s="121">
        <f t="shared" si="1"/>
        <v>0</v>
      </c>
      <c r="P17" s="121">
        <f t="shared" si="1"/>
        <v>0</v>
      </c>
      <c r="Q17" s="121">
        <f t="shared" si="1"/>
        <v>0</v>
      </c>
      <c r="R17" s="121">
        <f t="shared" si="1"/>
        <v>0</v>
      </c>
      <c r="S17" s="121">
        <f t="shared" si="1"/>
        <v>0</v>
      </c>
      <c r="T17" s="121">
        <f t="shared" si="1"/>
        <v>0</v>
      </c>
      <c r="U17" s="121">
        <f t="shared" si="1"/>
        <v>0</v>
      </c>
      <c r="V17" s="121">
        <f t="shared" si="1"/>
        <v>0</v>
      </c>
      <c r="W17" s="121">
        <f t="shared" si="1"/>
        <v>0</v>
      </c>
      <c r="X17" s="121">
        <f t="shared" si="1"/>
        <v>0</v>
      </c>
      <c r="Y17" s="121">
        <f t="shared" si="1"/>
        <v>0</v>
      </c>
      <c r="Z17" s="121">
        <f t="shared" si="1"/>
        <v>1</v>
      </c>
      <c r="AA17" s="121">
        <f t="shared" si="1"/>
        <v>0</v>
      </c>
      <c r="AB17" s="121">
        <f t="shared" si="1"/>
        <v>1</v>
      </c>
      <c r="AC17" s="121">
        <f t="shared" si="1"/>
        <v>0</v>
      </c>
      <c r="AD17" s="121">
        <f t="shared" si="1"/>
        <v>0</v>
      </c>
      <c r="AE17" s="121">
        <f t="shared" si="1"/>
        <v>0</v>
      </c>
      <c r="AF17" s="121">
        <f t="shared" si="1"/>
        <v>0</v>
      </c>
      <c r="AG17" s="121">
        <f t="shared" si="1"/>
        <v>0</v>
      </c>
      <c r="AH17" s="121">
        <f t="shared" si="1"/>
        <v>0</v>
      </c>
      <c r="AI17" s="121">
        <f t="shared" si="1"/>
        <v>0</v>
      </c>
      <c r="AJ17" s="121">
        <f t="shared" si="1"/>
        <v>0</v>
      </c>
      <c r="AK17" s="121">
        <f t="shared" si="1"/>
        <v>0</v>
      </c>
      <c r="AL17" s="121">
        <f t="shared" si="1"/>
        <v>0</v>
      </c>
      <c r="AM17" s="121">
        <f t="shared" si="1"/>
        <v>0</v>
      </c>
      <c r="AN17" s="121">
        <f t="shared" si="1"/>
        <v>0</v>
      </c>
      <c r="AO17" s="121">
        <f t="shared" si="1"/>
        <v>0</v>
      </c>
      <c r="AP17" s="121">
        <f t="shared" si="1"/>
        <v>0</v>
      </c>
      <c r="AQ17" s="121">
        <f aca="true" t="shared" si="13" ref="G17:AS21">AQ31+AQ45+AQ59</f>
        <v>0</v>
      </c>
      <c r="AR17" s="121">
        <f t="shared" si="13"/>
        <v>0</v>
      </c>
      <c r="AS17" s="121">
        <f t="shared" si="13"/>
        <v>0</v>
      </c>
      <c r="AT17" s="119">
        <f t="shared" si="2"/>
        <v>1</v>
      </c>
      <c r="AU17" s="119">
        <f t="shared" si="3"/>
        <v>0</v>
      </c>
      <c r="AV17" s="119">
        <f t="shared" si="4"/>
        <v>1</v>
      </c>
      <c r="AW17" s="119">
        <f t="shared" si="5"/>
        <v>0</v>
      </c>
      <c r="AX17" s="72">
        <f>AVERAGE(AY17:AZ17)</f>
        <v>1.8895</v>
      </c>
      <c r="AY17" s="72"/>
      <c r="AZ17" s="72">
        <v>1.8895</v>
      </c>
      <c r="BA17" s="73"/>
      <c r="BB17" s="58" t="s">
        <v>37</v>
      </c>
    </row>
    <row r="18" spans="1:54" s="5" customFormat="1" ht="20.25" customHeight="1">
      <c r="A18" s="59" t="s">
        <v>38</v>
      </c>
      <c r="B18" s="121">
        <f t="shared" si="6"/>
        <v>0</v>
      </c>
      <c r="C18" s="121">
        <f t="shared" si="7"/>
        <v>0</v>
      </c>
      <c r="D18" s="121">
        <f t="shared" si="8"/>
        <v>0</v>
      </c>
      <c r="E18" s="121">
        <f t="shared" si="9"/>
        <v>0</v>
      </c>
      <c r="F18" s="121">
        <f t="shared" si="12"/>
        <v>0</v>
      </c>
      <c r="G18" s="121">
        <f t="shared" si="13"/>
        <v>0</v>
      </c>
      <c r="H18" s="121">
        <f t="shared" si="13"/>
        <v>0</v>
      </c>
      <c r="I18" s="121">
        <f t="shared" si="13"/>
        <v>0</v>
      </c>
      <c r="J18" s="121">
        <f t="shared" si="13"/>
        <v>0</v>
      </c>
      <c r="K18" s="121">
        <f t="shared" si="13"/>
        <v>0</v>
      </c>
      <c r="L18" s="121">
        <f t="shared" si="13"/>
        <v>0</v>
      </c>
      <c r="M18" s="121">
        <f t="shared" si="13"/>
        <v>0</v>
      </c>
      <c r="N18" s="121">
        <f t="shared" si="13"/>
        <v>0</v>
      </c>
      <c r="O18" s="121">
        <f t="shared" si="13"/>
        <v>0</v>
      </c>
      <c r="P18" s="121">
        <f t="shared" si="13"/>
        <v>0</v>
      </c>
      <c r="Q18" s="121">
        <f t="shared" si="13"/>
        <v>0</v>
      </c>
      <c r="R18" s="121">
        <f t="shared" si="13"/>
        <v>0</v>
      </c>
      <c r="S18" s="121">
        <f t="shared" si="13"/>
        <v>0</v>
      </c>
      <c r="T18" s="121">
        <f t="shared" si="13"/>
        <v>0</v>
      </c>
      <c r="U18" s="121">
        <f t="shared" si="13"/>
        <v>0</v>
      </c>
      <c r="V18" s="121">
        <f t="shared" si="13"/>
        <v>0</v>
      </c>
      <c r="W18" s="121">
        <f t="shared" si="13"/>
        <v>0</v>
      </c>
      <c r="X18" s="121">
        <f t="shared" si="13"/>
        <v>0</v>
      </c>
      <c r="Y18" s="121">
        <f t="shared" si="13"/>
        <v>0</v>
      </c>
      <c r="Z18" s="121">
        <f t="shared" si="13"/>
        <v>0</v>
      </c>
      <c r="AA18" s="121">
        <f t="shared" si="13"/>
        <v>0</v>
      </c>
      <c r="AB18" s="121">
        <f t="shared" si="13"/>
        <v>0</v>
      </c>
      <c r="AC18" s="121">
        <f t="shared" si="13"/>
        <v>0</v>
      </c>
      <c r="AD18" s="121">
        <f t="shared" si="13"/>
        <v>0</v>
      </c>
      <c r="AE18" s="121">
        <f t="shared" si="13"/>
        <v>0</v>
      </c>
      <c r="AF18" s="121">
        <f t="shared" si="13"/>
        <v>0</v>
      </c>
      <c r="AG18" s="121">
        <f t="shared" si="13"/>
        <v>0</v>
      </c>
      <c r="AH18" s="121">
        <f t="shared" si="13"/>
        <v>0</v>
      </c>
      <c r="AI18" s="121">
        <f t="shared" si="13"/>
        <v>0</v>
      </c>
      <c r="AJ18" s="121">
        <f t="shared" si="13"/>
        <v>0</v>
      </c>
      <c r="AK18" s="121">
        <f t="shared" si="13"/>
        <v>0</v>
      </c>
      <c r="AL18" s="121">
        <f t="shared" si="13"/>
        <v>0</v>
      </c>
      <c r="AM18" s="121">
        <f t="shared" si="13"/>
        <v>0</v>
      </c>
      <c r="AN18" s="121">
        <f t="shared" si="13"/>
        <v>0</v>
      </c>
      <c r="AO18" s="121">
        <f t="shared" si="13"/>
        <v>0</v>
      </c>
      <c r="AP18" s="121">
        <f t="shared" si="13"/>
        <v>0</v>
      </c>
      <c r="AQ18" s="121">
        <f t="shared" si="13"/>
        <v>0</v>
      </c>
      <c r="AR18" s="121">
        <f t="shared" si="13"/>
        <v>0</v>
      </c>
      <c r="AS18" s="121">
        <f t="shared" si="13"/>
        <v>0</v>
      </c>
      <c r="AT18" s="119">
        <f t="shared" si="2"/>
        <v>0</v>
      </c>
      <c r="AU18" s="119">
        <f t="shared" si="3"/>
        <v>0</v>
      </c>
      <c r="AV18" s="119">
        <f t="shared" si="4"/>
        <v>0</v>
      </c>
      <c r="AW18" s="119">
        <f t="shared" si="5"/>
        <v>0</v>
      </c>
      <c r="AX18" s="72"/>
      <c r="AY18" s="72"/>
      <c r="AZ18" s="72"/>
      <c r="BA18" s="73"/>
      <c r="BB18" s="58" t="s">
        <v>38</v>
      </c>
    </row>
    <row r="19" spans="1:54" s="5" customFormat="1" ht="20.25" customHeight="1">
      <c r="A19" s="40" t="s">
        <v>39</v>
      </c>
      <c r="B19" s="121">
        <f t="shared" si="6"/>
        <v>0</v>
      </c>
      <c r="C19" s="121">
        <f t="shared" si="7"/>
        <v>0</v>
      </c>
      <c r="D19" s="121">
        <f t="shared" si="8"/>
        <v>0</v>
      </c>
      <c r="E19" s="121">
        <f t="shared" si="9"/>
        <v>0</v>
      </c>
      <c r="F19" s="121">
        <f t="shared" si="12"/>
        <v>0</v>
      </c>
      <c r="G19" s="121">
        <f t="shared" si="13"/>
        <v>0</v>
      </c>
      <c r="H19" s="121">
        <f t="shared" si="13"/>
        <v>0</v>
      </c>
      <c r="I19" s="121">
        <f t="shared" si="13"/>
        <v>0</v>
      </c>
      <c r="J19" s="121">
        <f t="shared" si="13"/>
        <v>0</v>
      </c>
      <c r="K19" s="121">
        <f t="shared" si="13"/>
        <v>0</v>
      </c>
      <c r="L19" s="121">
        <f t="shared" si="13"/>
        <v>0</v>
      </c>
      <c r="M19" s="121">
        <f t="shared" si="13"/>
        <v>0</v>
      </c>
      <c r="N19" s="121">
        <f t="shared" si="13"/>
        <v>0</v>
      </c>
      <c r="O19" s="121">
        <f t="shared" si="13"/>
        <v>0</v>
      </c>
      <c r="P19" s="121">
        <f t="shared" si="13"/>
        <v>0</v>
      </c>
      <c r="Q19" s="121">
        <f t="shared" si="13"/>
        <v>0</v>
      </c>
      <c r="R19" s="121">
        <f t="shared" si="13"/>
        <v>0</v>
      </c>
      <c r="S19" s="121">
        <f t="shared" si="13"/>
        <v>0</v>
      </c>
      <c r="T19" s="121">
        <f t="shared" si="13"/>
        <v>0</v>
      </c>
      <c r="U19" s="121">
        <f t="shared" si="13"/>
        <v>0</v>
      </c>
      <c r="V19" s="121">
        <f t="shared" si="13"/>
        <v>0</v>
      </c>
      <c r="W19" s="121">
        <f t="shared" si="13"/>
        <v>0</v>
      </c>
      <c r="X19" s="121">
        <f t="shared" si="13"/>
        <v>0</v>
      </c>
      <c r="Y19" s="121">
        <f t="shared" si="13"/>
        <v>0</v>
      </c>
      <c r="Z19" s="121">
        <f t="shared" si="13"/>
        <v>0</v>
      </c>
      <c r="AA19" s="121">
        <f t="shared" si="13"/>
        <v>0</v>
      </c>
      <c r="AB19" s="121">
        <f t="shared" si="13"/>
        <v>0</v>
      </c>
      <c r="AC19" s="121">
        <f t="shared" si="13"/>
        <v>0</v>
      </c>
      <c r="AD19" s="121">
        <f t="shared" si="13"/>
        <v>0</v>
      </c>
      <c r="AE19" s="121">
        <f t="shared" si="13"/>
        <v>0</v>
      </c>
      <c r="AF19" s="121">
        <f t="shared" si="13"/>
        <v>0</v>
      </c>
      <c r="AG19" s="121">
        <f t="shared" si="13"/>
        <v>0</v>
      </c>
      <c r="AH19" s="121">
        <f t="shared" si="13"/>
        <v>0</v>
      </c>
      <c r="AI19" s="121">
        <f t="shared" si="13"/>
        <v>0</v>
      </c>
      <c r="AJ19" s="121">
        <f t="shared" si="13"/>
        <v>0</v>
      </c>
      <c r="AK19" s="121">
        <f t="shared" si="13"/>
        <v>0</v>
      </c>
      <c r="AL19" s="121">
        <f t="shared" si="13"/>
        <v>0</v>
      </c>
      <c r="AM19" s="121">
        <f t="shared" si="13"/>
        <v>0</v>
      </c>
      <c r="AN19" s="121">
        <f t="shared" si="13"/>
        <v>0</v>
      </c>
      <c r="AO19" s="121">
        <f t="shared" si="13"/>
        <v>0</v>
      </c>
      <c r="AP19" s="121">
        <f t="shared" si="13"/>
        <v>0</v>
      </c>
      <c r="AQ19" s="121">
        <f t="shared" si="13"/>
        <v>0</v>
      </c>
      <c r="AR19" s="121">
        <f t="shared" si="13"/>
        <v>0</v>
      </c>
      <c r="AS19" s="121">
        <f t="shared" si="13"/>
        <v>0</v>
      </c>
      <c r="AT19" s="121">
        <f t="shared" si="2"/>
        <v>0</v>
      </c>
      <c r="AU19" s="121">
        <f t="shared" si="3"/>
        <v>0</v>
      </c>
      <c r="AV19" s="121">
        <f t="shared" si="4"/>
        <v>0</v>
      </c>
      <c r="AW19" s="121">
        <f t="shared" si="5"/>
        <v>0</v>
      </c>
      <c r="AX19" s="71"/>
      <c r="AY19" s="71"/>
      <c r="AZ19" s="71"/>
      <c r="BA19" s="70"/>
      <c r="BB19" s="34" t="s">
        <v>39</v>
      </c>
    </row>
    <row r="20" spans="1:54" s="5" customFormat="1" ht="20.25" customHeight="1">
      <c r="A20" s="42" t="s">
        <v>41</v>
      </c>
      <c r="B20" s="121">
        <f t="shared" si="6"/>
        <v>0</v>
      </c>
      <c r="C20" s="121">
        <f t="shared" si="7"/>
        <v>0</v>
      </c>
      <c r="D20" s="121">
        <f t="shared" si="8"/>
        <v>0</v>
      </c>
      <c r="E20" s="121">
        <f t="shared" si="9"/>
        <v>0</v>
      </c>
      <c r="F20" s="121">
        <f t="shared" si="12"/>
        <v>0</v>
      </c>
      <c r="G20" s="121">
        <f t="shared" si="13"/>
        <v>0</v>
      </c>
      <c r="H20" s="121">
        <f t="shared" si="13"/>
        <v>0</v>
      </c>
      <c r="I20" s="121">
        <f t="shared" si="13"/>
        <v>0</v>
      </c>
      <c r="J20" s="121">
        <f t="shared" si="13"/>
        <v>0</v>
      </c>
      <c r="K20" s="121">
        <f t="shared" si="13"/>
        <v>0</v>
      </c>
      <c r="L20" s="121">
        <f t="shared" si="13"/>
        <v>0</v>
      </c>
      <c r="M20" s="121">
        <f t="shared" si="13"/>
        <v>0</v>
      </c>
      <c r="N20" s="121">
        <f t="shared" si="13"/>
        <v>0</v>
      </c>
      <c r="O20" s="121">
        <f t="shared" si="13"/>
        <v>0</v>
      </c>
      <c r="P20" s="121">
        <f t="shared" si="13"/>
        <v>0</v>
      </c>
      <c r="Q20" s="121">
        <f t="shared" si="13"/>
        <v>0</v>
      </c>
      <c r="R20" s="121">
        <f t="shared" si="13"/>
        <v>0</v>
      </c>
      <c r="S20" s="121">
        <f t="shared" si="13"/>
        <v>0</v>
      </c>
      <c r="T20" s="121">
        <f t="shared" si="13"/>
        <v>0</v>
      </c>
      <c r="U20" s="121">
        <f t="shared" si="13"/>
        <v>0</v>
      </c>
      <c r="V20" s="121">
        <f t="shared" si="13"/>
        <v>0</v>
      </c>
      <c r="W20" s="121">
        <f t="shared" si="13"/>
        <v>0</v>
      </c>
      <c r="X20" s="121">
        <f t="shared" si="13"/>
        <v>0</v>
      </c>
      <c r="Y20" s="121">
        <f t="shared" si="13"/>
        <v>0</v>
      </c>
      <c r="Z20" s="121">
        <f t="shared" si="13"/>
        <v>0</v>
      </c>
      <c r="AA20" s="121">
        <f t="shared" si="13"/>
        <v>0</v>
      </c>
      <c r="AB20" s="121">
        <f t="shared" si="13"/>
        <v>0</v>
      </c>
      <c r="AC20" s="121">
        <f t="shared" si="13"/>
        <v>0</v>
      </c>
      <c r="AD20" s="121">
        <f t="shared" si="13"/>
        <v>0</v>
      </c>
      <c r="AE20" s="121">
        <f t="shared" si="13"/>
        <v>0</v>
      </c>
      <c r="AF20" s="121">
        <f t="shared" si="13"/>
        <v>0</v>
      </c>
      <c r="AG20" s="121">
        <f t="shared" si="13"/>
        <v>0</v>
      </c>
      <c r="AH20" s="121">
        <f t="shared" si="13"/>
        <v>0</v>
      </c>
      <c r="AI20" s="121">
        <f t="shared" si="13"/>
        <v>0</v>
      </c>
      <c r="AJ20" s="121">
        <f t="shared" si="13"/>
        <v>0</v>
      </c>
      <c r="AK20" s="121">
        <f t="shared" si="13"/>
        <v>0</v>
      </c>
      <c r="AL20" s="121">
        <f t="shared" si="13"/>
        <v>0</v>
      </c>
      <c r="AM20" s="121">
        <f t="shared" si="13"/>
        <v>0</v>
      </c>
      <c r="AN20" s="121">
        <f t="shared" si="13"/>
        <v>0</v>
      </c>
      <c r="AO20" s="121">
        <f t="shared" si="13"/>
        <v>0</v>
      </c>
      <c r="AP20" s="121">
        <f t="shared" si="13"/>
        <v>0</v>
      </c>
      <c r="AQ20" s="121">
        <f t="shared" si="13"/>
        <v>0</v>
      </c>
      <c r="AR20" s="121">
        <f t="shared" si="13"/>
        <v>0</v>
      </c>
      <c r="AS20" s="121">
        <f t="shared" si="13"/>
        <v>0</v>
      </c>
      <c r="AT20" s="121">
        <f t="shared" si="2"/>
        <v>0</v>
      </c>
      <c r="AU20" s="121">
        <f t="shared" si="3"/>
        <v>0</v>
      </c>
      <c r="AV20" s="121">
        <f t="shared" si="4"/>
        <v>0</v>
      </c>
      <c r="AW20" s="121">
        <f t="shared" si="5"/>
        <v>0</v>
      </c>
      <c r="AX20" s="71"/>
      <c r="AY20" s="71"/>
      <c r="AZ20" s="71"/>
      <c r="BA20" s="70"/>
      <c r="BB20" s="35" t="s">
        <v>44</v>
      </c>
    </row>
    <row r="21" spans="1:54" s="5" customFormat="1" ht="20.25" customHeight="1">
      <c r="A21" s="36" t="s">
        <v>16</v>
      </c>
      <c r="B21" s="121">
        <f t="shared" si="6"/>
        <v>0</v>
      </c>
      <c r="C21" s="121">
        <f t="shared" si="7"/>
        <v>0</v>
      </c>
      <c r="D21" s="121">
        <f t="shared" si="8"/>
        <v>0</v>
      </c>
      <c r="E21" s="121">
        <f t="shared" si="9"/>
        <v>0</v>
      </c>
      <c r="F21" s="121">
        <f t="shared" si="12"/>
        <v>0</v>
      </c>
      <c r="G21" s="121">
        <f t="shared" si="13"/>
        <v>0</v>
      </c>
      <c r="H21" s="121">
        <f t="shared" si="13"/>
        <v>0</v>
      </c>
      <c r="I21" s="121">
        <f t="shared" si="13"/>
        <v>0</v>
      </c>
      <c r="J21" s="121">
        <f t="shared" si="13"/>
        <v>0</v>
      </c>
      <c r="K21" s="121">
        <f t="shared" si="13"/>
        <v>0</v>
      </c>
      <c r="L21" s="121">
        <f t="shared" si="13"/>
        <v>0</v>
      </c>
      <c r="M21" s="121">
        <f t="shared" si="13"/>
        <v>0</v>
      </c>
      <c r="N21" s="121">
        <f t="shared" si="13"/>
        <v>0</v>
      </c>
      <c r="O21" s="121">
        <f t="shared" si="13"/>
        <v>0</v>
      </c>
      <c r="P21" s="121">
        <f t="shared" si="13"/>
        <v>0</v>
      </c>
      <c r="Q21" s="121">
        <f t="shared" si="13"/>
        <v>0</v>
      </c>
      <c r="R21" s="121">
        <f t="shared" si="13"/>
        <v>0</v>
      </c>
      <c r="S21" s="121">
        <f t="shared" si="13"/>
        <v>0</v>
      </c>
      <c r="T21" s="121">
        <f t="shared" si="13"/>
        <v>0</v>
      </c>
      <c r="U21" s="121">
        <f t="shared" si="13"/>
        <v>0</v>
      </c>
      <c r="V21" s="121">
        <f t="shared" si="13"/>
        <v>0</v>
      </c>
      <c r="W21" s="121">
        <f t="shared" si="13"/>
        <v>0</v>
      </c>
      <c r="X21" s="121">
        <f t="shared" si="13"/>
        <v>0</v>
      </c>
      <c r="Y21" s="121">
        <f t="shared" si="13"/>
        <v>0</v>
      </c>
      <c r="Z21" s="121">
        <f t="shared" si="13"/>
        <v>0</v>
      </c>
      <c r="AA21" s="121">
        <f t="shared" si="13"/>
        <v>0</v>
      </c>
      <c r="AB21" s="121">
        <f t="shared" si="13"/>
        <v>0</v>
      </c>
      <c r="AC21" s="121">
        <f t="shared" si="13"/>
        <v>0</v>
      </c>
      <c r="AD21" s="121">
        <f t="shared" si="13"/>
        <v>0</v>
      </c>
      <c r="AE21" s="121">
        <f t="shared" si="13"/>
        <v>0</v>
      </c>
      <c r="AF21" s="121">
        <f t="shared" si="13"/>
        <v>0</v>
      </c>
      <c r="AG21" s="121">
        <f t="shared" si="13"/>
        <v>0</v>
      </c>
      <c r="AH21" s="121">
        <f t="shared" si="13"/>
        <v>0</v>
      </c>
      <c r="AI21" s="121">
        <f t="shared" si="13"/>
        <v>0</v>
      </c>
      <c r="AJ21" s="121">
        <f t="shared" si="13"/>
        <v>0</v>
      </c>
      <c r="AK21" s="121">
        <f t="shared" si="13"/>
        <v>0</v>
      </c>
      <c r="AL21" s="121">
        <f t="shared" si="13"/>
        <v>0</v>
      </c>
      <c r="AM21" s="121">
        <f t="shared" si="13"/>
        <v>0</v>
      </c>
      <c r="AN21" s="121">
        <f t="shared" si="13"/>
        <v>0</v>
      </c>
      <c r="AO21" s="121">
        <f t="shared" si="13"/>
        <v>0</v>
      </c>
      <c r="AP21" s="121">
        <f t="shared" si="13"/>
        <v>0</v>
      </c>
      <c r="AQ21" s="121">
        <f t="shared" si="13"/>
        <v>0</v>
      </c>
      <c r="AR21" s="121">
        <f t="shared" si="13"/>
        <v>0</v>
      </c>
      <c r="AS21" s="121">
        <f t="shared" si="13"/>
        <v>0</v>
      </c>
      <c r="AT21" s="121">
        <f t="shared" si="2"/>
        <v>0</v>
      </c>
      <c r="AU21" s="121">
        <f t="shared" si="3"/>
        <v>0</v>
      </c>
      <c r="AV21" s="121">
        <f t="shared" si="4"/>
        <v>0</v>
      </c>
      <c r="AW21" s="121">
        <f t="shared" si="5"/>
        <v>0</v>
      </c>
      <c r="AX21" s="71"/>
      <c r="AY21" s="71"/>
      <c r="AZ21" s="71"/>
      <c r="BA21" s="70"/>
      <c r="BB21" s="24" t="s">
        <v>47</v>
      </c>
    </row>
    <row r="22" spans="1:54" s="66" customFormat="1" ht="20.25" customHeight="1">
      <c r="A22" s="64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75"/>
      <c r="AY22" s="75"/>
      <c r="AZ22" s="75"/>
      <c r="BA22" s="76"/>
      <c r="BB22" s="65"/>
    </row>
    <row r="23" spans="1:54" s="5" customFormat="1" ht="20.25" customHeight="1">
      <c r="A23" s="60" t="s">
        <v>17</v>
      </c>
      <c r="B23" s="119">
        <f>SUM(B25:B35)</f>
        <v>33</v>
      </c>
      <c r="C23" s="119">
        <f>SUM(C25:C35)</f>
        <v>18</v>
      </c>
      <c r="D23" s="119">
        <f>SUM(D25:D35)</f>
        <v>15</v>
      </c>
      <c r="E23" s="119">
        <f>SUM(E25:E35)</f>
        <v>0</v>
      </c>
      <c r="F23" s="119">
        <f>SUM(F25:F35)</f>
        <v>13</v>
      </c>
      <c r="G23" s="119">
        <f aca="true" t="shared" si="14" ref="G23:AS23">SUM(G25:G35)</f>
        <v>9</v>
      </c>
      <c r="H23" s="119">
        <f t="shared" si="14"/>
        <v>4</v>
      </c>
      <c r="I23" s="119">
        <f t="shared" si="14"/>
        <v>0</v>
      </c>
      <c r="J23" s="119">
        <f t="shared" si="14"/>
        <v>2</v>
      </c>
      <c r="K23" s="119">
        <f t="shared" si="14"/>
        <v>1</v>
      </c>
      <c r="L23" s="119">
        <f t="shared" si="14"/>
        <v>1</v>
      </c>
      <c r="M23" s="119">
        <f t="shared" si="14"/>
        <v>0</v>
      </c>
      <c r="N23" s="119">
        <f t="shared" si="14"/>
        <v>6</v>
      </c>
      <c r="O23" s="119">
        <f t="shared" si="14"/>
        <v>2</v>
      </c>
      <c r="P23" s="119">
        <f t="shared" si="14"/>
        <v>4</v>
      </c>
      <c r="Q23" s="119">
        <f t="shared" si="14"/>
        <v>0</v>
      </c>
      <c r="R23" s="119">
        <f t="shared" si="14"/>
        <v>5</v>
      </c>
      <c r="S23" s="119">
        <f t="shared" si="14"/>
        <v>4</v>
      </c>
      <c r="T23" s="119">
        <f t="shared" si="14"/>
        <v>1</v>
      </c>
      <c r="U23" s="119">
        <f t="shared" si="14"/>
        <v>0</v>
      </c>
      <c r="V23" s="119">
        <f t="shared" si="14"/>
        <v>2</v>
      </c>
      <c r="W23" s="119">
        <f t="shared" si="14"/>
        <v>1</v>
      </c>
      <c r="X23" s="119">
        <f t="shared" si="14"/>
        <v>1</v>
      </c>
      <c r="Y23" s="119">
        <f t="shared" si="14"/>
        <v>0</v>
      </c>
      <c r="Z23" s="119">
        <f t="shared" si="14"/>
        <v>5</v>
      </c>
      <c r="AA23" s="119">
        <f t="shared" si="14"/>
        <v>1</v>
      </c>
      <c r="AB23" s="119">
        <f t="shared" si="14"/>
        <v>4</v>
      </c>
      <c r="AC23" s="119">
        <f t="shared" si="14"/>
        <v>0</v>
      </c>
      <c r="AD23" s="119">
        <f t="shared" si="14"/>
        <v>0</v>
      </c>
      <c r="AE23" s="119">
        <f t="shared" si="14"/>
        <v>0</v>
      </c>
      <c r="AF23" s="119">
        <f t="shared" si="14"/>
        <v>0</v>
      </c>
      <c r="AG23" s="119">
        <f t="shared" si="14"/>
        <v>0</v>
      </c>
      <c r="AH23" s="119">
        <f t="shared" si="14"/>
        <v>0</v>
      </c>
      <c r="AI23" s="119">
        <f t="shared" si="14"/>
        <v>0</v>
      </c>
      <c r="AJ23" s="119">
        <f t="shared" si="14"/>
        <v>0</v>
      </c>
      <c r="AK23" s="119">
        <f t="shared" si="14"/>
        <v>0</v>
      </c>
      <c r="AL23" s="119">
        <f t="shared" si="14"/>
        <v>0</v>
      </c>
      <c r="AM23" s="119">
        <f t="shared" si="14"/>
        <v>0</v>
      </c>
      <c r="AN23" s="119">
        <f t="shared" si="14"/>
        <v>0</v>
      </c>
      <c r="AO23" s="119">
        <f t="shared" si="14"/>
        <v>0</v>
      </c>
      <c r="AP23" s="119">
        <f t="shared" si="14"/>
        <v>0</v>
      </c>
      <c r="AQ23" s="119">
        <f t="shared" si="14"/>
        <v>0</v>
      </c>
      <c r="AR23" s="119">
        <f t="shared" si="14"/>
        <v>0</v>
      </c>
      <c r="AS23" s="119">
        <f t="shared" si="14"/>
        <v>0</v>
      </c>
      <c r="AT23" s="120">
        <f>F23+J23+N23+R23</f>
        <v>26</v>
      </c>
      <c r="AU23" s="120">
        <f>G23+K23+O23+S23</f>
        <v>16</v>
      </c>
      <c r="AV23" s="120">
        <f>H23+L23+P23+T23</f>
        <v>10</v>
      </c>
      <c r="AW23" s="120">
        <f>I23+M23+Q23+U23</f>
        <v>0</v>
      </c>
      <c r="AX23" s="72">
        <f>AVERAGE(AX25:AX36)</f>
        <v>1.691345833333333</v>
      </c>
      <c r="AY23" s="72">
        <f>AVERAGE(AY25:AY36)</f>
        <v>1.3919583333333332</v>
      </c>
      <c r="AZ23" s="72">
        <f>AVERAGE(AZ25:AZ36)</f>
        <v>1.891225</v>
      </c>
      <c r="BA23" s="73"/>
      <c r="BB23" s="61" t="s">
        <v>48</v>
      </c>
    </row>
    <row r="24" spans="1:54" s="5" customFormat="1" ht="20.25" customHeight="1">
      <c r="A24" s="3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71"/>
      <c r="AY24" s="71"/>
      <c r="AZ24" s="71"/>
      <c r="BA24" s="70"/>
      <c r="BB24" s="32"/>
    </row>
    <row r="25" spans="1:54" s="5" customFormat="1" ht="20.25" customHeight="1">
      <c r="A25" s="63" t="s">
        <v>40</v>
      </c>
      <c r="B25" s="121">
        <f>SUM(C25:E25)</f>
        <v>0</v>
      </c>
      <c r="C25" s="121">
        <f>G25+K25+O25+S25+W25+AA25+AE25+AI25+AM25+AQ25</f>
        <v>0</v>
      </c>
      <c r="D25" s="121">
        <f>H25+L25+P25+T25+X25+AB25+AF25+AJ25+AN25+AR25</f>
        <v>0</v>
      </c>
      <c r="E25" s="121">
        <f>I25+M25+Q25+U25+Y25+AC25+AG25+AK25+AO25+AS25</f>
        <v>0</v>
      </c>
      <c r="F25" s="121">
        <f>SUM(G25:I25)</f>
        <v>0</v>
      </c>
      <c r="G25" s="121"/>
      <c r="H25" s="121"/>
      <c r="I25" s="121"/>
      <c r="J25" s="121">
        <f>SUM(K25:M25)</f>
        <v>0</v>
      </c>
      <c r="K25" s="121"/>
      <c r="L25" s="121"/>
      <c r="M25" s="121"/>
      <c r="N25" s="121">
        <f>SUM(O25:Q25)</f>
        <v>0</v>
      </c>
      <c r="O25" s="121"/>
      <c r="P25" s="121"/>
      <c r="Q25" s="121"/>
      <c r="R25" s="121">
        <f>SUM(S25:U25)</f>
        <v>0</v>
      </c>
      <c r="S25" s="121"/>
      <c r="T25" s="121"/>
      <c r="U25" s="121"/>
      <c r="V25" s="121">
        <f>SUM(W25:Y25)</f>
        <v>0</v>
      </c>
      <c r="W25" s="121"/>
      <c r="X25" s="121"/>
      <c r="Y25" s="121"/>
      <c r="Z25" s="121">
        <f>SUM(AA25:AC25)</f>
        <v>0</v>
      </c>
      <c r="AA25" s="121"/>
      <c r="AB25" s="121"/>
      <c r="AC25" s="121"/>
      <c r="AD25" s="121">
        <f>SUM(AE25:AG25)</f>
        <v>0</v>
      </c>
      <c r="AE25" s="121"/>
      <c r="AF25" s="121"/>
      <c r="AG25" s="121"/>
      <c r="AH25" s="121">
        <f>SUM(AI25:AK25)</f>
        <v>0</v>
      </c>
      <c r="AI25" s="121"/>
      <c r="AJ25" s="121"/>
      <c r="AK25" s="121"/>
      <c r="AL25" s="121">
        <f>SUM(AM25:AO25)</f>
        <v>0</v>
      </c>
      <c r="AM25" s="121"/>
      <c r="AN25" s="121"/>
      <c r="AO25" s="121"/>
      <c r="AP25" s="121">
        <f>SUM(AQ25:AS25)</f>
        <v>0</v>
      </c>
      <c r="AQ25" s="121"/>
      <c r="AR25" s="121"/>
      <c r="AS25" s="121"/>
      <c r="AT25" s="121">
        <f aca="true" t="shared" si="15" ref="AT25:AT35">F25+J25+N25+R25</f>
        <v>0</v>
      </c>
      <c r="AU25" s="121">
        <f aca="true" t="shared" si="16" ref="AU25:AU35">G25+K25+O25+S25</f>
        <v>0</v>
      </c>
      <c r="AV25" s="121">
        <f aca="true" t="shared" si="17" ref="AV25:AV35">H25+L25+P25+T25</f>
        <v>0</v>
      </c>
      <c r="AW25" s="121">
        <f aca="true" t="shared" si="18" ref="AW25:AW35">I25+M25+Q25+U25</f>
        <v>0</v>
      </c>
      <c r="AX25" s="71"/>
      <c r="AY25" s="71"/>
      <c r="AZ25" s="71"/>
      <c r="BA25" s="70"/>
      <c r="BB25" s="62" t="s">
        <v>45</v>
      </c>
    </row>
    <row r="26" spans="1:54" s="5" customFormat="1" ht="20.25" customHeight="1">
      <c r="A26" s="59" t="s">
        <v>33</v>
      </c>
      <c r="B26" s="119">
        <f aca="true" t="shared" si="19" ref="B26:B35">SUM(C26:E26)</f>
        <v>6</v>
      </c>
      <c r="C26" s="121">
        <f aca="true" t="shared" si="20" ref="C26:C35">G26+K26+O26+S26+W26+AA26+AE26+AI26+AM26+AQ26</f>
        <v>4</v>
      </c>
      <c r="D26" s="121">
        <f aca="true" t="shared" si="21" ref="D26:D35">H26+L26+P26+T26+X26+AB26+AF26+AJ26+AN26+AR26</f>
        <v>2</v>
      </c>
      <c r="E26" s="121">
        <f aca="true" t="shared" si="22" ref="E26:E35">I26+M26+Q26+U26+Y26+AC26+AG26+AK26+AO26+AS26</f>
        <v>0</v>
      </c>
      <c r="F26" s="121">
        <f aca="true" t="shared" si="23" ref="F26:F35">SUM(G26:I26)</f>
        <v>2</v>
      </c>
      <c r="G26" s="119">
        <v>2</v>
      </c>
      <c r="H26" s="119"/>
      <c r="I26" s="119"/>
      <c r="J26" s="121">
        <f aca="true" t="shared" si="24" ref="J26:J35">SUM(K26:M26)</f>
        <v>0</v>
      </c>
      <c r="K26" s="119"/>
      <c r="L26" s="119"/>
      <c r="M26" s="119"/>
      <c r="N26" s="121">
        <f aca="true" t="shared" si="25" ref="N26:N35">SUM(O26:Q26)</f>
        <v>2</v>
      </c>
      <c r="O26" s="119">
        <v>1</v>
      </c>
      <c r="P26" s="119">
        <v>1</v>
      </c>
      <c r="Q26" s="119"/>
      <c r="R26" s="121">
        <f aca="true" t="shared" si="26" ref="R26:R35">SUM(S26:U26)</f>
        <v>1</v>
      </c>
      <c r="S26" s="119">
        <v>1</v>
      </c>
      <c r="T26" s="119"/>
      <c r="U26" s="119"/>
      <c r="V26" s="121">
        <f aca="true" t="shared" si="27" ref="V26:V35">SUM(W26:Y26)</f>
        <v>0</v>
      </c>
      <c r="W26" s="119"/>
      <c r="X26" s="119"/>
      <c r="Y26" s="119"/>
      <c r="Z26" s="121">
        <f aca="true" t="shared" si="28" ref="Z26:Z35">SUM(AA26:AC26)</f>
        <v>1</v>
      </c>
      <c r="AA26" s="119"/>
      <c r="AB26" s="119">
        <v>1</v>
      </c>
      <c r="AC26" s="119"/>
      <c r="AD26" s="121">
        <f aca="true" t="shared" si="29" ref="AD26:AD35">SUM(AE26:AG26)</f>
        <v>0</v>
      </c>
      <c r="AE26" s="119"/>
      <c r="AF26" s="119"/>
      <c r="AG26" s="119"/>
      <c r="AH26" s="121">
        <f aca="true" t="shared" si="30" ref="AH26:AH35">SUM(AI26:AK26)</f>
        <v>0</v>
      </c>
      <c r="AI26" s="119"/>
      <c r="AJ26" s="119"/>
      <c r="AK26" s="119"/>
      <c r="AL26" s="121">
        <f aca="true" t="shared" si="31" ref="AL26:AL35">SUM(AM26:AO26)</f>
        <v>0</v>
      </c>
      <c r="AM26" s="119"/>
      <c r="AN26" s="119"/>
      <c r="AO26" s="119"/>
      <c r="AP26" s="121">
        <f>SUM(AQ26:AS26)</f>
        <v>0</v>
      </c>
      <c r="AQ26" s="119"/>
      <c r="AR26" s="119"/>
      <c r="AS26" s="119"/>
      <c r="AT26" s="119">
        <f t="shared" si="15"/>
        <v>5</v>
      </c>
      <c r="AU26" s="119">
        <f t="shared" si="16"/>
        <v>4</v>
      </c>
      <c r="AV26" s="119">
        <f t="shared" si="17"/>
        <v>1</v>
      </c>
      <c r="AW26" s="119">
        <f t="shared" si="18"/>
        <v>0</v>
      </c>
      <c r="AX26" s="72">
        <f>AVERAGE(AY26:AZ26)</f>
        <v>1.9314999999999998</v>
      </c>
      <c r="AY26" s="72">
        <v>1.349</v>
      </c>
      <c r="AZ26" s="72">
        <v>2.514</v>
      </c>
      <c r="BA26" s="73"/>
      <c r="BB26" s="58" t="s">
        <v>33</v>
      </c>
    </row>
    <row r="27" spans="1:54" s="5" customFormat="1" ht="20.25" customHeight="1">
      <c r="A27" s="59" t="s">
        <v>34</v>
      </c>
      <c r="B27" s="119">
        <f t="shared" si="19"/>
        <v>7</v>
      </c>
      <c r="C27" s="121">
        <f t="shared" si="20"/>
        <v>5</v>
      </c>
      <c r="D27" s="121">
        <f t="shared" si="21"/>
        <v>2</v>
      </c>
      <c r="E27" s="121">
        <f t="shared" si="22"/>
        <v>0</v>
      </c>
      <c r="F27" s="121">
        <f t="shared" si="23"/>
        <v>4</v>
      </c>
      <c r="G27" s="119">
        <v>3</v>
      </c>
      <c r="H27" s="119">
        <v>1</v>
      </c>
      <c r="I27" s="119"/>
      <c r="J27" s="121">
        <f t="shared" si="24"/>
        <v>1</v>
      </c>
      <c r="K27" s="119"/>
      <c r="L27" s="119">
        <v>1</v>
      </c>
      <c r="M27" s="119"/>
      <c r="N27" s="121">
        <f t="shared" si="25"/>
        <v>0</v>
      </c>
      <c r="O27" s="119"/>
      <c r="P27" s="119"/>
      <c r="Q27" s="119"/>
      <c r="R27" s="121">
        <f t="shared" si="26"/>
        <v>1</v>
      </c>
      <c r="S27" s="119">
        <v>1</v>
      </c>
      <c r="T27" s="119"/>
      <c r="U27" s="119"/>
      <c r="V27" s="121">
        <f t="shared" si="27"/>
        <v>0</v>
      </c>
      <c r="W27" s="119"/>
      <c r="X27" s="119"/>
      <c r="Y27" s="119"/>
      <c r="Z27" s="121">
        <f t="shared" si="28"/>
        <v>1</v>
      </c>
      <c r="AA27" s="119">
        <v>1</v>
      </c>
      <c r="AB27" s="119"/>
      <c r="AC27" s="119"/>
      <c r="AD27" s="121">
        <f t="shared" si="29"/>
        <v>0</v>
      </c>
      <c r="AE27" s="119"/>
      <c r="AF27" s="119"/>
      <c r="AG27" s="119"/>
      <c r="AH27" s="121">
        <f t="shared" si="30"/>
        <v>0</v>
      </c>
      <c r="AI27" s="119"/>
      <c r="AJ27" s="119"/>
      <c r="AK27" s="119"/>
      <c r="AL27" s="121">
        <f t="shared" si="31"/>
        <v>0</v>
      </c>
      <c r="AM27" s="119"/>
      <c r="AN27" s="119"/>
      <c r="AO27" s="119"/>
      <c r="AP27" s="121">
        <f>SUM(AQ27:AS27)</f>
        <v>0</v>
      </c>
      <c r="AQ27" s="119"/>
      <c r="AR27" s="119"/>
      <c r="AS27" s="119"/>
      <c r="AT27" s="119">
        <f t="shared" si="15"/>
        <v>6</v>
      </c>
      <c r="AU27" s="119">
        <f t="shared" si="16"/>
        <v>4</v>
      </c>
      <c r="AV27" s="119">
        <f t="shared" si="17"/>
        <v>2</v>
      </c>
      <c r="AW27" s="119">
        <f t="shared" si="18"/>
        <v>0</v>
      </c>
      <c r="AX27" s="72">
        <f>AVERAGE(AY27:AZ27)</f>
        <v>1.268</v>
      </c>
      <c r="AY27" s="72">
        <v>1.499</v>
      </c>
      <c r="AZ27" s="72">
        <v>1.037</v>
      </c>
      <c r="BA27" s="73"/>
      <c r="BB27" s="58" t="s">
        <v>51</v>
      </c>
    </row>
    <row r="28" spans="1:54" s="5" customFormat="1" ht="20.25" customHeight="1">
      <c r="A28" s="59" t="s">
        <v>35</v>
      </c>
      <c r="B28" s="119">
        <f t="shared" si="19"/>
        <v>14</v>
      </c>
      <c r="C28" s="121">
        <f t="shared" si="20"/>
        <v>6</v>
      </c>
      <c r="D28" s="121">
        <f t="shared" si="21"/>
        <v>8</v>
      </c>
      <c r="E28" s="121">
        <f t="shared" si="22"/>
        <v>0</v>
      </c>
      <c r="F28" s="121">
        <f t="shared" si="23"/>
        <v>5</v>
      </c>
      <c r="G28" s="119">
        <v>3</v>
      </c>
      <c r="H28" s="119">
        <v>2</v>
      </c>
      <c r="I28" s="119"/>
      <c r="J28" s="121">
        <f t="shared" si="24"/>
        <v>1</v>
      </c>
      <c r="K28" s="119">
        <v>1</v>
      </c>
      <c r="L28" s="119"/>
      <c r="M28" s="119"/>
      <c r="N28" s="121">
        <f t="shared" si="25"/>
        <v>4</v>
      </c>
      <c r="O28" s="119">
        <v>1</v>
      </c>
      <c r="P28" s="119">
        <v>3</v>
      </c>
      <c r="Q28" s="119"/>
      <c r="R28" s="121">
        <f t="shared" si="26"/>
        <v>1</v>
      </c>
      <c r="S28" s="119">
        <v>1</v>
      </c>
      <c r="T28" s="119"/>
      <c r="U28" s="119"/>
      <c r="V28" s="121">
        <f t="shared" si="27"/>
        <v>1</v>
      </c>
      <c r="W28" s="119"/>
      <c r="X28" s="119">
        <v>1</v>
      </c>
      <c r="Y28" s="119"/>
      <c r="Z28" s="121">
        <f t="shared" si="28"/>
        <v>2</v>
      </c>
      <c r="AA28" s="119"/>
      <c r="AB28" s="119">
        <v>2</v>
      </c>
      <c r="AC28" s="119"/>
      <c r="AD28" s="121">
        <f t="shared" si="29"/>
        <v>0</v>
      </c>
      <c r="AE28" s="119"/>
      <c r="AF28" s="119"/>
      <c r="AG28" s="119"/>
      <c r="AH28" s="121">
        <f t="shared" si="30"/>
        <v>0</v>
      </c>
      <c r="AI28" s="119"/>
      <c r="AJ28" s="119"/>
      <c r="AK28" s="119"/>
      <c r="AL28" s="121">
        <f t="shared" si="31"/>
        <v>0</v>
      </c>
      <c r="AM28" s="119"/>
      <c r="AN28" s="119"/>
      <c r="AO28" s="119"/>
      <c r="AP28" s="121">
        <f>SUM(AQ28:AS28)</f>
        <v>0</v>
      </c>
      <c r="AQ28" s="119"/>
      <c r="AR28" s="119"/>
      <c r="AS28" s="119"/>
      <c r="AT28" s="119">
        <f t="shared" si="15"/>
        <v>11</v>
      </c>
      <c r="AU28" s="119">
        <f t="shared" si="16"/>
        <v>6</v>
      </c>
      <c r="AV28" s="119">
        <f t="shared" si="17"/>
        <v>5</v>
      </c>
      <c r="AW28" s="119">
        <f t="shared" si="18"/>
        <v>0</v>
      </c>
      <c r="AX28" s="72">
        <f>AVERAGE(AY28:AZ28)</f>
        <v>1.4790625</v>
      </c>
      <c r="AY28" s="72">
        <v>1.0985</v>
      </c>
      <c r="AZ28" s="72">
        <v>1.859625</v>
      </c>
      <c r="BA28" s="73"/>
      <c r="BB28" s="58" t="s">
        <v>35</v>
      </c>
    </row>
    <row r="29" spans="1:54" s="5" customFormat="1" ht="20.25" customHeight="1">
      <c r="A29" s="4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72"/>
      <c r="AY29" s="74"/>
      <c r="AZ29" s="74"/>
      <c r="BA29" s="70"/>
      <c r="BB29" s="24"/>
    </row>
    <row r="30" spans="1:54" s="5" customFormat="1" ht="20.25" customHeight="1">
      <c r="A30" s="59" t="s">
        <v>36</v>
      </c>
      <c r="B30" s="119">
        <f t="shared" si="19"/>
        <v>4</v>
      </c>
      <c r="C30" s="121">
        <f t="shared" si="20"/>
        <v>3</v>
      </c>
      <c r="D30" s="121">
        <f t="shared" si="21"/>
        <v>1</v>
      </c>
      <c r="E30" s="121">
        <f t="shared" si="22"/>
        <v>0</v>
      </c>
      <c r="F30" s="121">
        <f t="shared" si="23"/>
        <v>1</v>
      </c>
      <c r="G30" s="119">
        <v>1</v>
      </c>
      <c r="H30" s="119"/>
      <c r="I30" s="119"/>
      <c r="J30" s="121">
        <f t="shared" si="24"/>
        <v>0</v>
      </c>
      <c r="K30" s="119"/>
      <c r="L30" s="119"/>
      <c r="M30" s="119"/>
      <c r="N30" s="121">
        <f t="shared" si="25"/>
        <v>0</v>
      </c>
      <c r="O30" s="119"/>
      <c r="P30" s="119"/>
      <c r="Q30" s="119"/>
      <c r="R30" s="121">
        <f t="shared" si="26"/>
        <v>2</v>
      </c>
      <c r="S30" s="119">
        <v>1</v>
      </c>
      <c r="T30" s="119">
        <v>1</v>
      </c>
      <c r="U30" s="119"/>
      <c r="V30" s="121">
        <f t="shared" si="27"/>
        <v>1</v>
      </c>
      <c r="W30" s="119">
        <v>1</v>
      </c>
      <c r="X30" s="119"/>
      <c r="Y30" s="119"/>
      <c r="Z30" s="121">
        <f t="shared" si="28"/>
        <v>0</v>
      </c>
      <c r="AA30" s="119"/>
      <c r="AB30" s="119"/>
      <c r="AC30" s="119"/>
      <c r="AD30" s="121">
        <f t="shared" si="29"/>
        <v>0</v>
      </c>
      <c r="AE30" s="119"/>
      <c r="AF30" s="119"/>
      <c r="AG30" s="119"/>
      <c r="AH30" s="121">
        <f t="shared" si="30"/>
        <v>0</v>
      </c>
      <c r="AI30" s="119"/>
      <c r="AJ30" s="119"/>
      <c r="AK30" s="119"/>
      <c r="AL30" s="121">
        <f t="shared" si="31"/>
        <v>0</v>
      </c>
      <c r="AM30" s="119"/>
      <c r="AN30" s="119"/>
      <c r="AO30" s="119"/>
      <c r="AP30" s="121">
        <f aca="true" t="shared" si="32" ref="AP30:AP35">SUM(AQ30:AS30)</f>
        <v>0</v>
      </c>
      <c r="AQ30" s="119"/>
      <c r="AR30" s="119"/>
      <c r="AS30" s="119"/>
      <c r="AT30" s="119">
        <f t="shared" si="15"/>
        <v>3</v>
      </c>
      <c r="AU30" s="119">
        <f t="shared" si="16"/>
        <v>2</v>
      </c>
      <c r="AV30" s="119">
        <f t="shared" si="17"/>
        <v>1</v>
      </c>
      <c r="AW30" s="119">
        <f t="shared" si="18"/>
        <v>0</v>
      </c>
      <c r="AX30" s="72">
        <f>AVERAGE(AY30:AZ30)</f>
        <v>1.8886666666666667</v>
      </c>
      <c r="AY30" s="71">
        <v>1.6213333333333333</v>
      </c>
      <c r="AZ30" s="71">
        <v>2.156</v>
      </c>
      <c r="BA30" s="73"/>
      <c r="BB30" s="58" t="s">
        <v>36</v>
      </c>
    </row>
    <row r="31" spans="1:54" s="5" customFormat="1" ht="20.25" customHeight="1">
      <c r="A31" s="59" t="s">
        <v>37</v>
      </c>
      <c r="B31" s="119">
        <f t="shared" si="19"/>
        <v>2</v>
      </c>
      <c r="C31" s="121">
        <f t="shared" si="20"/>
        <v>0</v>
      </c>
      <c r="D31" s="121">
        <f t="shared" si="21"/>
        <v>2</v>
      </c>
      <c r="E31" s="121">
        <f t="shared" si="22"/>
        <v>0</v>
      </c>
      <c r="F31" s="121">
        <f t="shared" si="23"/>
        <v>1</v>
      </c>
      <c r="G31" s="119"/>
      <c r="H31" s="119">
        <v>1</v>
      </c>
      <c r="I31" s="119"/>
      <c r="J31" s="121">
        <f t="shared" si="24"/>
        <v>0</v>
      </c>
      <c r="K31" s="119"/>
      <c r="L31" s="119"/>
      <c r="M31" s="119"/>
      <c r="N31" s="121">
        <f t="shared" si="25"/>
        <v>0</v>
      </c>
      <c r="O31" s="119"/>
      <c r="P31" s="119"/>
      <c r="Q31" s="119"/>
      <c r="R31" s="121">
        <f t="shared" si="26"/>
        <v>0</v>
      </c>
      <c r="S31" s="119"/>
      <c r="T31" s="119"/>
      <c r="U31" s="119"/>
      <c r="V31" s="121">
        <f t="shared" si="27"/>
        <v>0</v>
      </c>
      <c r="W31" s="119"/>
      <c r="X31" s="119"/>
      <c r="Y31" s="119"/>
      <c r="Z31" s="121">
        <f t="shared" si="28"/>
        <v>1</v>
      </c>
      <c r="AA31" s="119"/>
      <c r="AB31" s="119">
        <v>1</v>
      </c>
      <c r="AC31" s="119"/>
      <c r="AD31" s="121">
        <f t="shared" si="29"/>
        <v>0</v>
      </c>
      <c r="AE31" s="119"/>
      <c r="AF31" s="119"/>
      <c r="AG31" s="119"/>
      <c r="AH31" s="121">
        <f t="shared" si="30"/>
        <v>0</v>
      </c>
      <c r="AI31" s="119"/>
      <c r="AJ31" s="119"/>
      <c r="AK31" s="119"/>
      <c r="AL31" s="121">
        <f t="shared" si="31"/>
        <v>0</v>
      </c>
      <c r="AM31" s="119"/>
      <c r="AN31" s="119"/>
      <c r="AO31" s="119"/>
      <c r="AP31" s="121">
        <f t="shared" si="32"/>
        <v>0</v>
      </c>
      <c r="AQ31" s="119"/>
      <c r="AR31" s="119"/>
      <c r="AS31" s="119"/>
      <c r="AT31" s="119">
        <f t="shared" si="15"/>
        <v>1</v>
      </c>
      <c r="AU31" s="119">
        <f t="shared" si="16"/>
        <v>0</v>
      </c>
      <c r="AV31" s="119">
        <f t="shared" si="17"/>
        <v>1</v>
      </c>
      <c r="AW31" s="119">
        <f t="shared" si="18"/>
        <v>0</v>
      </c>
      <c r="AX31" s="72">
        <f>AVERAGE(AY31:AZ31)</f>
        <v>1.8895</v>
      </c>
      <c r="AY31" s="72"/>
      <c r="AZ31" s="72">
        <v>1.8895</v>
      </c>
      <c r="BA31" s="73"/>
      <c r="BB31" s="58" t="s">
        <v>37</v>
      </c>
    </row>
    <row r="32" spans="1:54" s="5" customFormat="1" ht="20.25" customHeight="1">
      <c r="A32" s="40" t="s">
        <v>38</v>
      </c>
      <c r="B32" s="121">
        <f t="shared" si="19"/>
        <v>0</v>
      </c>
      <c r="C32" s="121">
        <f t="shared" si="20"/>
        <v>0</v>
      </c>
      <c r="D32" s="121">
        <f t="shared" si="21"/>
        <v>0</v>
      </c>
      <c r="E32" s="121">
        <f t="shared" si="22"/>
        <v>0</v>
      </c>
      <c r="F32" s="121">
        <f t="shared" si="23"/>
        <v>0</v>
      </c>
      <c r="G32" s="121"/>
      <c r="H32" s="121"/>
      <c r="I32" s="121"/>
      <c r="J32" s="121">
        <f t="shared" si="24"/>
        <v>0</v>
      </c>
      <c r="K32" s="121"/>
      <c r="L32" s="121"/>
      <c r="M32" s="121"/>
      <c r="N32" s="121">
        <f t="shared" si="25"/>
        <v>0</v>
      </c>
      <c r="O32" s="121"/>
      <c r="P32" s="121"/>
      <c r="Q32" s="121"/>
      <c r="R32" s="121">
        <f t="shared" si="26"/>
        <v>0</v>
      </c>
      <c r="S32" s="121"/>
      <c r="T32" s="121"/>
      <c r="U32" s="121"/>
      <c r="V32" s="121">
        <f t="shared" si="27"/>
        <v>0</v>
      </c>
      <c r="W32" s="121"/>
      <c r="X32" s="121"/>
      <c r="Y32" s="121"/>
      <c r="Z32" s="121">
        <f t="shared" si="28"/>
        <v>0</v>
      </c>
      <c r="AA32" s="121"/>
      <c r="AB32" s="121"/>
      <c r="AC32" s="121"/>
      <c r="AD32" s="121">
        <f t="shared" si="29"/>
        <v>0</v>
      </c>
      <c r="AE32" s="121"/>
      <c r="AF32" s="121"/>
      <c r="AG32" s="121"/>
      <c r="AH32" s="121">
        <f t="shared" si="30"/>
        <v>0</v>
      </c>
      <c r="AI32" s="121"/>
      <c r="AJ32" s="121"/>
      <c r="AK32" s="121"/>
      <c r="AL32" s="121">
        <f t="shared" si="31"/>
        <v>0</v>
      </c>
      <c r="AM32" s="121"/>
      <c r="AN32" s="121"/>
      <c r="AO32" s="121"/>
      <c r="AP32" s="121">
        <f t="shared" si="32"/>
        <v>0</v>
      </c>
      <c r="AQ32" s="121"/>
      <c r="AR32" s="121"/>
      <c r="AS32" s="121"/>
      <c r="AT32" s="121">
        <f t="shared" si="15"/>
        <v>0</v>
      </c>
      <c r="AU32" s="121">
        <f t="shared" si="16"/>
        <v>0</v>
      </c>
      <c r="AV32" s="121">
        <f t="shared" si="17"/>
        <v>0</v>
      </c>
      <c r="AW32" s="121">
        <f t="shared" si="18"/>
        <v>0</v>
      </c>
      <c r="AX32" s="72"/>
      <c r="AY32" s="72"/>
      <c r="AZ32" s="72"/>
      <c r="BA32" s="73"/>
      <c r="BB32" s="34" t="s">
        <v>38</v>
      </c>
    </row>
    <row r="33" spans="1:54" s="5" customFormat="1" ht="20.25" customHeight="1">
      <c r="A33" s="40" t="s">
        <v>39</v>
      </c>
      <c r="B33" s="121">
        <f t="shared" si="19"/>
        <v>0</v>
      </c>
      <c r="C33" s="121">
        <f t="shared" si="20"/>
        <v>0</v>
      </c>
      <c r="D33" s="121">
        <f t="shared" si="21"/>
        <v>0</v>
      </c>
      <c r="E33" s="121">
        <f t="shared" si="22"/>
        <v>0</v>
      </c>
      <c r="F33" s="121">
        <f t="shared" si="23"/>
        <v>0</v>
      </c>
      <c r="G33" s="121"/>
      <c r="H33" s="121"/>
      <c r="I33" s="121"/>
      <c r="J33" s="121">
        <f t="shared" si="24"/>
        <v>0</v>
      </c>
      <c r="K33" s="121"/>
      <c r="L33" s="121"/>
      <c r="M33" s="121"/>
      <c r="N33" s="121">
        <f t="shared" si="25"/>
        <v>0</v>
      </c>
      <c r="O33" s="121"/>
      <c r="P33" s="121"/>
      <c r="Q33" s="121"/>
      <c r="R33" s="121">
        <f t="shared" si="26"/>
        <v>0</v>
      </c>
      <c r="S33" s="121"/>
      <c r="T33" s="121"/>
      <c r="U33" s="121"/>
      <c r="V33" s="121">
        <f t="shared" si="27"/>
        <v>0</v>
      </c>
      <c r="W33" s="121"/>
      <c r="X33" s="121"/>
      <c r="Y33" s="121"/>
      <c r="Z33" s="121">
        <f t="shared" si="28"/>
        <v>0</v>
      </c>
      <c r="AA33" s="121"/>
      <c r="AB33" s="121"/>
      <c r="AC33" s="121"/>
      <c r="AD33" s="121">
        <f t="shared" si="29"/>
        <v>0</v>
      </c>
      <c r="AE33" s="121"/>
      <c r="AF33" s="121"/>
      <c r="AG33" s="121"/>
      <c r="AH33" s="121">
        <f t="shared" si="30"/>
        <v>0</v>
      </c>
      <c r="AI33" s="121"/>
      <c r="AJ33" s="121"/>
      <c r="AK33" s="121"/>
      <c r="AL33" s="121">
        <f t="shared" si="31"/>
        <v>0</v>
      </c>
      <c r="AM33" s="121"/>
      <c r="AN33" s="121"/>
      <c r="AO33" s="121"/>
      <c r="AP33" s="121">
        <f t="shared" si="32"/>
        <v>0</v>
      </c>
      <c r="AQ33" s="121"/>
      <c r="AR33" s="121"/>
      <c r="AS33" s="121"/>
      <c r="AT33" s="121">
        <f t="shared" si="15"/>
        <v>0</v>
      </c>
      <c r="AU33" s="121">
        <f t="shared" si="16"/>
        <v>0</v>
      </c>
      <c r="AV33" s="121">
        <f t="shared" si="17"/>
        <v>0</v>
      </c>
      <c r="AW33" s="121">
        <f t="shared" si="18"/>
        <v>0</v>
      </c>
      <c r="AX33" s="71"/>
      <c r="AY33" s="71"/>
      <c r="AZ33" s="71"/>
      <c r="BA33" s="70"/>
      <c r="BB33" s="34" t="s">
        <v>39</v>
      </c>
    </row>
    <row r="34" spans="1:54" s="5" customFormat="1" ht="20.25" customHeight="1">
      <c r="A34" s="42" t="s">
        <v>41</v>
      </c>
      <c r="B34" s="121">
        <f t="shared" si="19"/>
        <v>0</v>
      </c>
      <c r="C34" s="121">
        <f t="shared" si="20"/>
        <v>0</v>
      </c>
      <c r="D34" s="121">
        <f t="shared" si="21"/>
        <v>0</v>
      </c>
      <c r="E34" s="121">
        <f t="shared" si="22"/>
        <v>0</v>
      </c>
      <c r="F34" s="121">
        <f t="shared" si="23"/>
        <v>0</v>
      </c>
      <c r="G34" s="121"/>
      <c r="H34" s="121"/>
      <c r="I34" s="121"/>
      <c r="J34" s="121">
        <f t="shared" si="24"/>
        <v>0</v>
      </c>
      <c r="K34" s="121"/>
      <c r="L34" s="121"/>
      <c r="M34" s="121"/>
      <c r="N34" s="121">
        <f t="shared" si="25"/>
        <v>0</v>
      </c>
      <c r="O34" s="121"/>
      <c r="P34" s="121"/>
      <c r="Q34" s="121"/>
      <c r="R34" s="121">
        <f t="shared" si="26"/>
        <v>0</v>
      </c>
      <c r="S34" s="121"/>
      <c r="T34" s="121"/>
      <c r="U34" s="121"/>
      <c r="V34" s="121">
        <f t="shared" si="27"/>
        <v>0</v>
      </c>
      <c r="W34" s="121"/>
      <c r="X34" s="121"/>
      <c r="Y34" s="121"/>
      <c r="Z34" s="121">
        <f t="shared" si="28"/>
        <v>0</v>
      </c>
      <c r="AA34" s="121"/>
      <c r="AB34" s="121"/>
      <c r="AC34" s="121"/>
      <c r="AD34" s="121">
        <f t="shared" si="29"/>
        <v>0</v>
      </c>
      <c r="AE34" s="121"/>
      <c r="AF34" s="121"/>
      <c r="AG34" s="121"/>
      <c r="AH34" s="121">
        <f t="shared" si="30"/>
        <v>0</v>
      </c>
      <c r="AI34" s="121"/>
      <c r="AJ34" s="121"/>
      <c r="AK34" s="121"/>
      <c r="AL34" s="121">
        <f t="shared" si="31"/>
        <v>0</v>
      </c>
      <c r="AM34" s="121"/>
      <c r="AN34" s="121"/>
      <c r="AO34" s="121"/>
      <c r="AP34" s="121">
        <f t="shared" si="32"/>
        <v>0</v>
      </c>
      <c r="AQ34" s="121"/>
      <c r="AR34" s="121"/>
      <c r="AS34" s="121"/>
      <c r="AT34" s="121">
        <f t="shared" si="15"/>
        <v>0</v>
      </c>
      <c r="AU34" s="121">
        <f t="shared" si="16"/>
        <v>0</v>
      </c>
      <c r="AV34" s="121">
        <f t="shared" si="17"/>
        <v>0</v>
      </c>
      <c r="AW34" s="121">
        <f t="shared" si="18"/>
        <v>0</v>
      </c>
      <c r="AX34" s="71"/>
      <c r="AY34" s="71"/>
      <c r="AZ34" s="71"/>
      <c r="BA34" s="70"/>
      <c r="BB34" s="35" t="s">
        <v>44</v>
      </c>
    </row>
    <row r="35" spans="1:54" s="5" customFormat="1" ht="20.25" customHeight="1">
      <c r="A35" s="36" t="s">
        <v>16</v>
      </c>
      <c r="B35" s="121">
        <f t="shared" si="19"/>
        <v>0</v>
      </c>
      <c r="C35" s="121">
        <f t="shared" si="20"/>
        <v>0</v>
      </c>
      <c r="D35" s="121">
        <f t="shared" si="21"/>
        <v>0</v>
      </c>
      <c r="E35" s="121">
        <f t="shared" si="22"/>
        <v>0</v>
      </c>
      <c r="F35" s="121">
        <f t="shared" si="23"/>
        <v>0</v>
      </c>
      <c r="G35" s="121"/>
      <c r="H35" s="121"/>
      <c r="I35" s="121"/>
      <c r="J35" s="121">
        <f t="shared" si="24"/>
        <v>0</v>
      </c>
      <c r="K35" s="121"/>
      <c r="L35" s="121"/>
      <c r="M35" s="121"/>
      <c r="N35" s="121">
        <f t="shared" si="25"/>
        <v>0</v>
      </c>
      <c r="O35" s="121"/>
      <c r="P35" s="121"/>
      <c r="Q35" s="121"/>
      <c r="R35" s="121">
        <f t="shared" si="26"/>
        <v>0</v>
      </c>
      <c r="S35" s="121"/>
      <c r="T35" s="121"/>
      <c r="U35" s="121"/>
      <c r="V35" s="121">
        <f t="shared" si="27"/>
        <v>0</v>
      </c>
      <c r="W35" s="121"/>
      <c r="X35" s="121"/>
      <c r="Y35" s="121"/>
      <c r="Z35" s="121">
        <f t="shared" si="28"/>
        <v>0</v>
      </c>
      <c r="AA35" s="121"/>
      <c r="AB35" s="121"/>
      <c r="AC35" s="121"/>
      <c r="AD35" s="121">
        <f t="shared" si="29"/>
        <v>0</v>
      </c>
      <c r="AE35" s="121"/>
      <c r="AF35" s="121"/>
      <c r="AG35" s="121"/>
      <c r="AH35" s="121">
        <f t="shared" si="30"/>
        <v>0</v>
      </c>
      <c r="AI35" s="121"/>
      <c r="AJ35" s="121"/>
      <c r="AK35" s="121"/>
      <c r="AL35" s="121">
        <f t="shared" si="31"/>
        <v>0</v>
      </c>
      <c r="AM35" s="121"/>
      <c r="AN35" s="121"/>
      <c r="AO35" s="121"/>
      <c r="AP35" s="121">
        <f t="shared" si="32"/>
        <v>0</v>
      </c>
      <c r="AQ35" s="121"/>
      <c r="AR35" s="121"/>
      <c r="AS35" s="121"/>
      <c r="AT35" s="121">
        <f t="shared" si="15"/>
        <v>0</v>
      </c>
      <c r="AU35" s="121">
        <f t="shared" si="16"/>
        <v>0</v>
      </c>
      <c r="AV35" s="121">
        <f t="shared" si="17"/>
        <v>0</v>
      </c>
      <c r="AW35" s="121">
        <f t="shared" si="18"/>
        <v>0</v>
      </c>
      <c r="AX35" s="71"/>
      <c r="AY35" s="71"/>
      <c r="AZ35" s="71"/>
      <c r="BA35" s="70"/>
      <c r="BB35" s="24" t="s">
        <v>47</v>
      </c>
    </row>
    <row r="36" spans="1:54" s="66" customFormat="1" ht="20.25" customHeight="1">
      <c r="A36" s="64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75"/>
      <c r="AY36" s="75"/>
      <c r="AZ36" s="75"/>
      <c r="BA36" s="76"/>
      <c r="BB36" s="65"/>
    </row>
    <row r="37" spans="1:54" s="5" customFormat="1" ht="20.25" customHeight="1">
      <c r="A37" s="60" t="s">
        <v>42</v>
      </c>
      <c r="B37" s="119">
        <f>SUM(B39:B49)</f>
        <v>0</v>
      </c>
      <c r="C37" s="119">
        <f>SUM(C39:C49)</f>
        <v>0</v>
      </c>
      <c r="D37" s="119">
        <f>SUM(D39:D49)</f>
        <v>0</v>
      </c>
      <c r="E37" s="119">
        <f>SUM(E39:E49)</f>
        <v>0</v>
      </c>
      <c r="F37" s="119">
        <f>SUM(F39:F49)</f>
        <v>0</v>
      </c>
      <c r="G37" s="119">
        <f aca="true" t="shared" si="33" ref="G37:AS37">SUM(G39:G49)</f>
        <v>0</v>
      </c>
      <c r="H37" s="119">
        <f t="shared" si="33"/>
        <v>0</v>
      </c>
      <c r="I37" s="119">
        <f t="shared" si="33"/>
        <v>0</v>
      </c>
      <c r="J37" s="119">
        <f t="shared" si="33"/>
        <v>0</v>
      </c>
      <c r="K37" s="119">
        <f t="shared" si="33"/>
        <v>0</v>
      </c>
      <c r="L37" s="119">
        <f t="shared" si="33"/>
        <v>0</v>
      </c>
      <c r="M37" s="119">
        <f t="shared" si="33"/>
        <v>0</v>
      </c>
      <c r="N37" s="119">
        <f t="shared" si="33"/>
        <v>0</v>
      </c>
      <c r="O37" s="119">
        <f t="shared" si="33"/>
        <v>0</v>
      </c>
      <c r="P37" s="119">
        <f t="shared" si="33"/>
        <v>0</v>
      </c>
      <c r="Q37" s="119">
        <f t="shared" si="33"/>
        <v>0</v>
      </c>
      <c r="R37" s="119">
        <f t="shared" si="33"/>
        <v>0</v>
      </c>
      <c r="S37" s="119">
        <f t="shared" si="33"/>
        <v>0</v>
      </c>
      <c r="T37" s="119">
        <f t="shared" si="33"/>
        <v>0</v>
      </c>
      <c r="U37" s="119">
        <f t="shared" si="33"/>
        <v>0</v>
      </c>
      <c r="V37" s="119">
        <f t="shared" si="33"/>
        <v>0</v>
      </c>
      <c r="W37" s="119">
        <f t="shared" si="33"/>
        <v>0</v>
      </c>
      <c r="X37" s="119">
        <f t="shared" si="33"/>
        <v>0</v>
      </c>
      <c r="Y37" s="119">
        <f t="shared" si="33"/>
        <v>0</v>
      </c>
      <c r="Z37" s="119">
        <f t="shared" si="33"/>
        <v>0</v>
      </c>
      <c r="AA37" s="119">
        <f t="shared" si="33"/>
        <v>0</v>
      </c>
      <c r="AB37" s="119">
        <f t="shared" si="33"/>
        <v>0</v>
      </c>
      <c r="AC37" s="119">
        <f t="shared" si="33"/>
        <v>0</v>
      </c>
      <c r="AD37" s="119">
        <f t="shared" si="33"/>
        <v>0</v>
      </c>
      <c r="AE37" s="119">
        <f t="shared" si="33"/>
        <v>0</v>
      </c>
      <c r="AF37" s="119">
        <f t="shared" si="33"/>
        <v>0</v>
      </c>
      <c r="AG37" s="119">
        <f t="shared" si="33"/>
        <v>0</v>
      </c>
      <c r="AH37" s="119">
        <f t="shared" si="33"/>
        <v>0</v>
      </c>
      <c r="AI37" s="119">
        <f t="shared" si="33"/>
        <v>0</v>
      </c>
      <c r="AJ37" s="119">
        <f t="shared" si="33"/>
        <v>0</v>
      </c>
      <c r="AK37" s="119">
        <f t="shared" si="33"/>
        <v>0</v>
      </c>
      <c r="AL37" s="119">
        <f t="shared" si="33"/>
        <v>0</v>
      </c>
      <c r="AM37" s="119">
        <f t="shared" si="33"/>
        <v>0</v>
      </c>
      <c r="AN37" s="119">
        <f t="shared" si="33"/>
        <v>0</v>
      </c>
      <c r="AO37" s="119">
        <f t="shared" si="33"/>
        <v>0</v>
      </c>
      <c r="AP37" s="119">
        <f t="shared" si="33"/>
        <v>0</v>
      </c>
      <c r="AQ37" s="119">
        <f t="shared" si="33"/>
        <v>0</v>
      </c>
      <c r="AR37" s="119">
        <f t="shared" si="33"/>
        <v>0</v>
      </c>
      <c r="AS37" s="119">
        <f t="shared" si="33"/>
        <v>0</v>
      </c>
      <c r="AT37" s="119">
        <f>F37+J37+N37+R37</f>
        <v>0</v>
      </c>
      <c r="AU37" s="119">
        <f>G37+K37+O37+S37</f>
        <v>0</v>
      </c>
      <c r="AV37" s="119">
        <f>H37+L37+P37+T37</f>
        <v>0</v>
      </c>
      <c r="AW37" s="119">
        <f>I37+M37+Q37+U37</f>
        <v>0</v>
      </c>
      <c r="AX37" s="72"/>
      <c r="AY37" s="72"/>
      <c r="AZ37" s="72"/>
      <c r="BA37" s="73"/>
      <c r="BB37" s="61" t="s">
        <v>46</v>
      </c>
    </row>
    <row r="38" spans="1:54" s="5" customFormat="1" ht="20.25" customHeight="1">
      <c r="A38" s="3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71"/>
      <c r="AY38" s="71"/>
      <c r="AZ38" s="71"/>
      <c r="BA38" s="70"/>
      <c r="BB38" s="32"/>
    </row>
    <row r="39" spans="1:54" s="5" customFormat="1" ht="20.25" customHeight="1">
      <c r="A39" s="39" t="s">
        <v>40</v>
      </c>
      <c r="B39" s="121">
        <f>SUM(C39:E39)</f>
        <v>0</v>
      </c>
      <c r="C39" s="121">
        <f>G39+K39+O39+S39+W39+AA39+AE39+AI39+AM39+AQ39</f>
        <v>0</v>
      </c>
      <c r="D39" s="121">
        <f aca="true" t="shared" si="34" ref="D39:D49">H39+L39+P39+T39+X39+AB39+AF39+AJ39+AN39+AR39</f>
        <v>0</v>
      </c>
      <c r="E39" s="121">
        <f aca="true" t="shared" si="35" ref="E39:E49">I39+M39+Q39+U39+Y39+AC39+AG39+AK39+AO39+AS39</f>
        <v>0</v>
      </c>
      <c r="F39" s="121">
        <f>SUM(G39:I39)</f>
        <v>0</v>
      </c>
      <c r="G39" s="121"/>
      <c r="H39" s="121"/>
      <c r="I39" s="121"/>
      <c r="J39" s="121">
        <f>SUM(K39:M39)</f>
        <v>0</v>
      </c>
      <c r="K39" s="121"/>
      <c r="L39" s="121"/>
      <c r="M39" s="121"/>
      <c r="N39" s="121">
        <f>SUM(O39:Q39)</f>
        <v>0</v>
      </c>
      <c r="O39" s="121"/>
      <c r="P39" s="121"/>
      <c r="Q39" s="121"/>
      <c r="R39" s="121">
        <f>SUM(S39:U39)</f>
        <v>0</v>
      </c>
      <c r="S39" s="121"/>
      <c r="T39" s="121"/>
      <c r="U39" s="121"/>
      <c r="V39" s="121">
        <f>SUM(W39:Y39)</f>
        <v>0</v>
      </c>
      <c r="W39" s="121"/>
      <c r="X39" s="121"/>
      <c r="Y39" s="121"/>
      <c r="Z39" s="121">
        <f>SUM(AA39:AC39)</f>
        <v>0</v>
      </c>
      <c r="AA39" s="121"/>
      <c r="AB39" s="121"/>
      <c r="AC39" s="121"/>
      <c r="AD39" s="121">
        <f>SUM(AE39:AG39)</f>
        <v>0</v>
      </c>
      <c r="AE39" s="121"/>
      <c r="AF39" s="121"/>
      <c r="AG39" s="121"/>
      <c r="AH39" s="121">
        <f>SUM(AI39:AK39)</f>
        <v>0</v>
      </c>
      <c r="AI39" s="121"/>
      <c r="AJ39" s="121"/>
      <c r="AK39" s="121"/>
      <c r="AL39" s="121">
        <f>SUM(AM39:AO39)</f>
        <v>0</v>
      </c>
      <c r="AM39" s="121"/>
      <c r="AN39" s="121"/>
      <c r="AO39" s="121"/>
      <c r="AP39" s="121">
        <f>SUM(AQ39:AS39)</f>
        <v>0</v>
      </c>
      <c r="AQ39" s="121"/>
      <c r="AR39" s="121"/>
      <c r="AS39" s="121"/>
      <c r="AT39" s="121">
        <f>F39+J39+N39+R39</f>
        <v>0</v>
      </c>
      <c r="AU39" s="121">
        <f>G39+K39+O39+S39</f>
        <v>0</v>
      </c>
      <c r="AV39" s="121">
        <f>H39+L39+P39+T39</f>
        <v>0</v>
      </c>
      <c r="AW39" s="121">
        <f>I39+M39+Q39+U39</f>
        <v>0</v>
      </c>
      <c r="AX39" s="71"/>
      <c r="AY39" s="71"/>
      <c r="AZ39" s="71"/>
      <c r="BA39" s="70"/>
      <c r="BB39" s="33" t="s">
        <v>45</v>
      </c>
    </row>
    <row r="40" spans="1:54" s="5" customFormat="1" ht="20.25" customHeight="1">
      <c r="A40" s="40" t="s">
        <v>33</v>
      </c>
      <c r="B40" s="121">
        <f aca="true" t="shared" si="36" ref="B40:B49">SUM(C40:E40)</f>
        <v>0</v>
      </c>
      <c r="C40" s="121">
        <f aca="true" t="shared" si="37" ref="C40:C49">G40+K40+O40+S40+W40+AA40+AE40+AI40+AM40+AQ40</f>
        <v>0</v>
      </c>
      <c r="D40" s="121">
        <f t="shared" si="34"/>
        <v>0</v>
      </c>
      <c r="E40" s="121">
        <f t="shared" si="35"/>
        <v>0</v>
      </c>
      <c r="F40" s="121">
        <f aca="true" t="shared" si="38" ref="F40:F49">SUM(G40:I40)</f>
        <v>0</v>
      </c>
      <c r="G40" s="121"/>
      <c r="H40" s="121"/>
      <c r="I40" s="121"/>
      <c r="J40" s="121">
        <f aca="true" t="shared" si="39" ref="J40:J49">SUM(K40:M40)</f>
        <v>0</v>
      </c>
      <c r="K40" s="121"/>
      <c r="L40" s="121"/>
      <c r="M40" s="121"/>
      <c r="N40" s="121">
        <f aca="true" t="shared" si="40" ref="N40:N49">SUM(O40:Q40)</f>
        <v>0</v>
      </c>
      <c r="O40" s="121"/>
      <c r="P40" s="121"/>
      <c r="Q40" s="121"/>
      <c r="R40" s="121">
        <f aca="true" t="shared" si="41" ref="R40:R49">SUM(S40:U40)</f>
        <v>0</v>
      </c>
      <c r="S40" s="121"/>
      <c r="T40" s="121"/>
      <c r="U40" s="121"/>
      <c r="V40" s="121">
        <f aca="true" t="shared" si="42" ref="V40:V49">SUM(W40:Y40)</f>
        <v>0</v>
      </c>
      <c r="W40" s="121"/>
      <c r="X40" s="121"/>
      <c r="Y40" s="121"/>
      <c r="Z40" s="121">
        <f aca="true" t="shared" si="43" ref="Z40:Z49">SUM(AA40:AC40)</f>
        <v>0</v>
      </c>
      <c r="AA40" s="121"/>
      <c r="AB40" s="121"/>
      <c r="AC40" s="121"/>
      <c r="AD40" s="121">
        <f aca="true" t="shared" si="44" ref="AD40:AD49">SUM(AE40:AG40)</f>
        <v>0</v>
      </c>
      <c r="AE40" s="121"/>
      <c r="AF40" s="121"/>
      <c r="AG40" s="121"/>
      <c r="AH40" s="121">
        <f aca="true" t="shared" si="45" ref="AH40:AH49">SUM(AI40:AK40)</f>
        <v>0</v>
      </c>
      <c r="AI40" s="121"/>
      <c r="AJ40" s="121"/>
      <c r="AK40" s="121"/>
      <c r="AL40" s="121">
        <f aca="true" t="shared" si="46" ref="AL40:AL49">SUM(AM40:AO40)</f>
        <v>0</v>
      </c>
      <c r="AM40" s="121"/>
      <c r="AN40" s="121"/>
      <c r="AO40" s="121"/>
      <c r="AP40" s="121">
        <f aca="true" t="shared" si="47" ref="AP40:AP49">SUM(AQ40:AS40)</f>
        <v>0</v>
      </c>
      <c r="AQ40" s="121"/>
      <c r="AR40" s="121"/>
      <c r="AS40" s="121"/>
      <c r="AT40" s="121">
        <f aca="true" t="shared" si="48" ref="AT40:AT49">F40+J40+N40+R40</f>
        <v>0</v>
      </c>
      <c r="AU40" s="121">
        <f aca="true" t="shared" si="49" ref="AU40:AU49">G40+K40+O40+S40</f>
        <v>0</v>
      </c>
      <c r="AV40" s="121">
        <f aca="true" t="shared" si="50" ref="AV40:AV49">H40+L40+P40+T40</f>
        <v>0</v>
      </c>
      <c r="AW40" s="121">
        <f aca="true" t="shared" si="51" ref="AW40:AW49">I40+M40+Q40+U40</f>
        <v>0</v>
      </c>
      <c r="AX40" s="72"/>
      <c r="AY40" s="72"/>
      <c r="AZ40" s="72"/>
      <c r="BA40" s="73"/>
      <c r="BB40" s="34" t="s">
        <v>33</v>
      </c>
    </row>
    <row r="41" spans="1:54" s="5" customFormat="1" ht="20.25" customHeight="1">
      <c r="A41" s="59" t="s">
        <v>34</v>
      </c>
      <c r="B41" s="119">
        <f t="shared" si="36"/>
        <v>0</v>
      </c>
      <c r="C41" s="121">
        <f t="shared" si="37"/>
        <v>0</v>
      </c>
      <c r="D41" s="121">
        <f t="shared" si="34"/>
        <v>0</v>
      </c>
      <c r="E41" s="121">
        <f t="shared" si="35"/>
        <v>0</v>
      </c>
      <c r="F41" s="121">
        <f t="shared" si="38"/>
        <v>0</v>
      </c>
      <c r="G41" s="119"/>
      <c r="H41" s="119"/>
      <c r="I41" s="119"/>
      <c r="J41" s="121">
        <f t="shared" si="39"/>
        <v>0</v>
      </c>
      <c r="K41" s="119"/>
      <c r="L41" s="119"/>
      <c r="M41" s="119"/>
      <c r="N41" s="121">
        <f t="shared" si="40"/>
        <v>0</v>
      </c>
      <c r="O41" s="119"/>
      <c r="P41" s="119"/>
      <c r="Q41" s="119"/>
      <c r="R41" s="121">
        <f t="shared" si="41"/>
        <v>0</v>
      </c>
      <c r="S41" s="119"/>
      <c r="T41" s="119"/>
      <c r="U41" s="119"/>
      <c r="V41" s="121">
        <f t="shared" si="42"/>
        <v>0</v>
      </c>
      <c r="W41" s="119"/>
      <c r="X41" s="119"/>
      <c r="Y41" s="119"/>
      <c r="Z41" s="121">
        <f t="shared" si="43"/>
        <v>0</v>
      </c>
      <c r="AA41" s="119"/>
      <c r="AB41" s="119"/>
      <c r="AC41" s="119"/>
      <c r="AD41" s="121">
        <f t="shared" si="44"/>
        <v>0</v>
      </c>
      <c r="AE41" s="119"/>
      <c r="AF41" s="119"/>
      <c r="AG41" s="119"/>
      <c r="AH41" s="121">
        <f t="shared" si="45"/>
        <v>0</v>
      </c>
      <c r="AI41" s="119"/>
      <c r="AJ41" s="119"/>
      <c r="AK41" s="119"/>
      <c r="AL41" s="121">
        <f t="shared" si="46"/>
        <v>0</v>
      </c>
      <c r="AM41" s="119"/>
      <c r="AN41" s="119"/>
      <c r="AO41" s="119"/>
      <c r="AP41" s="121">
        <f t="shared" si="47"/>
        <v>0</v>
      </c>
      <c r="AQ41" s="119"/>
      <c r="AR41" s="119"/>
      <c r="AS41" s="119"/>
      <c r="AT41" s="121">
        <f t="shared" si="48"/>
        <v>0</v>
      </c>
      <c r="AU41" s="121">
        <f t="shared" si="49"/>
        <v>0</v>
      </c>
      <c r="AV41" s="121">
        <f t="shared" si="50"/>
        <v>0</v>
      </c>
      <c r="AW41" s="121">
        <f t="shared" si="51"/>
        <v>0</v>
      </c>
      <c r="AX41" s="72"/>
      <c r="AY41" s="72"/>
      <c r="AZ41" s="72"/>
      <c r="BA41" s="73"/>
      <c r="BB41" s="58" t="s">
        <v>34</v>
      </c>
    </row>
    <row r="42" spans="1:54" s="5" customFormat="1" ht="20.25" customHeight="1">
      <c r="A42" s="40" t="s">
        <v>35</v>
      </c>
      <c r="B42" s="121">
        <f t="shared" si="36"/>
        <v>0</v>
      </c>
      <c r="C42" s="121">
        <f t="shared" si="37"/>
        <v>0</v>
      </c>
      <c r="D42" s="121">
        <f t="shared" si="34"/>
        <v>0</v>
      </c>
      <c r="E42" s="121">
        <f t="shared" si="35"/>
        <v>0</v>
      </c>
      <c r="F42" s="121">
        <f t="shared" si="38"/>
        <v>0</v>
      </c>
      <c r="G42" s="121"/>
      <c r="H42" s="121"/>
      <c r="I42" s="121"/>
      <c r="J42" s="121">
        <f t="shared" si="39"/>
        <v>0</v>
      </c>
      <c r="K42" s="121"/>
      <c r="L42" s="121"/>
      <c r="M42" s="121"/>
      <c r="N42" s="121">
        <f t="shared" si="40"/>
        <v>0</v>
      </c>
      <c r="O42" s="121"/>
      <c r="P42" s="121"/>
      <c r="Q42" s="121"/>
      <c r="R42" s="121">
        <f t="shared" si="41"/>
        <v>0</v>
      </c>
      <c r="S42" s="121"/>
      <c r="T42" s="121"/>
      <c r="U42" s="121"/>
      <c r="V42" s="121">
        <f t="shared" si="42"/>
        <v>0</v>
      </c>
      <c r="W42" s="121"/>
      <c r="X42" s="121"/>
      <c r="Y42" s="121"/>
      <c r="Z42" s="121">
        <f t="shared" si="43"/>
        <v>0</v>
      </c>
      <c r="AA42" s="121"/>
      <c r="AB42" s="121"/>
      <c r="AC42" s="121"/>
      <c r="AD42" s="121">
        <f t="shared" si="44"/>
        <v>0</v>
      </c>
      <c r="AE42" s="121"/>
      <c r="AF42" s="121"/>
      <c r="AG42" s="121"/>
      <c r="AH42" s="121">
        <f t="shared" si="45"/>
        <v>0</v>
      </c>
      <c r="AI42" s="121"/>
      <c r="AJ42" s="121"/>
      <c r="AK42" s="121"/>
      <c r="AL42" s="121">
        <f t="shared" si="46"/>
        <v>0</v>
      </c>
      <c r="AM42" s="121"/>
      <c r="AN42" s="121"/>
      <c r="AO42" s="121"/>
      <c r="AP42" s="121">
        <f t="shared" si="47"/>
        <v>0</v>
      </c>
      <c r="AQ42" s="121"/>
      <c r="AR42" s="121"/>
      <c r="AS42" s="121"/>
      <c r="AT42" s="121">
        <f t="shared" si="48"/>
        <v>0</v>
      </c>
      <c r="AU42" s="121">
        <f t="shared" si="49"/>
        <v>0</v>
      </c>
      <c r="AV42" s="121">
        <f t="shared" si="50"/>
        <v>0</v>
      </c>
      <c r="AW42" s="121">
        <f t="shared" si="51"/>
        <v>0</v>
      </c>
      <c r="AX42" s="72"/>
      <c r="AY42" s="72"/>
      <c r="AZ42" s="72"/>
      <c r="BA42" s="73"/>
      <c r="BB42" s="34" t="s">
        <v>35</v>
      </c>
    </row>
    <row r="43" spans="1:54" s="5" customFormat="1" ht="20.25" customHeight="1">
      <c r="A43" s="4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72"/>
      <c r="AY43" s="74"/>
      <c r="AZ43" s="74"/>
      <c r="BA43" s="70"/>
      <c r="BB43" s="24"/>
    </row>
    <row r="44" spans="1:54" s="5" customFormat="1" ht="20.25" customHeight="1">
      <c r="A44" s="59" t="s">
        <v>36</v>
      </c>
      <c r="B44" s="119">
        <f t="shared" si="36"/>
        <v>0</v>
      </c>
      <c r="C44" s="121">
        <f t="shared" si="37"/>
        <v>0</v>
      </c>
      <c r="D44" s="121">
        <f t="shared" si="34"/>
        <v>0</v>
      </c>
      <c r="E44" s="121">
        <f t="shared" si="35"/>
        <v>0</v>
      </c>
      <c r="F44" s="121">
        <f t="shared" si="38"/>
        <v>0</v>
      </c>
      <c r="G44" s="119"/>
      <c r="H44" s="119"/>
      <c r="I44" s="119"/>
      <c r="J44" s="121">
        <f t="shared" si="39"/>
        <v>0</v>
      </c>
      <c r="K44" s="119"/>
      <c r="L44" s="119"/>
      <c r="M44" s="119"/>
      <c r="N44" s="121">
        <f t="shared" si="40"/>
        <v>0</v>
      </c>
      <c r="O44" s="119"/>
      <c r="P44" s="119"/>
      <c r="Q44" s="119"/>
      <c r="R44" s="121">
        <f t="shared" si="41"/>
        <v>0</v>
      </c>
      <c r="S44" s="119"/>
      <c r="T44" s="119"/>
      <c r="U44" s="119"/>
      <c r="V44" s="121">
        <f t="shared" si="42"/>
        <v>0</v>
      </c>
      <c r="W44" s="119"/>
      <c r="X44" s="119"/>
      <c r="Y44" s="119"/>
      <c r="Z44" s="121">
        <f t="shared" si="43"/>
        <v>0</v>
      </c>
      <c r="AA44" s="119"/>
      <c r="AB44" s="119"/>
      <c r="AC44" s="119"/>
      <c r="AD44" s="121">
        <f t="shared" si="44"/>
        <v>0</v>
      </c>
      <c r="AE44" s="119"/>
      <c r="AF44" s="119"/>
      <c r="AG44" s="119"/>
      <c r="AH44" s="121">
        <f t="shared" si="45"/>
        <v>0</v>
      </c>
      <c r="AI44" s="119"/>
      <c r="AJ44" s="119"/>
      <c r="AK44" s="119"/>
      <c r="AL44" s="121">
        <f t="shared" si="46"/>
        <v>0</v>
      </c>
      <c r="AM44" s="119"/>
      <c r="AN44" s="119"/>
      <c r="AO44" s="119"/>
      <c r="AP44" s="121">
        <f t="shared" si="47"/>
        <v>0</v>
      </c>
      <c r="AQ44" s="119"/>
      <c r="AR44" s="119"/>
      <c r="AS44" s="119"/>
      <c r="AT44" s="121">
        <f t="shared" si="48"/>
        <v>0</v>
      </c>
      <c r="AU44" s="121">
        <f t="shared" si="49"/>
        <v>0</v>
      </c>
      <c r="AV44" s="121">
        <f t="shared" si="50"/>
        <v>0</v>
      </c>
      <c r="AW44" s="121">
        <f t="shared" si="51"/>
        <v>0</v>
      </c>
      <c r="AX44" s="72"/>
      <c r="AY44" s="71"/>
      <c r="AZ44" s="71"/>
      <c r="BA44" s="73"/>
      <c r="BB44" s="58" t="s">
        <v>36</v>
      </c>
    </row>
    <row r="45" spans="1:54" s="5" customFormat="1" ht="20.25" customHeight="1">
      <c r="A45" s="59" t="s">
        <v>37</v>
      </c>
      <c r="B45" s="119">
        <f t="shared" si="36"/>
        <v>0</v>
      </c>
      <c r="C45" s="121">
        <f t="shared" si="37"/>
        <v>0</v>
      </c>
      <c r="D45" s="121">
        <f t="shared" si="34"/>
        <v>0</v>
      </c>
      <c r="E45" s="121">
        <f t="shared" si="35"/>
        <v>0</v>
      </c>
      <c r="F45" s="121">
        <f t="shared" si="38"/>
        <v>0</v>
      </c>
      <c r="G45" s="119"/>
      <c r="H45" s="119"/>
      <c r="I45" s="119"/>
      <c r="J45" s="121">
        <f t="shared" si="39"/>
        <v>0</v>
      </c>
      <c r="K45" s="119"/>
      <c r="L45" s="119"/>
      <c r="M45" s="119"/>
      <c r="N45" s="121">
        <f t="shared" si="40"/>
        <v>0</v>
      </c>
      <c r="O45" s="119"/>
      <c r="P45" s="119"/>
      <c r="Q45" s="119"/>
      <c r="R45" s="121">
        <f t="shared" si="41"/>
        <v>0</v>
      </c>
      <c r="S45" s="119"/>
      <c r="T45" s="119"/>
      <c r="U45" s="119"/>
      <c r="V45" s="121">
        <f t="shared" si="42"/>
        <v>0</v>
      </c>
      <c r="W45" s="119"/>
      <c r="X45" s="119"/>
      <c r="Y45" s="119"/>
      <c r="Z45" s="121">
        <f t="shared" si="43"/>
        <v>0</v>
      </c>
      <c r="AA45" s="119"/>
      <c r="AB45" s="119"/>
      <c r="AC45" s="119"/>
      <c r="AD45" s="121">
        <f t="shared" si="44"/>
        <v>0</v>
      </c>
      <c r="AE45" s="119"/>
      <c r="AF45" s="119"/>
      <c r="AG45" s="119"/>
      <c r="AH45" s="121">
        <f t="shared" si="45"/>
        <v>0</v>
      </c>
      <c r="AI45" s="119"/>
      <c r="AJ45" s="119"/>
      <c r="AK45" s="119"/>
      <c r="AL45" s="121">
        <f t="shared" si="46"/>
        <v>0</v>
      </c>
      <c r="AM45" s="119"/>
      <c r="AN45" s="119"/>
      <c r="AO45" s="119"/>
      <c r="AP45" s="121">
        <f t="shared" si="47"/>
        <v>0</v>
      </c>
      <c r="AQ45" s="119"/>
      <c r="AR45" s="119"/>
      <c r="AS45" s="119"/>
      <c r="AT45" s="121">
        <f t="shared" si="48"/>
        <v>0</v>
      </c>
      <c r="AU45" s="121">
        <f t="shared" si="49"/>
        <v>0</v>
      </c>
      <c r="AV45" s="121">
        <f t="shared" si="50"/>
        <v>0</v>
      </c>
      <c r="AW45" s="121">
        <f t="shared" si="51"/>
        <v>0</v>
      </c>
      <c r="AX45" s="72"/>
      <c r="AY45" s="72"/>
      <c r="AZ45" s="72"/>
      <c r="BA45" s="73"/>
      <c r="BB45" s="58" t="s">
        <v>37</v>
      </c>
    </row>
    <row r="46" spans="1:54" s="5" customFormat="1" ht="20.25" customHeight="1">
      <c r="A46" s="40" t="s">
        <v>38</v>
      </c>
      <c r="B46" s="121">
        <f t="shared" si="36"/>
        <v>0</v>
      </c>
      <c r="C46" s="121">
        <f t="shared" si="37"/>
        <v>0</v>
      </c>
      <c r="D46" s="121">
        <f t="shared" si="34"/>
        <v>0</v>
      </c>
      <c r="E46" s="121">
        <f t="shared" si="35"/>
        <v>0</v>
      </c>
      <c r="F46" s="121">
        <f t="shared" si="38"/>
        <v>0</v>
      </c>
      <c r="G46" s="121"/>
      <c r="H46" s="121"/>
      <c r="I46" s="121"/>
      <c r="J46" s="121">
        <f t="shared" si="39"/>
        <v>0</v>
      </c>
      <c r="K46" s="121"/>
      <c r="L46" s="121"/>
      <c r="M46" s="121"/>
      <c r="N46" s="121">
        <f t="shared" si="40"/>
        <v>0</v>
      </c>
      <c r="O46" s="121"/>
      <c r="P46" s="121"/>
      <c r="Q46" s="121"/>
      <c r="R46" s="121">
        <f t="shared" si="41"/>
        <v>0</v>
      </c>
      <c r="S46" s="121"/>
      <c r="T46" s="121"/>
      <c r="U46" s="121"/>
      <c r="V46" s="121">
        <f t="shared" si="42"/>
        <v>0</v>
      </c>
      <c r="W46" s="121"/>
      <c r="X46" s="121"/>
      <c r="Y46" s="121"/>
      <c r="Z46" s="121">
        <f t="shared" si="43"/>
        <v>0</v>
      </c>
      <c r="AA46" s="121"/>
      <c r="AB46" s="121"/>
      <c r="AC46" s="121"/>
      <c r="AD46" s="121">
        <f t="shared" si="44"/>
        <v>0</v>
      </c>
      <c r="AE46" s="121"/>
      <c r="AF46" s="121"/>
      <c r="AG46" s="121"/>
      <c r="AH46" s="121">
        <f t="shared" si="45"/>
        <v>0</v>
      </c>
      <c r="AI46" s="121"/>
      <c r="AJ46" s="121"/>
      <c r="AK46" s="121"/>
      <c r="AL46" s="121">
        <f t="shared" si="46"/>
        <v>0</v>
      </c>
      <c r="AM46" s="121"/>
      <c r="AN46" s="121"/>
      <c r="AO46" s="121"/>
      <c r="AP46" s="121">
        <f t="shared" si="47"/>
        <v>0</v>
      </c>
      <c r="AQ46" s="121"/>
      <c r="AR46" s="121"/>
      <c r="AS46" s="121"/>
      <c r="AT46" s="121">
        <f t="shared" si="48"/>
        <v>0</v>
      </c>
      <c r="AU46" s="121">
        <f t="shared" si="49"/>
        <v>0</v>
      </c>
      <c r="AV46" s="121">
        <f t="shared" si="50"/>
        <v>0</v>
      </c>
      <c r="AW46" s="121">
        <f t="shared" si="51"/>
        <v>0</v>
      </c>
      <c r="AX46" s="72"/>
      <c r="AY46" s="72"/>
      <c r="AZ46" s="72"/>
      <c r="BA46" s="73"/>
      <c r="BB46" s="34" t="s">
        <v>38</v>
      </c>
    </row>
    <row r="47" spans="1:54" s="5" customFormat="1" ht="20.25" customHeight="1">
      <c r="A47" s="40" t="s">
        <v>39</v>
      </c>
      <c r="B47" s="121">
        <f t="shared" si="36"/>
        <v>0</v>
      </c>
      <c r="C47" s="121">
        <f t="shared" si="37"/>
        <v>0</v>
      </c>
      <c r="D47" s="121">
        <f t="shared" si="34"/>
        <v>0</v>
      </c>
      <c r="E47" s="121">
        <f t="shared" si="35"/>
        <v>0</v>
      </c>
      <c r="F47" s="121">
        <f t="shared" si="38"/>
        <v>0</v>
      </c>
      <c r="G47" s="121"/>
      <c r="H47" s="121"/>
      <c r="I47" s="121"/>
      <c r="J47" s="121">
        <f t="shared" si="39"/>
        <v>0</v>
      </c>
      <c r="K47" s="121"/>
      <c r="L47" s="121"/>
      <c r="M47" s="121"/>
      <c r="N47" s="121">
        <f t="shared" si="40"/>
        <v>0</v>
      </c>
      <c r="O47" s="121"/>
      <c r="P47" s="121"/>
      <c r="Q47" s="121"/>
      <c r="R47" s="121">
        <f t="shared" si="41"/>
        <v>0</v>
      </c>
      <c r="S47" s="121"/>
      <c r="T47" s="121"/>
      <c r="U47" s="121"/>
      <c r="V47" s="121">
        <f t="shared" si="42"/>
        <v>0</v>
      </c>
      <c r="W47" s="121"/>
      <c r="X47" s="121"/>
      <c r="Y47" s="121"/>
      <c r="Z47" s="121">
        <f t="shared" si="43"/>
        <v>0</v>
      </c>
      <c r="AA47" s="121"/>
      <c r="AB47" s="121"/>
      <c r="AC47" s="121"/>
      <c r="AD47" s="121">
        <f t="shared" si="44"/>
        <v>0</v>
      </c>
      <c r="AE47" s="121"/>
      <c r="AF47" s="121"/>
      <c r="AG47" s="121"/>
      <c r="AH47" s="121">
        <f t="shared" si="45"/>
        <v>0</v>
      </c>
      <c r="AI47" s="121"/>
      <c r="AJ47" s="121"/>
      <c r="AK47" s="121"/>
      <c r="AL47" s="121">
        <f t="shared" si="46"/>
        <v>0</v>
      </c>
      <c r="AM47" s="121"/>
      <c r="AN47" s="121"/>
      <c r="AO47" s="121"/>
      <c r="AP47" s="121">
        <f t="shared" si="47"/>
        <v>0</v>
      </c>
      <c r="AQ47" s="121"/>
      <c r="AR47" s="121"/>
      <c r="AS47" s="121"/>
      <c r="AT47" s="121">
        <f t="shared" si="48"/>
        <v>0</v>
      </c>
      <c r="AU47" s="121">
        <f t="shared" si="49"/>
        <v>0</v>
      </c>
      <c r="AV47" s="121">
        <f t="shared" si="50"/>
        <v>0</v>
      </c>
      <c r="AW47" s="121">
        <f t="shared" si="51"/>
        <v>0</v>
      </c>
      <c r="AX47" s="71"/>
      <c r="AY47" s="71"/>
      <c r="AZ47" s="71"/>
      <c r="BA47" s="70"/>
      <c r="BB47" s="34" t="s">
        <v>39</v>
      </c>
    </row>
    <row r="48" spans="1:54" s="5" customFormat="1" ht="20.25" customHeight="1">
      <c r="A48" s="42" t="s">
        <v>41</v>
      </c>
      <c r="B48" s="121">
        <f t="shared" si="36"/>
        <v>0</v>
      </c>
      <c r="C48" s="121">
        <f t="shared" si="37"/>
        <v>0</v>
      </c>
      <c r="D48" s="121">
        <f t="shared" si="34"/>
        <v>0</v>
      </c>
      <c r="E48" s="121">
        <f t="shared" si="35"/>
        <v>0</v>
      </c>
      <c r="F48" s="121">
        <f t="shared" si="38"/>
        <v>0</v>
      </c>
      <c r="G48" s="121"/>
      <c r="H48" s="121"/>
      <c r="I48" s="121"/>
      <c r="J48" s="121">
        <f t="shared" si="39"/>
        <v>0</v>
      </c>
      <c r="K48" s="121"/>
      <c r="L48" s="121"/>
      <c r="M48" s="121"/>
      <c r="N48" s="121">
        <f t="shared" si="40"/>
        <v>0</v>
      </c>
      <c r="O48" s="121"/>
      <c r="P48" s="121"/>
      <c r="Q48" s="121"/>
      <c r="R48" s="121">
        <f t="shared" si="41"/>
        <v>0</v>
      </c>
      <c r="S48" s="121"/>
      <c r="T48" s="121"/>
      <c r="U48" s="121"/>
      <c r="V48" s="121">
        <f t="shared" si="42"/>
        <v>0</v>
      </c>
      <c r="W48" s="121"/>
      <c r="X48" s="121"/>
      <c r="Y48" s="121"/>
      <c r="Z48" s="121">
        <f t="shared" si="43"/>
        <v>0</v>
      </c>
      <c r="AA48" s="121"/>
      <c r="AB48" s="121"/>
      <c r="AC48" s="121"/>
      <c r="AD48" s="121">
        <f t="shared" si="44"/>
        <v>0</v>
      </c>
      <c r="AE48" s="121"/>
      <c r="AF48" s="121"/>
      <c r="AG48" s="121"/>
      <c r="AH48" s="121">
        <f t="shared" si="45"/>
        <v>0</v>
      </c>
      <c r="AI48" s="121"/>
      <c r="AJ48" s="121"/>
      <c r="AK48" s="121"/>
      <c r="AL48" s="121">
        <f t="shared" si="46"/>
        <v>0</v>
      </c>
      <c r="AM48" s="121"/>
      <c r="AN48" s="121"/>
      <c r="AO48" s="121"/>
      <c r="AP48" s="121">
        <f t="shared" si="47"/>
        <v>0</v>
      </c>
      <c r="AQ48" s="121"/>
      <c r="AR48" s="121"/>
      <c r="AS48" s="121"/>
      <c r="AT48" s="121">
        <f t="shared" si="48"/>
        <v>0</v>
      </c>
      <c r="AU48" s="121">
        <f t="shared" si="49"/>
        <v>0</v>
      </c>
      <c r="AV48" s="121">
        <f t="shared" si="50"/>
        <v>0</v>
      </c>
      <c r="AW48" s="121">
        <f t="shared" si="51"/>
        <v>0</v>
      </c>
      <c r="AX48" s="71"/>
      <c r="AY48" s="71"/>
      <c r="AZ48" s="71"/>
      <c r="BA48" s="70"/>
      <c r="BB48" s="35" t="s">
        <v>44</v>
      </c>
    </row>
    <row r="49" spans="1:54" s="5" customFormat="1" ht="20.25" customHeight="1">
      <c r="A49" s="36" t="s">
        <v>43</v>
      </c>
      <c r="B49" s="121">
        <f t="shared" si="36"/>
        <v>0</v>
      </c>
      <c r="C49" s="121">
        <f t="shared" si="37"/>
        <v>0</v>
      </c>
      <c r="D49" s="121">
        <f t="shared" si="34"/>
        <v>0</v>
      </c>
      <c r="E49" s="121">
        <f t="shared" si="35"/>
        <v>0</v>
      </c>
      <c r="F49" s="121">
        <f t="shared" si="38"/>
        <v>0</v>
      </c>
      <c r="G49" s="121"/>
      <c r="H49" s="121"/>
      <c r="I49" s="121"/>
      <c r="J49" s="121">
        <f t="shared" si="39"/>
        <v>0</v>
      </c>
      <c r="K49" s="121"/>
      <c r="L49" s="121"/>
      <c r="M49" s="121"/>
      <c r="N49" s="121">
        <f t="shared" si="40"/>
        <v>0</v>
      </c>
      <c r="O49" s="121"/>
      <c r="P49" s="121"/>
      <c r="Q49" s="121"/>
      <c r="R49" s="121">
        <f t="shared" si="41"/>
        <v>0</v>
      </c>
      <c r="S49" s="121"/>
      <c r="T49" s="121"/>
      <c r="U49" s="121"/>
      <c r="V49" s="121">
        <f t="shared" si="42"/>
        <v>0</v>
      </c>
      <c r="W49" s="121"/>
      <c r="X49" s="121"/>
      <c r="Y49" s="121"/>
      <c r="Z49" s="121">
        <f t="shared" si="43"/>
        <v>0</v>
      </c>
      <c r="AA49" s="121"/>
      <c r="AB49" s="121"/>
      <c r="AC49" s="121"/>
      <c r="AD49" s="121">
        <f t="shared" si="44"/>
        <v>0</v>
      </c>
      <c r="AE49" s="121"/>
      <c r="AF49" s="121"/>
      <c r="AG49" s="121"/>
      <c r="AH49" s="121">
        <f t="shared" si="45"/>
        <v>0</v>
      </c>
      <c r="AI49" s="121"/>
      <c r="AJ49" s="121"/>
      <c r="AK49" s="121"/>
      <c r="AL49" s="121">
        <f t="shared" si="46"/>
        <v>0</v>
      </c>
      <c r="AM49" s="121"/>
      <c r="AN49" s="121"/>
      <c r="AO49" s="121"/>
      <c r="AP49" s="121">
        <f t="shared" si="47"/>
        <v>0</v>
      </c>
      <c r="AQ49" s="121"/>
      <c r="AR49" s="121"/>
      <c r="AS49" s="121"/>
      <c r="AT49" s="121">
        <f t="shared" si="48"/>
        <v>0</v>
      </c>
      <c r="AU49" s="121">
        <f t="shared" si="49"/>
        <v>0</v>
      </c>
      <c r="AV49" s="121">
        <f t="shared" si="50"/>
        <v>0</v>
      </c>
      <c r="AW49" s="121">
        <f t="shared" si="51"/>
        <v>0</v>
      </c>
      <c r="AX49" s="71"/>
      <c r="AY49" s="71"/>
      <c r="AZ49" s="71"/>
      <c r="BA49" s="70"/>
      <c r="BB49" s="24" t="s">
        <v>47</v>
      </c>
    </row>
    <row r="50" spans="1:54" s="66" customFormat="1" ht="20.25" customHeight="1">
      <c r="A50" s="64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75"/>
      <c r="AY50" s="75"/>
      <c r="AZ50" s="75"/>
      <c r="BA50" s="76"/>
      <c r="BB50" s="65"/>
    </row>
    <row r="51" spans="1:54" s="5" customFormat="1" ht="20.25" customHeight="1">
      <c r="A51" s="36" t="s">
        <v>52</v>
      </c>
      <c r="B51" s="119">
        <f>SUM(B53:B63)</f>
        <v>0</v>
      </c>
      <c r="C51" s="119">
        <f>SUM(C53:C63)</f>
        <v>0</v>
      </c>
      <c r="D51" s="119">
        <f>SUM(D53:D63)</f>
        <v>0</v>
      </c>
      <c r="E51" s="119">
        <f>SUM(E53:E63)</f>
        <v>0</v>
      </c>
      <c r="F51" s="119">
        <f>SUM(F53:F63)</f>
        <v>0</v>
      </c>
      <c r="G51" s="119">
        <f aca="true" t="shared" si="52" ref="G51:AS51">SUM(G53:G63)</f>
        <v>0</v>
      </c>
      <c r="H51" s="119">
        <f t="shared" si="52"/>
        <v>0</v>
      </c>
      <c r="I51" s="119">
        <f t="shared" si="52"/>
        <v>0</v>
      </c>
      <c r="J51" s="119">
        <f t="shared" si="52"/>
        <v>0</v>
      </c>
      <c r="K51" s="119">
        <f t="shared" si="52"/>
        <v>0</v>
      </c>
      <c r="L51" s="119">
        <f t="shared" si="52"/>
        <v>0</v>
      </c>
      <c r="M51" s="119">
        <f t="shared" si="52"/>
        <v>0</v>
      </c>
      <c r="N51" s="119">
        <f t="shared" si="52"/>
        <v>0</v>
      </c>
      <c r="O51" s="119">
        <f t="shared" si="52"/>
        <v>0</v>
      </c>
      <c r="P51" s="119">
        <f t="shared" si="52"/>
        <v>0</v>
      </c>
      <c r="Q51" s="119">
        <f t="shared" si="52"/>
        <v>0</v>
      </c>
      <c r="R51" s="119">
        <f t="shared" si="52"/>
        <v>0</v>
      </c>
      <c r="S51" s="119">
        <f t="shared" si="52"/>
        <v>0</v>
      </c>
      <c r="T51" s="119">
        <f t="shared" si="52"/>
        <v>0</v>
      </c>
      <c r="U51" s="119">
        <f t="shared" si="52"/>
        <v>0</v>
      </c>
      <c r="V51" s="119">
        <f t="shared" si="52"/>
        <v>0</v>
      </c>
      <c r="W51" s="119">
        <f t="shared" si="52"/>
        <v>0</v>
      </c>
      <c r="X51" s="119">
        <f t="shared" si="52"/>
        <v>0</v>
      </c>
      <c r="Y51" s="119">
        <f t="shared" si="52"/>
        <v>0</v>
      </c>
      <c r="Z51" s="119">
        <f t="shared" si="52"/>
        <v>0</v>
      </c>
      <c r="AA51" s="119">
        <f t="shared" si="52"/>
        <v>0</v>
      </c>
      <c r="AB51" s="119">
        <f t="shared" si="52"/>
        <v>0</v>
      </c>
      <c r="AC51" s="119">
        <f t="shared" si="52"/>
        <v>0</v>
      </c>
      <c r="AD51" s="119">
        <f t="shared" si="52"/>
        <v>0</v>
      </c>
      <c r="AE51" s="119">
        <f t="shared" si="52"/>
        <v>0</v>
      </c>
      <c r="AF51" s="119">
        <f t="shared" si="52"/>
        <v>0</v>
      </c>
      <c r="AG51" s="119">
        <f t="shared" si="52"/>
        <v>0</v>
      </c>
      <c r="AH51" s="119">
        <f t="shared" si="52"/>
        <v>0</v>
      </c>
      <c r="AI51" s="119">
        <f t="shared" si="52"/>
        <v>0</v>
      </c>
      <c r="AJ51" s="119">
        <f t="shared" si="52"/>
        <v>0</v>
      </c>
      <c r="AK51" s="119">
        <f t="shared" si="52"/>
        <v>0</v>
      </c>
      <c r="AL51" s="119">
        <f t="shared" si="52"/>
        <v>0</v>
      </c>
      <c r="AM51" s="119">
        <f t="shared" si="52"/>
        <v>0</v>
      </c>
      <c r="AN51" s="119">
        <f t="shared" si="52"/>
        <v>0</v>
      </c>
      <c r="AO51" s="119">
        <f t="shared" si="52"/>
        <v>0</v>
      </c>
      <c r="AP51" s="119">
        <f t="shared" si="52"/>
        <v>0</v>
      </c>
      <c r="AQ51" s="119">
        <f t="shared" si="52"/>
        <v>0</v>
      </c>
      <c r="AR51" s="119">
        <f t="shared" si="52"/>
        <v>0</v>
      </c>
      <c r="AS51" s="119">
        <f t="shared" si="52"/>
        <v>0</v>
      </c>
      <c r="AT51" s="121">
        <f>F51+J51+N51+R51</f>
        <v>0</v>
      </c>
      <c r="AU51" s="121">
        <f>G51+K51+O51+S51</f>
        <v>0</v>
      </c>
      <c r="AV51" s="121">
        <f>H51+L51+P51+T51</f>
        <v>0</v>
      </c>
      <c r="AW51" s="121">
        <f>I51+M51+Q51+U51</f>
        <v>0</v>
      </c>
      <c r="AX51" s="71"/>
      <c r="AY51" s="71"/>
      <c r="AZ51" s="71"/>
      <c r="BA51" s="70"/>
      <c r="BB51" s="24" t="s">
        <v>27</v>
      </c>
    </row>
    <row r="52" spans="1:54" s="5" customFormat="1" ht="20.25" customHeight="1">
      <c r="A52" s="3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71"/>
      <c r="AY52" s="71"/>
      <c r="AZ52" s="71"/>
      <c r="BA52" s="70"/>
      <c r="BB52" s="32"/>
    </row>
    <row r="53" spans="1:54" s="5" customFormat="1" ht="20.25" customHeight="1">
      <c r="A53" s="39" t="s">
        <v>40</v>
      </c>
      <c r="B53" s="121">
        <f>SUM(C53:E53)</f>
        <v>0</v>
      </c>
      <c r="C53" s="121">
        <f>G53+K53+O53+S53+W53+AA53+AE53+AI53+AM53+AQ53</f>
        <v>0</v>
      </c>
      <c r="D53" s="121">
        <f aca="true" t="shared" si="53" ref="D53:D63">H53+L53+P53+T53+X53+AB53+AF53+AJ53+AN53+AR53</f>
        <v>0</v>
      </c>
      <c r="E53" s="121">
        <f aca="true" t="shared" si="54" ref="E53:E63">I53+M53+Q53+U53+Y53+AC53+AG53+AK53+AO53+AS53</f>
        <v>0</v>
      </c>
      <c r="F53" s="121">
        <f>SUM(G53:I53)</f>
        <v>0</v>
      </c>
      <c r="G53" s="121"/>
      <c r="H53" s="121"/>
      <c r="I53" s="121"/>
      <c r="J53" s="121">
        <f>SUM(K53:M53)</f>
        <v>0</v>
      </c>
      <c r="K53" s="121"/>
      <c r="L53" s="121"/>
      <c r="M53" s="121"/>
      <c r="N53" s="121">
        <f>SUM(O53:Q53)</f>
        <v>0</v>
      </c>
      <c r="O53" s="121"/>
      <c r="P53" s="121"/>
      <c r="Q53" s="121"/>
      <c r="R53" s="121">
        <f>SUM(S53:U53)</f>
        <v>0</v>
      </c>
      <c r="S53" s="121"/>
      <c r="T53" s="121"/>
      <c r="U53" s="121"/>
      <c r="V53" s="121">
        <f>SUM(W53:Y53)</f>
        <v>0</v>
      </c>
      <c r="W53" s="121"/>
      <c r="X53" s="121"/>
      <c r="Y53" s="121"/>
      <c r="Z53" s="121">
        <f>SUM(AA53:AC53)</f>
        <v>0</v>
      </c>
      <c r="AA53" s="121"/>
      <c r="AB53" s="121"/>
      <c r="AC53" s="121"/>
      <c r="AD53" s="121">
        <f>SUM(AE53:AG53)</f>
        <v>0</v>
      </c>
      <c r="AE53" s="121"/>
      <c r="AF53" s="121"/>
      <c r="AG53" s="121"/>
      <c r="AH53" s="121">
        <f>SUM(AI53:AK53)</f>
        <v>0</v>
      </c>
      <c r="AI53" s="121"/>
      <c r="AJ53" s="121"/>
      <c r="AK53" s="121"/>
      <c r="AL53" s="121">
        <f>SUM(AM53:AO53)</f>
        <v>0</v>
      </c>
      <c r="AM53" s="121"/>
      <c r="AN53" s="121"/>
      <c r="AO53" s="121"/>
      <c r="AP53" s="121">
        <f>SUM(AQ53:AS53)</f>
        <v>0</v>
      </c>
      <c r="AQ53" s="121"/>
      <c r="AR53" s="121"/>
      <c r="AS53" s="121"/>
      <c r="AT53" s="121">
        <f aca="true" t="shared" si="55" ref="AT53:AW56">F53+J53+N53+R53</f>
        <v>0</v>
      </c>
      <c r="AU53" s="121">
        <f t="shared" si="55"/>
        <v>0</v>
      </c>
      <c r="AV53" s="121">
        <f t="shared" si="55"/>
        <v>0</v>
      </c>
      <c r="AW53" s="121">
        <f t="shared" si="55"/>
        <v>0</v>
      </c>
      <c r="AX53" s="71"/>
      <c r="AY53" s="71"/>
      <c r="AZ53" s="71"/>
      <c r="BA53" s="70"/>
      <c r="BB53" s="33" t="s">
        <v>49</v>
      </c>
    </row>
    <row r="54" spans="1:54" s="5" customFormat="1" ht="20.25" customHeight="1">
      <c r="A54" s="40" t="s">
        <v>33</v>
      </c>
      <c r="B54" s="121">
        <f aca="true" t="shared" si="56" ref="B54:B63">SUM(C54:E54)</f>
        <v>0</v>
      </c>
      <c r="C54" s="121">
        <f aca="true" t="shared" si="57" ref="C54:C63">G54+K54+O54+S54+W54+AA54+AE54+AI54+AM54+AQ54</f>
        <v>0</v>
      </c>
      <c r="D54" s="121">
        <f t="shared" si="53"/>
        <v>0</v>
      </c>
      <c r="E54" s="121">
        <f t="shared" si="54"/>
        <v>0</v>
      </c>
      <c r="F54" s="121">
        <f aca="true" t="shared" si="58" ref="F54:F63">SUM(G54:I54)</f>
        <v>0</v>
      </c>
      <c r="G54" s="121"/>
      <c r="H54" s="121"/>
      <c r="I54" s="121"/>
      <c r="J54" s="121">
        <f aca="true" t="shared" si="59" ref="J54:J63">SUM(K54:M54)</f>
        <v>0</v>
      </c>
      <c r="K54" s="121"/>
      <c r="L54" s="121"/>
      <c r="M54" s="121"/>
      <c r="N54" s="121">
        <f aca="true" t="shared" si="60" ref="N54:N63">SUM(O54:Q54)</f>
        <v>0</v>
      </c>
      <c r="O54" s="121"/>
      <c r="P54" s="121"/>
      <c r="Q54" s="121"/>
      <c r="R54" s="121">
        <f aca="true" t="shared" si="61" ref="R54:R63">SUM(S54:U54)</f>
        <v>0</v>
      </c>
      <c r="S54" s="121"/>
      <c r="T54" s="121"/>
      <c r="U54" s="121"/>
      <c r="V54" s="121">
        <f aca="true" t="shared" si="62" ref="V54:V63">SUM(W54:Y54)</f>
        <v>0</v>
      </c>
      <c r="W54" s="121"/>
      <c r="X54" s="121"/>
      <c r="Y54" s="121"/>
      <c r="Z54" s="121">
        <f aca="true" t="shared" si="63" ref="Z54:Z63">SUM(AA54:AC54)</f>
        <v>0</v>
      </c>
      <c r="AA54" s="121"/>
      <c r="AB54" s="121"/>
      <c r="AC54" s="121"/>
      <c r="AD54" s="121">
        <f aca="true" t="shared" si="64" ref="AD54:AD63">SUM(AE54:AG54)</f>
        <v>0</v>
      </c>
      <c r="AE54" s="121"/>
      <c r="AF54" s="121"/>
      <c r="AG54" s="121"/>
      <c r="AH54" s="121">
        <f aca="true" t="shared" si="65" ref="AH54:AH63">SUM(AI54:AK54)</f>
        <v>0</v>
      </c>
      <c r="AI54" s="121"/>
      <c r="AJ54" s="121"/>
      <c r="AK54" s="121"/>
      <c r="AL54" s="121">
        <f aca="true" t="shared" si="66" ref="AL54:AL63">SUM(AM54:AO54)</f>
        <v>0</v>
      </c>
      <c r="AM54" s="121"/>
      <c r="AN54" s="121"/>
      <c r="AO54" s="121"/>
      <c r="AP54" s="121">
        <f aca="true" t="shared" si="67" ref="AP54:AP63">SUM(AQ54:AS54)</f>
        <v>0</v>
      </c>
      <c r="AQ54" s="121"/>
      <c r="AR54" s="121"/>
      <c r="AS54" s="121"/>
      <c r="AT54" s="121">
        <f t="shared" si="55"/>
        <v>0</v>
      </c>
      <c r="AU54" s="121">
        <f t="shared" si="55"/>
        <v>0</v>
      </c>
      <c r="AV54" s="121">
        <f t="shared" si="55"/>
        <v>0</v>
      </c>
      <c r="AW54" s="121">
        <f t="shared" si="55"/>
        <v>0</v>
      </c>
      <c r="AX54" s="71"/>
      <c r="AY54" s="71"/>
      <c r="AZ54" s="71"/>
      <c r="BA54" s="70"/>
      <c r="BB54" s="34" t="s">
        <v>33</v>
      </c>
    </row>
    <row r="55" spans="1:54" s="5" customFormat="1" ht="20.25" customHeight="1">
      <c r="A55" s="40" t="s">
        <v>34</v>
      </c>
      <c r="B55" s="121">
        <f t="shared" si="56"/>
        <v>0</v>
      </c>
      <c r="C55" s="121">
        <f t="shared" si="57"/>
        <v>0</v>
      </c>
      <c r="D55" s="121">
        <f t="shared" si="53"/>
        <v>0</v>
      </c>
      <c r="E55" s="121">
        <f t="shared" si="54"/>
        <v>0</v>
      </c>
      <c r="F55" s="121">
        <f t="shared" si="58"/>
        <v>0</v>
      </c>
      <c r="G55" s="121"/>
      <c r="H55" s="121"/>
      <c r="I55" s="121"/>
      <c r="J55" s="121">
        <f t="shared" si="59"/>
        <v>0</v>
      </c>
      <c r="K55" s="121"/>
      <c r="L55" s="121"/>
      <c r="M55" s="121"/>
      <c r="N55" s="121">
        <f t="shared" si="60"/>
        <v>0</v>
      </c>
      <c r="O55" s="121"/>
      <c r="P55" s="121"/>
      <c r="Q55" s="121"/>
      <c r="R55" s="121">
        <f t="shared" si="61"/>
        <v>0</v>
      </c>
      <c r="S55" s="121"/>
      <c r="T55" s="121"/>
      <c r="U55" s="121"/>
      <c r="V55" s="121">
        <f t="shared" si="62"/>
        <v>0</v>
      </c>
      <c r="W55" s="121"/>
      <c r="X55" s="121"/>
      <c r="Y55" s="121"/>
      <c r="Z55" s="121">
        <f t="shared" si="63"/>
        <v>0</v>
      </c>
      <c r="AA55" s="121"/>
      <c r="AB55" s="121"/>
      <c r="AC55" s="121"/>
      <c r="AD55" s="121">
        <f t="shared" si="64"/>
        <v>0</v>
      </c>
      <c r="AE55" s="121"/>
      <c r="AF55" s="121"/>
      <c r="AG55" s="121"/>
      <c r="AH55" s="121">
        <f t="shared" si="65"/>
        <v>0</v>
      </c>
      <c r="AI55" s="121"/>
      <c r="AJ55" s="121"/>
      <c r="AK55" s="121"/>
      <c r="AL55" s="121">
        <f t="shared" si="66"/>
        <v>0</v>
      </c>
      <c r="AM55" s="121"/>
      <c r="AN55" s="121"/>
      <c r="AO55" s="121"/>
      <c r="AP55" s="121">
        <f t="shared" si="67"/>
        <v>0</v>
      </c>
      <c r="AQ55" s="121"/>
      <c r="AR55" s="121"/>
      <c r="AS55" s="121"/>
      <c r="AT55" s="121">
        <f t="shared" si="55"/>
        <v>0</v>
      </c>
      <c r="AU55" s="121">
        <f t="shared" si="55"/>
        <v>0</v>
      </c>
      <c r="AV55" s="121">
        <f t="shared" si="55"/>
        <v>0</v>
      </c>
      <c r="AW55" s="121">
        <f t="shared" si="55"/>
        <v>0</v>
      </c>
      <c r="AX55" s="71"/>
      <c r="AY55" s="71"/>
      <c r="AZ55" s="71"/>
      <c r="BA55" s="70"/>
      <c r="BB55" s="34" t="s">
        <v>34</v>
      </c>
    </row>
    <row r="56" spans="1:54" s="5" customFormat="1" ht="20.25" customHeight="1">
      <c r="A56" s="40" t="s">
        <v>35</v>
      </c>
      <c r="B56" s="121">
        <f t="shared" si="56"/>
        <v>0</v>
      </c>
      <c r="C56" s="121">
        <f t="shared" si="57"/>
        <v>0</v>
      </c>
      <c r="D56" s="121">
        <f t="shared" si="53"/>
        <v>0</v>
      </c>
      <c r="E56" s="121">
        <f t="shared" si="54"/>
        <v>0</v>
      </c>
      <c r="F56" s="121">
        <f t="shared" si="58"/>
        <v>0</v>
      </c>
      <c r="G56" s="121"/>
      <c r="H56" s="121"/>
      <c r="I56" s="121"/>
      <c r="J56" s="121">
        <f t="shared" si="59"/>
        <v>0</v>
      </c>
      <c r="K56" s="121"/>
      <c r="L56" s="121"/>
      <c r="M56" s="121"/>
      <c r="N56" s="121">
        <f t="shared" si="60"/>
        <v>0</v>
      </c>
      <c r="O56" s="121"/>
      <c r="P56" s="121"/>
      <c r="Q56" s="121"/>
      <c r="R56" s="121">
        <f t="shared" si="61"/>
        <v>0</v>
      </c>
      <c r="S56" s="121"/>
      <c r="T56" s="121"/>
      <c r="U56" s="121"/>
      <c r="V56" s="121">
        <f t="shared" si="62"/>
        <v>0</v>
      </c>
      <c r="W56" s="121"/>
      <c r="X56" s="121"/>
      <c r="Y56" s="121"/>
      <c r="Z56" s="121">
        <f t="shared" si="63"/>
        <v>0</v>
      </c>
      <c r="AA56" s="121"/>
      <c r="AB56" s="121"/>
      <c r="AC56" s="121"/>
      <c r="AD56" s="121">
        <f t="shared" si="64"/>
        <v>0</v>
      </c>
      <c r="AE56" s="121"/>
      <c r="AF56" s="121"/>
      <c r="AG56" s="121"/>
      <c r="AH56" s="121">
        <f t="shared" si="65"/>
        <v>0</v>
      </c>
      <c r="AI56" s="121"/>
      <c r="AJ56" s="121"/>
      <c r="AK56" s="121"/>
      <c r="AL56" s="121">
        <f t="shared" si="66"/>
        <v>0</v>
      </c>
      <c r="AM56" s="121"/>
      <c r="AN56" s="121"/>
      <c r="AO56" s="121"/>
      <c r="AP56" s="121">
        <f t="shared" si="67"/>
        <v>0</v>
      </c>
      <c r="AQ56" s="121"/>
      <c r="AR56" s="121"/>
      <c r="AS56" s="121"/>
      <c r="AT56" s="121">
        <f t="shared" si="55"/>
        <v>0</v>
      </c>
      <c r="AU56" s="121">
        <f t="shared" si="55"/>
        <v>0</v>
      </c>
      <c r="AV56" s="121">
        <f t="shared" si="55"/>
        <v>0</v>
      </c>
      <c r="AW56" s="121">
        <f t="shared" si="55"/>
        <v>0</v>
      </c>
      <c r="AX56" s="71"/>
      <c r="AY56" s="71"/>
      <c r="AZ56" s="71"/>
      <c r="BA56" s="70"/>
      <c r="BB56" s="34" t="s">
        <v>35</v>
      </c>
    </row>
    <row r="57" spans="1:54" s="5" customFormat="1" ht="20.25" customHeight="1">
      <c r="A57" s="4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71"/>
      <c r="AY57" s="71"/>
      <c r="AZ57" s="71"/>
      <c r="BA57" s="70"/>
      <c r="BB57" s="24"/>
    </row>
    <row r="58" spans="1:54" s="5" customFormat="1" ht="20.25" customHeight="1">
      <c r="A58" s="40" t="s">
        <v>36</v>
      </c>
      <c r="B58" s="121">
        <f t="shared" si="56"/>
        <v>0</v>
      </c>
      <c r="C58" s="121">
        <f t="shared" si="57"/>
        <v>0</v>
      </c>
      <c r="D58" s="121">
        <f t="shared" si="53"/>
        <v>0</v>
      </c>
      <c r="E58" s="121">
        <f t="shared" si="54"/>
        <v>0</v>
      </c>
      <c r="F58" s="121">
        <f t="shared" si="58"/>
        <v>0</v>
      </c>
      <c r="G58" s="121"/>
      <c r="H58" s="121"/>
      <c r="I58" s="121"/>
      <c r="J58" s="121">
        <f t="shared" si="59"/>
        <v>0</v>
      </c>
      <c r="K58" s="121"/>
      <c r="L58" s="121"/>
      <c r="M58" s="121"/>
      <c r="N58" s="121">
        <f t="shared" si="60"/>
        <v>0</v>
      </c>
      <c r="O58" s="121"/>
      <c r="P58" s="121"/>
      <c r="Q58" s="121"/>
      <c r="R58" s="121">
        <f t="shared" si="61"/>
        <v>0</v>
      </c>
      <c r="S58" s="121"/>
      <c r="T58" s="121"/>
      <c r="U58" s="121"/>
      <c r="V58" s="121">
        <f t="shared" si="62"/>
        <v>0</v>
      </c>
      <c r="W58" s="121"/>
      <c r="X58" s="121"/>
      <c r="Y58" s="121"/>
      <c r="Z58" s="121">
        <f t="shared" si="63"/>
        <v>0</v>
      </c>
      <c r="AA58" s="121"/>
      <c r="AB58" s="121"/>
      <c r="AC58" s="121"/>
      <c r="AD58" s="121">
        <f t="shared" si="64"/>
        <v>0</v>
      </c>
      <c r="AE58" s="121"/>
      <c r="AF58" s="121"/>
      <c r="AG58" s="121"/>
      <c r="AH58" s="121">
        <f t="shared" si="65"/>
        <v>0</v>
      </c>
      <c r="AI58" s="121"/>
      <c r="AJ58" s="121"/>
      <c r="AK58" s="121"/>
      <c r="AL58" s="121">
        <f t="shared" si="66"/>
        <v>0</v>
      </c>
      <c r="AM58" s="121"/>
      <c r="AN58" s="121"/>
      <c r="AO58" s="121"/>
      <c r="AP58" s="121">
        <f t="shared" si="67"/>
        <v>0</v>
      </c>
      <c r="AQ58" s="121"/>
      <c r="AR58" s="121"/>
      <c r="AS58" s="121"/>
      <c r="AT58" s="121">
        <f aca="true" t="shared" si="68" ref="AT58:AT63">F58+J58+N58+R58</f>
        <v>0</v>
      </c>
      <c r="AU58" s="121">
        <f aca="true" t="shared" si="69" ref="AU58:AU63">G58+K58+O58+S58</f>
        <v>0</v>
      </c>
      <c r="AV58" s="121">
        <f aca="true" t="shared" si="70" ref="AV58:AV63">H58+L58+P58+T58</f>
        <v>0</v>
      </c>
      <c r="AW58" s="121">
        <f aca="true" t="shared" si="71" ref="AW58:AW63">I58+M58+Q58+U58</f>
        <v>0</v>
      </c>
      <c r="AX58" s="71"/>
      <c r="AY58" s="71"/>
      <c r="AZ58" s="71"/>
      <c r="BA58" s="70"/>
      <c r="BB58" s="34" t="s">
        <v>36</v>
      </c>
    </row>
    <row r="59" spans="1:54" s="5" customFormat="1" ht="20.25" customHeight="1">
      <c r="A59" s="40" t="s">
        <v>37</v>
      </c>
      <c r="B59" s="121">
        <f t="shared" si="56"/>
        <v>0</v>
      </c>
      <c r="C59" s="121">
        <f t="shared" si="57"/>
        <v>0</v>
      </c>
      <c r="D59" s="121">
        <f t="shared" si="53"/>
        <v>0</v>
      </c>
      <c r="E59" s="121">
        <f t="shared" si="54"/>
        <v>0</v>
      </c>
      <c r="F59" s="121">
        <f t="shared" si="58"/>
        <v>0</v>
      </c>
      <c r="G59" s="121"/>
      <c r="H59" s="121"/>
      <c r="I59" s="121"/>
      <c r="J59" s="121">
        <f t="shared" si="59"/>
        <v>0</v>
      </c>
      <c r="K59" s="121"/>
      <c r="L59" s="121"/>
      <c r="M59" s="121"/>
      <c r="N59" s="121">
        <f t="shared" si="60"/>
        <v>0</v>
      </c>
      <c r="O59" s="121"/>
      <c r="P59" s="121"/>
      <c r="Q59" s="121"/>
      <c r="R59" s="121">
        <f t="shared" si="61"/>
        <v>0</v>
      </c>
      <c r="S59" s="121"/>
      <c r="T59" s="121"/>
      <c r="U59" s="121"/>
      <c r="V59" s="121">
        <f t="shared" si="62"/>
        <v>0</v>
      </c>
      <c r="W59" s="121"/>
      <c r="X59" s="121"/>
      <c r="Y59" s="121"/>
      <c r="Z59" s="121">
        <f t="shared" si="63"/>
        <v>0</v>
      </c>
      <c r="AA59" s="121"/>
      <c r="AB59" s="121"/>
      <c r="AC59" s="121"/>
      <c r="AD59" s="121">
        <f t="shared" si="64"/>
        <v>0</v>
      </c>
      <c r="AE59" s="121"/>
      <c r="AF59" s="121"/>
      <c r="AG59" s="121"/>
      <c r="AH59" s="121">
        <f t="shared" si="65"/>
        <v>0</v>
      </c>
      <c r="AI59" s="121"/>
      <c r="AJ59" s="121"/>
      <c r="AK59" s="121"/>
      <c r="AL59" s="121">
        <f t="shared" si="66"/>
        <v>0</v>
      </c>
      <c r="AM59" s="121"/>
      <c r="AN59" s="121"/>
      <c r="AO59" s="121"/>
      <c r="AP59" s="121">
        <f t="shared" si="67"/>
        <v>0</v>
      </c>
      <c r="AQ59" s="121"/>
      <c r="AR59" s="121"/>
      <c r="AS59" s="121"/>
      <c r="AT59" s="121">
        <f t="shared" si="68"/>
        <v>0</v>
      </c>
      <c r="AU59" s="121">
        <f t="shared" si="69"/>
        <v>0</v>
      </c>
      <c r="AV59" s="121">
        <f t="shared" si="70"/>
        <v>0</v>
      </c>
      <c r="AW59" s="121">
        <f t="shared" si="71"/>
        <v>0</v>
      </c>
      <c r="AX59" s="71"/>
      <c r="AY59" s="71"/>
      <c r="AZ59" s="71"/>
      <c r="BA59" s="70"/>
      <c r="BB59" s="34" t="s">
        <v>37</v>
      </c>
    </row>
    <row r="60" spans="1:54" s="5" customFormat="1" ht="20.25" customHeight="1">
      <c r="A60" s="40" t="s">
        <v>38</v>
      </c>
      <c r="B60" s="121">
        <f t="shared" si="56"/>
        <v>0</v>
      </c>
      <c r="C60" s="121">
        <f t="shared" si="57"/>
        <v>0</v>
      </c>
      <c r="D60" s="121">
        <f t="shared" si="53"/>
        <v>0</v>
      </c>
      <c r="E60" s="121">
        <f t="shared" si="54"/>
        <v>0</v>
      </c>
      <c r="F60" s="121">
        <f t="shared" si="58"/>
        <v>0</v>
      </c>
      <c r="G60" s="121"/>
      <c r="H60" s="121"/>
      <c r="I60" s="121"/>
      <c r="J60" s="121">
        <f t="shared" si="59"/>
        <v>0</v>
      </c>
      <c r="K60" s="121"/>
      <c r="L60" s="121"/>
      <c r="M60" s="121"/>
      <c r="N60" s="121">
        <f t="shared" si="60"/>
        <v>0</v>
      </c>
      <c r="O60" s="121"/>
      <c r="P60" s="121"/>
      <c r="Q60" s="121"/>
      <c r="R60" s="121">
        <f t="shared" si="61"/>
        <v>0</v>
      </c>
      <c r="S60" s="121"/>
      <c r="T60" s="121"/>
      <c r="U60" s="121"/>
      <c r="V60" s="121">
        <f t="shared" si="62"/>
        <v>0</v>
      </c>
      <c r="W60" s="121"/>
      <c r="X60" s="121"/>
      <c r="Y60" s="121"/>
      <c r="Z60" s="121">
        <f t="shared" si="63"/>
        <v>0</v>
      </c>
      <c r="AA60" s="121"/>
      <c r="AB60" s="121"/>
      <c r="AC60" s="121"/>
      <c r="AD60" s="121">
        <f t="shared" si="64"/>
        <v>0</v>
      </c>
      <c r="AE60" s="121"/>
      <c r="AF60" s="121"/>
      <c r="AG60" s="121"/>
      <c r="AH60" s="121">
        <f t="shared" si="65"/>
        <v>0</v>
      </c>
      <c r="AI60" s="121"/>
      <c r="AJ60" s="121"/>
      <c r="AK60" s="121"/>
      <c r="AL60" s="121">
        <f t="shared" si="66"/>
        <v>0</v>
      </c>
      <c r="AM60" s="121"/>
      <c r="AN60" s="121"/>
      <c r="AO60" s="121"/>
      <c r="AP60" s="121">
        <f t="shared" si="67"/>
        <v>0</v>
      </c>
      <c r="AQ60" s="121"/>
      <c r="AR60" s="121"/>
      <c r="AS60" s="121"/>
      <c r="AT60" s="121">
        <f t="shared" si="68"/>
        <v>0</v>
      </c>
      <c r="AU60" s="121">
        <f t="shared" si="69"/>
        <v>0</v>
      </c>
      <c r="AV60" s="121">
        <f t="shared" si="70"/>
        <v>0</v>
      </c>
      <c r="AW60" s="121">
        <f t="shared" si="71"/>
        <v>0</v>
      </c>
      <c r="AX60" s="71"/>
      <c r="AY60" s="71"/>
      <c r="AZ60" s="71"/>
      <c r="BA60" s="70"/>
      <c r="BB60" s="34" t="s">
        <v>38</v>
      </c>
    </row>
    <row r="61" spans="1:54" s="5" customFormat="1" ht="20.25" customHeight="1">
      <c r="A61" s="40" t="s">
        <v>39</v>
      </c>
      <c r="B61" s="121">
        <f t="shared" si="56"/>
        <v>0</v>
      </c>
      <c r="C61" s="121">
        <f t="shared" si="57"/>
        <v>0</v>
      </c>
      <c r="D61" s="121">
        <f t="shared" si="53"/>
        <v>0</v>
      </c>
      <c r="E61" s="121">
        <f t="shared" si="54"/>
        <v>0</v>
      </c>
      <c r="F61" s="121">
        <f t="shared" si="58"/>
        <v>0</v>
      </c>
      <c r="G61" s="121"/>
      <c r="H61" s="121"/>
      <c r="I61" s="121"/>
      <c r="J61" s="121">
        <f t="shared" si="59"/>
        <v>0</v>
      </c>
      <c r="K61" s="121"/>
      <c r="L61" s="121"/>
      <c r="M61" s="121"/>
      <c r="N61" s="121">
        <f t="shared" si="60"/>
        <v>0</v>
      </c>
      <c r="O61" s="121"/>
      <c r="P61" s="121"/>
      <c r="Q61" s="121"/>
      <c r="R61" s="121">
        <f t="shared" si="61"/>
        <v>0</v>
      </c>
      <c r="S61" s="121"/>
      <c r="T61" s="121"/>
      <c r="U61" s="121"/>
      <c r="V61" s="121">
        <f t="shared" si="62"/>
        <v>0</v>
      </c>
      <c r="W61" s="121"/>
      <c r="X61" s="121"/>
      <c r="Y61" s="121"/>
      <c r="Z61" s="121">
        <f t="shared" si="63"/>
        <v>0</v>
      </c>
      <c r="AA61" s="121"/>
      <c r="AB61" s="121"/>
      <c r="AC61" s="121"/>
      <c r="AD61" s="121">
        <f t="shared" si="64"/>
        <v>0</v>
      </c>
      <c r="AE61" s="121"/>
      <c r="AF61" s="121"/>
      <c r="AG61" s="121"/>
      <c r="AH61" s="121">
        <f t="shared" si="65"/>
        <v>0</v>
      </c>
      <c r="AI61" s="121"/>
      <c r="AJ61" s="121"/>
      <c r="AK61" s="121"/>
      <c r="AL61" s="121">
        <f t="shared" si="66"/>
        <v>0</v>
      </c>
      <c r="AM61" s="121"/>
      <c r="AN61" s="121"/>
      <c r="AO61" s="121"/>
      <c r="AP61" s="121">
        <f t="shared" si="67"/>
        <v>0</v>
      </c>
      <c r="AQ61" s="121"/>
      <c r="AR61" s="121"/>
      <c r="AS61" s="121"/>
      <c r="AT61" s="121">
        <f t="shared" si="68"/>
        <v>0</v>
      </c>
      <c r="AU61" s="121">
        <f t="shared" si="69"/>
        <v>0</v>
      </c>
      <c r="AV61" s="121">
        <f t="shared" si="70"/>
        <v>0</v>
      </c>
      <c r="AW61" s="121">
        <f t="shared" si="71"/>
        <v>0</v>
      </c>
      <c r="AX61" s="71"/>
      <c r="AY61" s="71"/>
      <c r="AZ61" s="71"/>
      <c r="BA61" s="70"/>
      <c r="BB61" s="34" t="s">
        <v>39</v>
      </c>
    </row>
    <row r="62" spans="1:54" s="5" customFormat="1" ht="20.25" customHeight="1">
      <c r="A62" s="42" t="s">
        <v>41</v>
      </c>
      <c r="B62" s="121">
        <f t="shared" si="56"/>
        <v>0</v>
      </c>
      <c r="C62" s="121">
        <f t="shared" si="57"/>
        <v>0</v>
      </c>
      <c r="D62" s="121">
        <f t="shared" si="53"/>
        <v>0</v>
      </c>
      <c r="E62" s="121">
        <f t="shared" si="54"/>
        <v>0</v>
      </c>
      <c r="F62" s="121">
        <f t="shared" si="58"/>
        <v>0</v>
      </c>
      <c r="G62" s="121"/>
      <c r="H62" s="121"/>
      <c r="I62" s="121"/>
      <c r="J62" s="121">
        <f t="shared" si="59"/>
        <v>0</v>
      </c>
      <c r="K62" s="121"/>
      <c r="L62" s="121"/>
      <c r="M62" s="121"/>
      <c r="N62" s="121">
        <f t="shared" si="60"/>
        <v>0</v>
      </c>
      <c r="O62" s="121"/>
      <c r="P62" s="121"/>
      <c r="Q62" s="121"/>
      <c r="R62" s="121">
        <f t="shared" si="61"/>
        <v>0</v>
      </c>
      <c r="S62" s="121"/>
      <c r="T62" s="121"/>
      <c r="U62" s="121"/>
      <c r="V62" s="121">
        <f t="shared" si="62"/>
        <v>0</v>
      </c>
      <c r="W62" s="121"/>
      <c r="X62" s="121"/>
      <c r="Y62" s="121"/>
      <c r="Z62" s="121">
        <f t="shared" si="63"/>
        <v>0</v>
      </c>
      <c r="AA62" s="121"/>
      <c r="AB62" s="121"/>
      <c r="AC62" s="121"/>
      <c r="AD62" s="121">
        <f t="shared" si="64"/>
        <v>0</v>
      </c>
      <c r="AE62" s="121"/>
      <c r="AF62" s="121"/>
      <c r="AG62" s="121"/>
      <c r="AH62" s="121">
        <f t="shared" si="65"/>
        <v>0</v>
      </c>
      <c r="AI62" s="121"/>
      <c r="AJ62" s="121"/>
      <c r="AK62" s="121"/>
      <c r="AL62" s="121">
        <f t="shared" si="66"/>
        <v>0</v>
      </c>
      <c r="AM62" s="121"/>
      <c r="AN62" s="121"/>
      <c r="AO62" s="121"/>
      <c r="AP62" s="121">
        <f t="shared" si="67"/>
        <v>0</v>
      </c>
      <c r="AQ62" s="121"/>
      <c r="AR62" s="121"/>
      <c r="AS62" s="121"/>
      <c r="AT62" s="121">
        <f t="shared" si="68"/>
        <v>0</v>
      </c>
      <c r="AU62" s="121">
        <f t="shared" si="69"/>
        <v>0</v>
      </c>
      <c r="AV62" s="121">
        <f t="shared" si="70"/>
        <v>0</v>
      </c>
      <c r="AW62" s="121">
        <f t="shared" si="71"/>
        <v>0</v>
      </c>
      <c r="AX62" s="71"/>
      <c r="AY62" s="71"/>
      <c r="AZ62" s="71"/>
      <c r="BA62" s="70"/>
      <c r="BB62" s="35" t="s">
        <v>44</v>
      </c>
    </row>
    <row r="63" spans="1:54" s="5" customFormat="1" ht="20.25" customHeight="1" thickBot="1">
      <c r="A63" s="37" t="s">
        <v>43</v>
      </c>
      <c r="B63" s="123">
        <f t="shared" si="56"/>
        <v>0</v>
      </c>
      <c r="C63" s="123">
        <f t="shared" si="57"/>
        <v>0</v>
      </c>
      <c r="D63" s="123">
        <f t="shared" si="53"/>
        <v>0</v>
      </c>
      <c r="E63" s="123">
        <f t="shared" si="54"/>
        <v>0</v>
      </c>
      <c r="F63" s="123">
        <f t="shared" si="58"/>
        <v>0</v>
      </c>
      <c r="G63" s="123"/>
      <c r="H63" s="123"/>
      <c r="I63" s="123"/>
      <c r="J63" s="123">
        <f t="shared" si="59"/>
        <v>0</v>
      </c>
      <c r="K63" s="123"/>
      <c r="L63" s="123"/>
      <c r="M63" s="123"/>
      <c r="N63" s="123">
        <f t="shared" si="60"/>
        <v>0</v>
      </c>
      <c r="O63" s="123"/>
      <c r="P63" s="123"/>
      <c r="Q63" s="123"/>
      <c r="R63" s="123">
        <f t="shared" si="61"/>
        <v>0</v>
      </c>
      <c r="S63" s="123"/>
      <c r="T63" s="123"/>
      <c r="U63" s="123"/>
      <c r="V63" s="123">
        <f t="shared" si="62"/>
        <v>0</v>
      </c>
      <c r="W63" s="123"/>
      <c r="X63" s="123"/>
      <c r="Y63" s="123"/>
      <c r="Z63" s="123">
        <f t="shared" si="63"/>
        <v>0</v>
      </c>
      <c r="AA63" s="123"/>
      <c r="AB63" s="123"/>
      <c r="AC63" s="123"/>
      <c r="AD63" s="123">
        <f t="shared" si="64"/>
        <v>0</v>
      </c>
      <c r="AE63" s="123"/>
      <c r="AF63" s="123"/>
      <c r="AG63" s="123"/>
      <c r="AH63" s="123">
        <f t="shared" si="65"/>
        <v>0</v>
      </c>
      <c r="AI63" s="123"/>
      <c r="AJ63" s="123"/>
      <c r="AK63" s="123"/>
      <c r="AL63" s="123">
        <f t="shared" si="66"/>
        <v>0</v>
      </c>
      <c r="AM63" s="123"/>
      <c r="AN63" s="123"/>
      <c r="AO63" s="123"/>
      <c r="AP63" s="123">
        <f t="shared" si="67"/>
        <v>0</v>
      </c>
      <c r="AQ63" s="123"/>
      <c r="AR63" s="123"/>
      <c r="AS63" s="123"/>
      <c r="AT63" s="123">
        <f t="shared" si="68"/>
        <v>0</v>
      </c>
      <c r="AU63" s="123">
        <f t="shared" si="69"/>
        <v>0</v>
      </c>
      <c r="AV63" s="123">
        <f t="shared" si="70"/>
        <v>0</v>
      </c>
      <c r="AW63" s="123">
        <f t="shared" si="71"/>
        <v>0</v>
      </c>
      <c r="AX63" s="77"/>
      <c r="AY63" s="77"/>
      <c r="AZ63" s="77"/>
      <c r="BA63" s="78"/>
      <c r="BB63" s="38" t="s">
        <v>47</v>
      </c>
    </row>
    <row r="66" spans="2:3" ht="15.75">
      <c r="B66" s="3"/>
      <c r="C66" s="3"/>
    </row>
  </sheetData>
  <sheetProtection/>
  <mergeCells count="50">
    <mergeCell ref="N5:Q6"/>
    <mergeCell ref="R5:U6"/>
    <mergeCell ref="AL5:AO6"/>
    <mergeCell ref="AP5:AS6"/>
    <mergeCell ref="AX5:BA5"/>
    <mergeCell ref="AX6:BA6"/>
    <mergeCell ref="V5:Y6"/>
    <mergeCell ref="Z5:AC6"/>
    <mergeCell ref="AD5:AG6"/>
    <mergeCell ref="AH5:AK6"/>
    <mergeCell ref="C6:C7"/>
    <mergeCell ref="D6:D7"/>
    <mergeCell ref="F7:F8"/>
    <mergeCell ref="G7:G8"/>
    <mergeCell ref="H7:H8"/>
    <mergeCell ref="J7:J8"/>
    <mergeCell ref="F5:I6"/>
    <mergeCell ref="J5:M6"/>
    <mergeCell ref="K7:K8"/>
    <mergeCell ref="L7:L8"/>
    <mergeCell ref="S7:S8"/>
    <mergeCell ref="T7:T8"/>
    <mergeCell ref="V7:V8"/>
    <mergeCell ref="W7:W8"/>
    <mergeCell ref="N7:N8"/>
    <mergeCell ref="O7:O8"/>
    <mergeCell ref="P7:P8"/>
    <mergeCell ref="R7:R8"/>
    <mergeCell ref="AD7:AD8"/>
    <mergeCell ref="AE7:AE8"/>
    <mergeCell ref="AF7:AF8"/>
    <mergeCell ref="AH7:AH8"/>
    <mergeCell ref="X7:X8"/>
    <mergeCell ref="Z7:Z8"/>
    <mergeCell ref="AA7:AA8"/>
    <mergeCell ref="AB7:AB8"/>
    <mergeCell ref="AN7:AN8"/>
    <mergeCell ref="AP7:AP8"/>
    <mergeCell ref="AQ7:AQ8"/>
    <mergeCell ref="AR7:AR8"/>
    <mergeCell ref="AI7:AI8"/>
    <mergeCell ref="AJ7:AJ8"/>
    <mergeCell ref="AL7:AL8"/>
    <mergeCell ref="AM7:AM8"/>
    <mergeCell ref="AY7:AY8"/>
    <mergeCell ref="AZ7:AZ8"/>
    <mergeCell ref="AT7:AT8"/>
    <mergeCell ref="AU7:AU8"/>
    <mergeCell ref="AV7:AV8"/>
    <mergeCell ref="AX7:AX8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3"/>
  <sheetViews>
    <sheetView showGridLines="0" zoomScale="75" zoomScaleNormal="75" zoomScaleSheetLayoutView="50" zoomScalePageLayoutView="0" workbookViewId="0" topLeftCell="A1">
      <pane xSplit="1" ySplit="8" topLeftCell="B9" activePane="bottomRight" state="frozen"/>
      <selection pane="topLeft" activeCell="T55" sqref="T55"/>
      <selection pane="topRight" activeCell="T55" sqref="T55"/>
      <selection pane="bottomLeft" activeCell="T55" sqref="T55"/>
      <selection pane="bottomRight" activeCell="A1" sqref="A1"/>
    </sheetView>
  </sheetViews>
  <sheetFormatPr defaultColWidth="8.66015625" defaultRowHeight="18"/>
  <cols>
    <col min="1" max="1" width="11.58203125" style="44" customWidth="1"/>
    <col min="2" max="5" width="5.08203125" style="44" customWidth="1"/>
    <col min="6" max="25" width="4.08203125" style="44" customWidth="1"/>
    <col min="26" max="26" width="4.25" style="46" customWidth="1"/>
    <col min="27" max="44" width="4.08203125" style="46" customWidth="1"/>
    <col min="45" max="45" width="4" style="46" customWidth="1"/>
    <col min="46" max="46" width="4.08203125" style="46" customWidth="1"/>
    <col min="47" max="47" width="4" style="46" customWidth="1"/>
    <col min="48" max="49" width="4.08203125" style="46" customWidth="1"/>
    <col min="50" max="50" width="6.33203125" style="47" customWidth="1"/>
    <col min="51" max="51" width="6.25" style="47" customWidth="1"/>
    <col min="52" max="53" width="6.25" style="46" customWidth="1"/>
    <col min="54" max="54" width="11.58203125" style="46" customWidth="1"/>
    <col min="55" max="16384" width="9" style="44" customWidth="1"/>
  </cols>
  <sheetData>
    <row r="1" spans="1:26" ht="24">
      <c r="A1" s="43" t="s">
        <v>50</v>
      </c>
      <c r="Z1" s="45"/>
    </row>
    <row r="2" spans="3:54" s="48" customFormat="1" ht="20.25" customHeight="1">
      <c r="C2" s="49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1"/>
      <c r="AY2" s="51"/>
      <c r="AZ2" s="50"/>
      <c r="BA2" s="50"/>
      <c r="BB2" s="50"/>
    </row>
    <row r="3" spans="1:54" s="48" customFormat="1" ht="20.25" customHeight="1">
      <c r="A3" s="52" t="s">
        <v>29</v>
      </c>
      <c r="C3" s="49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1"/>
      <c r="AY3" s="51"/>
      <c r="AZ3" s="50"/>
      <c r="BA3" s="50"/>
      <c r="BB3" s="50"/>
    </row>
    <row r="4" spans="1:54" s="48" customFormat="1" ht="20.25" customHeight="1" thickBot="1">
      <c r="A4" s="53" t="s">
        <v>26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5"/>
      <c r="AY4" s="55"/>
      <c r="AZ4" s="54"/>
      <c r="BA4" s="56"/>
      <c r="BB4" s="10" t="s">
        <v>55</v>
      </c>
    </row>
    <row r="5" spans="1:54" s="5" customFormat="1" ht="20.25" customHeight="1">
      <c r="A5" s="11"/>
      <c r="B5" s="12" t="s">
        <v>0</v>
      </c>
      <c r="C5" s="13"/>
      <c r="D5" s="13"/>
      <c r="E5" s="14" t="s">
        <v>5</v>
      </c>
      <c r="F5" s="83" t="s">
        <v>9</v>
      </c>
      <c r="G5" s="84"/>
      <c r="H5" s="84"/>
      <c r="I5" s="85"/>
      <c r="J5" s="89" t="s">
        <v>10</v>
      </c>
      <c r="K5" s="90"/>
      <c r="L5" s="90"/>
      <c r="M5" s="91"/>
      <c r="N5" s="89" t="s">
        <v>11</v>
      </c>
      <c r="O5" s="90"/>
      <c r="P5" s="90"/>
      <c r="Q5" s="91"/>
      <c r="R5" s="89" t="s">
        <v>12</v>
      </c>
      <c r="S5" s="90"/>
      <c r="T5" s="90"/>
      <c r="U5" s="91"/>
      <c r="V5" s="89" t="s">
        <v>13</v>
      </c>
      <c r="W5" s="90"/>
      <c r="X5" s="90"/>
      <c r="Y5" s="91"/>
      <c r="Z5" s="101" t="s">
        <v>19</v>
      </c>
      <c r="AA5" s="102"/>
      <c r="AB5" s="102"/>
      <c r="AC5" s="103"/>
      <c r="AD5" s="101" t="s">
        <v>20</v>
      </c>
      <c r="AE5" s="102"/>
      <c r="AF5" s="102"/>
      <c r="AG5" s="103"/>
      <c r="AH5" s="113" t="s">
        <v>21</v>
      </c>
      <c r="AI5" s="114"/>
      <c r="AJ5" s="114"/>
      <c r="AK5" s="115"/>
      <c r="AL5" s="95" t="s">
        <v>22</v>
      </c>
      <c r="AM5" s="96"/>
      <c r="AN5" s="96"/>
      <c r="AO5" s="97"/>
      <c r="AP5" s="101" t="s">
        <v>23</v>
      </c>
      <c r="AQ5" s="102"/>
      <c r="AR5" s="102"/>
      <c r="AS5" s="103"/>
      <c r="AT5" s="68" t="s">
        <v>54</v>
      </c>
      <c r="AU5" s="15"/>
      <c r="AV5" s="15"/>
      <c r="AW5" s="15"/>
      <c r="AX5" s="107" t="s">
        <v>18</v>
      </c>
      <c r="AY5" s="108"/>
      <c r="AZ5" s="108"/>
      <c r="BA5" s="109"/>
      <c r="BB5" s="16"/>
    </row>
    <row r="6" spans="1:54" s="5" customFormat="1" ht="20.25" customHeight="1">
      <c r="A6" s="36" t="s">
        <v>8</v>
      </c>
      <c r="B6" s="17"/>
      <c r="C6" s="82" t="s">
        <v>2</v>
      </c>
      <c r="D6" s="82" t="s">
        <v>3</v>
      </c>
      <c r="E6" s="18"/>
      <c r="F6" s="86"/>
      <c r="G6" s="87"/>
      <c r="H6" s="87"/>
      <c r="I6" s="88"/>
      <c r="J6" s="92"/>
      <c r="K6" s="93"/>
      <c r="L6" s="93"/>
      <c r="M6" s="94"/>
      <c r="N6" s="92"/>
      <c r="O6" s="93"/>
      <c r="P6" s="93"/>
      <c r="Q6" s="94"/>
      <c r="R6" s="92"/>
      <c r="S6" s="93"/>
      <c r="T6" s="93"/>
      <c r="U6" s="94"/>
      <c r="V6" s="92"/>
      <c r="W6" s="93"/>
      <c r="X6" s="93"/>
      <c r="Y6" s="94"/>
      <c r="Z6" s="104"/>
      <c r="AA6" s="105"/>
      <c r="AB6" s="105"/>
      <c r="AC6" s="106"/>
      <c r="AD6" s="104"/>
      <c r="AE6" s="105"/>
      <c r="AF6" s="105"/>
      <c r="AG6" s="106"/>
      <c r="AH6" s="116"/>
      <c r="AI6" s="117"/>
      <c r="AJ6" s="117"/>
      <c r="AK6" s="118"/>
      <c r="AL6" s="98"/>
      <c r="AM6" s="99"/>
      <c r="AN6" s="99"/>
      <c r="AO6" s="100"/>
      <c r="AP6" s="104"/>
      <c r="AQ6" s="105"/>
      <c r="AR6" s="105"/>
      <c r="AS6" s="106"/>
      <c r="AT6" s="21" t="s">
        <v>24</v>
      </c>
      <c r="AU6" s="22"/>
      <c r="AV6" s="22"/>
      <c r="AW6" s="23"/>
      <c r="AX6" s="110" t="s">
        <v>25</v>
      </c>
      <c r="AY6" s="111"/>
      <c r="AZ6" s="111"/>
      <c r="BA6" s="112"/>
      <c r="BB6" s="24" t="s">
        <v>30</v>
      </c>
    </row>
    <row r="7" spans="1:54" s="5" customFormat="1" ht="20.25" customHeight="1">
      <c r="A7" s="36" t="s">
        <v>14</v>
      </c>
      <c r="B7" s="25"/>
      <c r="C7" s="82"/>
      <c r="D7" s="82"/>
      <c r="E7" s="26"/>
      <c r="F7" s="80" t="s">
        <v>1</v>
      </c>
      <c r="G7" s="80" t="s">
        <v>2</v>
      </c>
      <c r="H7" s="80" t="s">
        <v>3</v>
      </c>
      <c r="I7" s="26" t="s">
        <v>5</v>
      </c>
      <c r="J7" s="80" t="s">
        <v>1</v>
      </c>
      <c r="K7" s="80" t="s">
        <v>2</v>
      </c>
      <c r="L7" s="80" t="s">
        <v>3</v>
      </c>
      <c r="M7" s="26" t="s">
        <v>5</v>
      </c>
      <c r="N7" s="80" t="s">
        <v>1</v>
      </c>
      <c r="O7" s="80" t="s">
        <v>2</v>
      </c>
      <c r="P7" s="80" t="s">
        <v>3</v>
      </c>
      <c r="Q7" s="26" t="s">
        <v>5</v>
      </c>
      <c r="R7" s="80" t="s">
        <v>1</v>
      </c>
      <c r="S7" s="80" t="s">
        <v>2</v>
      </c>
      <c r="T7" s="80" t="s">
        <v>3</v>
      </c>
      <c r="U7" s="26" t="s">
        <v>5</v>
      </c>
      <c r="V7" s="80" t="s">
        <v>1</v>
      </c>
      <c r="W7" s="80" t="s">
        <v>2</v>
      </c>
      <c r="X7" s="80" t="s">
        <v>3</v>
      </c>
      <c r="Y7" s="26" t="s">
        <v>5</v>
      </c>
      <c r="Z7" s="80" t="s">
        <v>1</v>
      </c>
      <c r="AA7" s="80" t="s">
        <v>2</v>
      </c>
      <c r="AB7" s="80" t="s">
        <v>3</v>
      </c>
      <c r="AC7" s="26" t="s">
        <v>5</v>
      </c>
      <c r="AD7" s="80" t="s">
        <v>1</v>
      </c>
      <c r="AE7" s="80" t="s">
        <v>2</v>
      </c>
      <c r="AF7" s="80" t="s">
        <v>3</v>
      </c>
      <c r="AG7" s="26" t="s">
        <v>5</v>
      </c>
      <c r="AH7" s="80" t="s">
        <v>1</v>
      </c>
      <c r="AI7" s="80" t="s">
        <v>2</v>
      </c>
      <c r="AJ7" s="80" t="s">
        <v>3</v>
      </c>
      <c r="AK7" s="26" t="s">
        <v>5</v>
      </c>
      <c r="AL7" s="80" t="s">
        <v>1</v>
      </c>
      <c r="AM7" s="80" t="s">
        <v>2</v>
      </c>
      <c r="AN7" s="80" t="s">
        <v>3</v>
      </c>
      <c r="AO7" s="26" t="s">
        <v>5</v>
      </c>
      <c r="AP7" s="80" t="s">
        <v>1</v>
      </c>
      <c r="AQ7" s="80" t="s">
        <v>2</v>
      </c>
      <c r="AR7" s="80" t="s">
        <v>3</v>
      </c>
      <c r="AS7" s="26" t="s">
        <v>5</v>
      </c>
      <c r="AT7" s="80" t="s">
        <v>1</v>
      </c>
      <c r="AU7" s="80" t="s">
        <v>2</v>
      </c>
      <c r="AV7" s="80" t="s">
        <v>3</v>
      </c>
      <c r="AW7" s="26" t="s">
        <v>5</v>
      </c>
      <c r="AX7" s="80" t="s">
        <v>1</v>
      </c>
      <c r="AY7" s="80" t="s">
        <v>2</v>
      </c>
      <c r="AZ7" s="80" t="s">
        <v>3</v>
      </c>
      <c r="BA7" s="26" t="s">
        <v>5</v>
      </c>
      <c r="BB7" s="24" t="s">
        <v>31</v>
      </c>
    </row>
    <row r="8" spans="1:54" s="5" customFormat="1" ht="20.25" customHeight="1">
      <c r="A8" s="27"/>
      <c r="B8" s="20" t="s">
        <v>4</v>
      </c>
      <c r="C8" s="19"/>
      <c r="D8" s="28"/>
      <c r="E8" s="19" t="s">
        <v>6</v>
      </c>
      <c r="F8" s="81"/>
      <c r="G8" s="81"/>
      <c r="H8" s="81"/>
      <c r="I8" s="19" t="s">
        <v>6</v>
      </c>
      <c r="J8" s="81"/>
      <c r="K8" s="81"/>
      <c r="L8" s="81"/>
      <c r="M8" s="19" t="s">
        <v>6</v>
      </c>
      <c r="N8" s="81"/>
      <c r="O8" s="81"/>
      <c r="P8" s="81"/>
      <c r="Q8" s="19" t="s">
        <v>6</v>
      </c>
      <c r="R8" s="81"/>
      <c r="S8" s="81"/>
      <c r="T8" s="81"/>
      <c r="U8" s="19" t="s">
        <v>6</v>
      </c>
      <c r="V8" s="81"/>
      <c r="W8" s="81"/>
      <c r="X8" s="81"/>
      <c r="Y8" s="19" t="s">
        <v>6</v>
      </c>
      <c r="Z8" s="81"/>
      <c r="AA8" s="81"/>
      <c r="AB8" s="81"/>
      <c r="AC8" s="19" t="s">
        <v>6</v>
      </c>
      <c r="AD8" s="81"/>
      <c r="AE8" s="81"/>
      <c r="AF8" s="81"/>
      <c r="AG8" s="19" t="s">
        <v>6</v>
      </c>
      <c r="AH8" s="81"/>
      <c r="AI8" s="81"/>
      <c r="AJ8" s="81"/>
      <c r="AK8" s="19" t="s">
        <v>6</v>
      </c>
      <c r="AL8" s="81"/>
      <c r="AM8" s="81"/>
      <c r="AN8" s="81"/>
      <c r="AO8" s="19" t="s">
        <v>6</v>
      </c>
      <c r="AP8" s="81"/>
      <c r="AQ8" s="81"/>
      <c r="AR8" s="81"/>
      <c r="AS8" s="19" t="s">
        <v>6</v>
      </c>
      <c r="AT8" s="81"/>
      <c r="AU8" s="81"/>
      <c r="AV8" s="81"/>
      <c r="AW8" s="19" t="s">
        <v>6</v>
      </c>
      <c r="AX8" s="81"/>
      <c r="AY8" s="81"/>
      <c r="AZ8" s="81"/>
      <c r="BA8" s="19" t="s">
        <v>6</v>
      </c>
      <c r="BB8" s="29"/>
    </row>
    <row r="9" spans="1:54" s="48" customFormat="1" ht="20.25" customHeight="1">
      <c r="A9" s="30" t="s">
        <v>15</v>
      </c>
      <c r="B9" s="121">
        <f>SUM(B11:B21)</f>
        <v>4</v>
      </c>
      <c r="C9" s="121">
        <f aca="true" t="shared" si="0" ref="C9:AS9">SUM(C11:C21)</f>
        <v>2</v>
      </c>
      <c r="D9" s="121">
        <f t="shared" si="0"/>
        <v>2</v>
      </c>
      <c r="E9" s="121">
        <f t="shared" si="0"/>
        <v>0</v>
      </c>
      <c r="F9" s="121">
        <f t="shared" si="0"/>
        <v>2</v>
      </c>
      <c r="G9" s="121">
        <f t="shared" si="0"/>
        <v>1</v>
      </c>
      <c r="H9" s="121">
        <f t="shared" si="0"/>
        <v>1</v>
      </c>
      <c r="I9" s="121">
        <f t="shared" si="0"/>
        <v>0</v>
      </c>
      <c r="J9" s="121">
        <f t="shared" si="0"/>
        <v>0</v>
      </c>
      <c r="K9" s="121">
        <f t="shared" si="0"/>
        <v>0</v>
      </c>
      <c r="L9" s="121">
        <f t="shared" si="0"/>
        <v>0</v>
      </c>
      <c r="M9" s="121">
        <f t="shared" si="0"/>
        <v>0</v>
      </c>
      <c r="N9" s="121">
        <f t="shared" si="0"/>
        <v>0</v>
      </c>
      <c r="O9" s="121">
        <f t="shared" si="0"/>
        <v>0</v>
      </c>
      <c r="P9" s="121">
        <f t="shared" si="0"/>
        <v>0</v>
      </c>
      <c r="Q9" s="121">
        <f t="shared" si="0"/>
        <v>0</v>
      </c>
      <c r="R9" s="121">
        <f t="shared" si="0"/>
        <v>1</v>
      </c>
      <c r="S9" s="121">
        <f t="shared" si="0"/>
        <v>1</v>
      </c>
      <c r="T9" s="121">
        <f t="shared" si="0"/>
        <v>0</v>
      </c>
      <c r="U9" s="121">
        <f t="shared" si="0"/>
        <v>0</v>
      </c>
      <c r="V9" s="121">
        <f t="shared" si="0"/>
        <v>1</v>
      </c>
      <c r="W9" s="121">
        <f t="shared" si="0"/>
        <v>0</v>
      </c>
      <c r="X9" s="121">
        <f t="shared" si="0"/>
        <v>1</v>
      </c>
      <c r="Y9" s="121">
        <f t="shared" si="0"/>
        <v>0</v>
      </c>
      <c r="Z9" s="121">
        <f t="shared" si="0"/>
        <v>0</v>
      </c>
      <c r="AA9" s="121">
        <f t="shared" si="0"/>
        <v>0</v>
      </c>
      <c r="AB9" s="120">
        <f t="shared" si="0"/>
        <v>0</v>
      </c>
      <c r="AC9" s="120">
        <f t="shared" si="0"/>
        <v>0</v>
      </c>
      <c r="AD9" s="120">
        <f t="shared" si="0"/>
        <v>0</v>
      </c>
      <c r="AE9" s="120">
        <f t="shared" si="0"/>
        <v>0</v>
      </c>
      <c r="AF9" s="120">
        <f t="shared" si="0"/>
        <v>0</v>
      </c>
      <c r="AG9" s="120">
        <f t="shared" si="0"/>
        <v>0</v>
      </c>
      <c r="AH9" s="120">
        <f t="shared" si="0"/>
        <v>0</v>
      </c>
      <c r="AI9" s="120">
        <f t="shared" si="0"/>
        <v>0</v>
      </c>
      <c r="AJ9" s="120">
        <f t="shared" si="0"/>
        <v>0</v>
      </c>
      <c r="AK9" s="120">
        <f t="shared" si="0"/>
        <v>0</v>
      </c>
      <c r="AL9" s="120">
        <f t="shared" si="0"/>
        <v>0</v>
      </c>
      <c r="AM9" s="120">
        <f t="shared" si="0"/>
        <v>0</v>
      </c>
      <c r="AN9" s="120">
        <f t="shared" si="0"/>
        <v>0</v>
      </c>
      <c r="AO9" s="120">
        <f t="shared" si="0"/>
        <v>0</v>
      </c>
      <c r="AP9" s="120">
        <f t="shared" si="0"/>
        <v>0</v>
      </c>
      <c r="AQ9" s="120">
        <f>SUM(AQ11:AQ21)</f>
        <v>0</v>
      </c>
      <c r="AR9" s="120">
        <f t="shared" si="0"/>
        <v>0</v>
      </c>
      <c r="AS9" s="120">
        <f t="shared" si="0"/>
        <v>0</v>
      </c>
      <c r="AT9" s="119">
        <f>F9+J9+N9+R9</f>
        <v>3</v>
      </c>
      <c r="AU9" s="119">
        <f>G9+K9+O9+S9</f>
        <v>2</v>
      </c>
      <c r="AV9" s="119">
        <f>H9+L9+P9+T9</f>
        <v>1</v>
      </c>
      <c r="AW9" s="119">
        <f>I9+M9+Q9+U9</f>
        <v>0</v>
      </c>
      <c r="AX9" s="72">
        <f>AVERAGE(AX11:AX21)</f>
        <v>1.8966666666666665</v>
      </c>
      <c r="AY9" s="72">
        <f>AVERAGE(AY11:AY21)</f>
        <v>2.34</v>
      </c>
      <c r="AZ9" s="72">
        <f>AVERAGE(AZ11:AZ21)</f>
        <v>1.675</v>
      </c>
      <c r="BA9" s="72"/>
      <c r="BB9" s="24" t="s">
        <v>32</v>
      </c>
    </row>
    <row r="10" spans="1:54" s="48" customFormat="1" ht="20.25" customHeight="1">
      <c r="A10" s="3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71"/>
      <c r="AY10" s="71"/>
      <c r="AZ10" s="71"/>
      <c r="BA10" s="70"/>
      <c r="BB10" s="32"/>
    </row>
    <row r="11" spans="1:54" s="48" customFormat="1" ht="20.25" customHeight="1">
      <c r="A11" s="39" t="s">
        <v>40</v>
      </c>
      <c r="B11" s="121">
        <f>SUM(C11:E11)</f>
        <v>1</v>
      </c>
      <c r="C11" s="121">
        <f>G11+K11+O11+S11+W11+AA11+AE11+AI11+AM11+AQ11</f>
        <v>1</v>
      </c>
      <c r="D11" s="121">
        <f aca="true" t="shared" si="1" ref="D11:E21">H11+L11+P11+T11+X11+AB11+AF11+AJ11+AN11+AR11</f>
        <v>0</v>
      </c>
      <c r="E11" s="121">
        <f t="shared" si="1"/>
        <v>0</v>
      </c>
      <c r="F11" s="121">
        <f>F25+F39+F53</f>
        <v>1</v>
      </c>
      <c r="G11" s="121">
        <f aca="true" t="shared" si="2" ref="G11:AS18">G25+G39+G53</f>
        <v>1</v>
      </c>
      <c r="H11" s="121">
        <f t="shared" si="2"/>
        <v>0</v>
      </c>
      <c r="I11" s="121">
        <f t="shared" si="2"/>
        <v>0</v>
      </c>
      <c r="J11" s="121">
        <f t="shared" si="2"/>
        <v>0</v>
      </c>
      <c r="K11" s="121">
        <f t="shared" si="2"/>
        <v>0</v>
      </c>
      <c r="L11" s="121">
        <f t="shared" si="2"/>
        <v>0</v>
      </c>
      <c r="M11" s="121">
        <f t="shared" si="2"/>
        <v>0</v>
      </c>
      <c r="N11" s="121">
        <f>N25+N39+N53</f>
        <v>0</v>
      </c>
      <c r="O11" s="121">
        <f t="shared" si="2"/>
        <v>0</v>
      </c>
      <c r="P11" s="121">
        <f t="shared" si="2"/>
        <v>0</v>
      </c>
      <c r="Q11" s="121">
        <f t="shared" si="2"/>
        <v>0</v>
      </c>
      <c r="R11" s="121">
        <f t="shared" si="2"/>
        <v>0</v>
      </c>
      <c r="S11" s="121">
        <f t="shared" si="2"/>
        <v>0</v>
      </c>
      <c r="T11" s="121">
        <f t="shared" si="2"/>
        <v>0</v>
      </c>
      <c r="U11" s="121">
        <f t="shared" si="2"/>
        <v>0</v>
      </c>
      <c r="V11" s="121">
        <f t="shared" si="2"/>
        <v>0</v>
      </c>
      <c r="W11" s="121">
        <f t="shared" si="2"/>
        <v>0</v>
      </c>
      <c r="X11" s="121">
        <f t="shared" si="2"/>
        <v>0</v>
      </c>
      <c r="Y11" s="121">
        <f t="shared" si="2"/>
        <v>0</v>
      </c>
      <c r="Z11" s="121">
        <f t="shared" si="2"/>
        <v>0</v>
      </c>
      <c r="AA11" s="121">
        <f t="shared" si="2"/>
        <v>0</v>
      </c>
      <c r="AB11" s="121">
        <f t="shared" si="2"/>
        <v>0</v>
      </c>
      <c r="AC11" s="121">
        <f t="shared" si="2"/>
        <v>0</v>
      </c>
      <c r="AD11" s="121">
        <f t="shared" si="2"/>
        <v>0</v>
      </c>
      <c r="AE11" s="121">
        <f t="shared" si="2"/>
        <v>0</v>
      </c>
      <c r="AF11" s="121">
        <f t="shared" si="2"/>
        <v>0</v>
      </c>
      <c r="AG11" s="121">
        <f t="shared" si="2"/>
        <v>0</v>
      </c>
      <c r="AH11" s="121">
        <f t="shared" si="2"/>
        <v>0</v>
      </c>
      <c r="AI11" s="121">
        <f t="shared" si="2"/>
        <v>0</v>
      </c>
      <c r="AJ11" s="121">
        <f t="shared" si="2"/>
        <v>0</v>
      </c>
      <c r="AK11" s="121">
        <f t="shared" si="2"/>
        <v>0</v>
      </c>
      <c r="AL11" s="121">
        <f t="shared" si="2"/>
        <v>0</v>
      </c>
      <c r="AM11" s="121">
        <f t="shared" si="2"/>
        <v>0</v>
      </c>
      <c r="AN11" s="121">
        <f t="shared" si="2"/>
        <v>0</v>
      </c>
      <c r="AO11" s="121">
        <f t="shared" si="2"/>
        <v>0</v>
      </c>
      <c r="AP11" s="121">
        <f t="shared" si="2"/>
        <v>0</v>
      </c>
      <c r="AQ11" s="121">
        <f t="shared" si="2"/>
        <v>0</v>
      </c>
      <c r="AR11" s="121">
        <f t="shared" si="2"/>
        <v>0</v>
      </c>
      <c r="AS11" s="121">
        <f t="shared" si="2"/>
        <v>0</v>
      </c>
      <c r="AT11" s="121">
        <f aca="true" t="shared" si="3" ref="AT11:AW21">F11+J11+N11+R11</f>
        <v>1</v>
      </c>
      <c r="AU11" s="121">
        <f t="shared" si="3"/>
        <v>1</v>
      </c>
      <c r="AV11" s="121">
        <f t="shared" si="3"/>
        <v>0</v>
      </c>
      <c r="AW11" s="121">
        <f t="shared" si="3"/>
        <v>0</v>
      </c>
      <c r="AX11" s="71"/>
      <c r="AY11" s="71"/>
      <c r="AZ11" s="71"/>
      <c r="BA11" s="70"/>
      <c r="BB11" s="33" t="s">
        <v>45</v>
      </c>
    </row>
    <row r="12" spans="1:54" s="48" customFormat="1" ht="20.25" customHeight="1">
      <c r="A12" s="40" t="s">
        <v>33</v>
      </c>
      <c r="B12" s="119">
        <f aca="true" t="shared" si="4" ref="B12:B21">SUM(C12:E12)</f>
        <v>1</v>
      </c>
      <c r="C12" s="119">
        <f aca="true" t="shared" si="5" ref="C12:C21">G12+K12+O12+S12+W12+AA12+AE12+AI12+AM12+AQ12</f>
        <v>0</v>
      </c>
      <c r="D12" s="119">
        <f t="shared" si="1"/>
        <v>1</v>
      </c>
      <c r="E12" s="119">
        <f t="shared" si="1"/>
        <v>0</v>
      </c>
      <c r="F12" s="119">
        <f>F26+F40+F54</f>
        <v>0</v>
      </c>
      <c r="G12" s="119">
        <f aca="true" t="shared" si="6" ref="G12:M12">G26+G40+G54</f>
        <v>0</v>
      </c>
      <c r="H12" s="119">
        <f t="shared" si="6"/>
        <v>0</v>
      </c>
      <c r="I12" s="119">
        <f t="shared" si="6"/>
        <v>0</v>
      </c>
      <c r="J12" s="119">
        <f t="shared" si="6"/>
        <v>0</v>
      </c>
      <c r="K12" s="119">
        <f t="shared" si="6"/>
        <v>0</v>
      </c>
      <c r="L12" s="119">
        <f t="shared" si="6"/>
        <v>0</v>
      </c>
      <c r="M12" s="119">
        <f t="shared" si="6"/>
        <v>0</v>
      </c>
      <c r="N12" s="119">
        <f>N26+N40+N54</f>
        <v>0</v>
      </c>
      <c r="O12" s="119">
        <f aca="true" t="shared" si="7" ref="O12:U12">O26+O40+O54</f>
        <v>0</v>
      </c>
      <c r="P12" s="119">
        <f t="shared" si="7"/>
        <v>0</v>
      </c>
      <c r="Q12" s="119">
        <f t="shared" si="7"/>
        <v>0</v>
      </c>
      <c r="R12" s="119">
        <f t="shared" si="7"/>
        <v>0</v>
      </c>
      <c r="S12" s="119">
        <f t="shared" si="7"/>
        <v>0</v>
      </c>
      <c r="T12" s="119">
        <f t="shared" si="7"/>
        <v>0</v>
      </c>
      <c r="U12" s="119">
        <f t="shared" si="7"/>
        <v>0</v>
      </c>
      <c r="V12" s="119">
        <f t="shared" si="2"/>
        <v>1</v>
      </c>
      <c r="W12" s="119">
        <f t="shared" si="2"/>
        <v>0</v>
      </c>
      <c r="X12" s="119">
        <f t="shared" si="2"/>
        <v>1</v>
      </c>
      <c r="Y12" s="119">
        <f t="shared" si="2"/>
        <v>0</v>
      </c>
      <c r="Z12" s="119">
        <f t="shared" si="2"/>
        <v>0</v>
      </c>
      <c r="AA12" s="119">
        <f t="shared" si="2"/>
        <v>0</v>
      </c>
      <c r="AB12" s="119">
        <f t="shared" si="2"/>
        <v>0</v>
      </c>
      <c r="AC12" s="119">
        <f t="shared" si="2"/>
        <v>0</v>
      </c>
      <c r="AD12" s="119">
        <f t="shared" si="2"/>
        <v>0</v>
      </c>
      <c r="AE12" s="119">
        <f t="shared" si="2"/>
        <v>0</v>
      </c>
      <c r="AF12" s="119">
        <f t="shared" si="2"/>
        <v>0</v>
      </c>
      <c r="AG12" s="119">
        <f t="shared" si="2"/>
        <v>0</v>
      </c>
      <c r="AH12" s="119">
        <f t="shared" si="2"/>
        <v>0</v>
      </c>
      <c r="AI12" s="119">
        <f t="shared" si="2"/>
        <v>0</v>
      </c>
      <c r="AJ12" s="119">
        <f t="shared" si="2"/>
        <v>0</v>
      </c>
      <c r="AK12" s="119">
        <f t="shared" si="2"/>
        <v>0</v>
      </c>
      <c r="AL12" s="119">
        <f t="shared" si="2"/>
        <v>0</v>
      </c>
      <c r="AM12" s="119">
        <f t="shared" si="2"/>
        <v>0</v>
      </c>
      <c r="AN12" s="119">
        <f t="shared" si="2"/>
        <v>0</v>
      </c>
      <c r="AO12" s="119">
        <f t="shared" si="2"/>
        <v>0</v>
      </c>
      <c r="AP12" s="119">
        <f t="shared" si="2"/>
        <v>0</v>
      </c>
      <c r="AQ12" s="119">
        <f t="shared" si="2"/>
        <v>0</v>
      </c>
      <c r="AR12" s="119">
        <f t="shared" si="2"/>
        <v>0</v>
      </c>
      <c r="AS12" s="119">
        <f t="shared" si="2"/>
        <v>0</v>
      </c>
      <c r="AT12" s="119">
        <f t="shared" si="3"/>
        <v>0</v>
      </c>
      <c r="AU12" s="119">
        <f t="shared" si="3"/>
        <v>0</v>
      </c>
      <c r="AV12" s="119">
        <f t="shared" si="3"/>
        <v>0</v>
      </c>
      <c r="AW12" s="119">
        <f t="shared" si="3"/>
        <v>0</v>
      </c>
      <c r="AX12" s="71">
        <f>AVERAGE(AY12:BA12)</f>
        <v>2.94</v>
      </c>
      <c r="AY12" s="72"/>
      <c r="AZ12" s="72">
        <v>2.94</v>
      </c>
      <c r="BA12" s="73"/>
      <c r="BB12" s="34" t="s">
        <v>33</v>
      </c>
    </row>
    <row r="13" spans="1:54" s="48" customFormat="1" ht="20.25" customHeight="1">
      <c r="A13" s="59" t="s">
        <v>34</v>
      </c>
      <c r="B13" s="121">
        <f t="shared" si="4"/>
        <v>1</v>
      </c>
      <c r="C13" s="121">
        <f t="shared" si="5"/>
        <v>0</v>
      </c>
      <c r="D13" s="121">
        <f t="shared" si="1"/>
        <v>1</v>
      </c>
      <c r="E13" s="121">
        <f t="shared" si="1"/>
        <v>0</v>
      </c>
      <c r="F13" s="121">
        <f>F27+F41+F55</f>
        <v>1</v>
      </c>
      <c r="G13" s="121">
        <f t="shared" si="2"/>
        <v>0</v>
      </c>
      <c r="H13" s="121">
        <f t="shared" si="2"/>
        <v>1</v>
      </c>
      <c r="I13" s="121">
        <f t="shared" si="2"/>
        <v>0</v>
      </c>
      <c r="J13" s="121">
        <f t="shared" si="2"/>
        <v>0</v>
      </c>
      <c r="K13" s="121">
        <f t="shared" si="2"/>
        <v>0</v>
      </c>
      <c r="L13" s="121">
        <f t="shared" si="2"/>
        <v>0</v>
      </c>
      <c r="M13" s="121">
        <f t="shared" si="2"/>
        <v>0</v>
      </c>
      <c r="N13" s="121">
        <f t="shared" si="2"/>
        <v>0</v>
      </c>
      <c r="O13" s="121">
        <f t="shared" si="2"/>
        <v>0</v>
      </c>
      <c r="P13" s="121">
        <f t="shared" si="2"/>
        <v>0</v>
      </c>
      <c r="Q13" s="121">
        <f t="shared" si="2"/>
        <v>0</v>
      </c>
      <c r="R13" s="121">
        <f t="shared" si="2"/>
        <v>0</v>
      </c>
      <c r="S13" s="121">
        <f t="shared" si="2"/>
        <v>0</v>
      </c>
      <c r="T13" s="121">
        <f t="shared" si="2"/>
        <v>0</v>
      </c>
      <c r="U13" s="121">
        <f t="shared" si="2"/>
        <v>0</v>
      </c>
      <c r="V13" s="121">
        <f t="shared" si="2"/>
        <v>0</v>
      </c>
      <c r="W13" s="121">
        <f t="shared" si="2"/>
        <v>0</v>
      </c>
      <c r="X13" s="121">
        <f t="shared" si="2"/>
        <v>0</v>
      </c>
      <c r="Y13" s="121">
        <f t="shared" si="2"/>
        <v>0</v>
      </c>
      <c r="Z13" s="121">
        <f t="shared" si="2"/>
        <v>0</v>
      </c>
      <c r="AA13" s="121">
        <f t="shared" si="2"/>
        <v>0</v>
      </c>
      <c r="AB13" s="121">
        <f t="shared" si="2"/>
        <v>0</v>
      </c>
      <c r="AC13" s="121">
        <f t="shared" si="2"/>
        <v>0</v>
      </c>
      <c r="AD13" s="121">
        <f t="shared" si="2"/>
        <v>0</v>
      </c>
      <c r="AE13" s="121">
        <f t="shared" si="2"/>
        <v>0</v>
      </c>
      <c r="AF13" s="121">
        <f t="shared" si="2"/>
        <v>0</v>
      </c>
      <c r="AG13" s="121">
        <f t="shared" si="2"/>
        <v>0</v>
      </c>
      <c r="AH13" s="121">
        <f t="shared" si="2"/>
        <v>0</v>
      </c>
      <c r="AI13" s="121">
        <f t="shared" si="2"/>
        <v>0</v>
      </c>
      <c r="AJ13" s="121">
        <f t="shared" si="2"/>
        <v>0</v>
      </c>
      <c r="AK13" s="121">
        <f t="shared" si="2"/>
        <v>0</v>
      </c>
      <c r="AL13" s="121">
        <f t="shared" si="2"/>
        <v>0</v>
      </c>
      <c r="AM13" s="121">
        <f t="shared" si="2"/>
        <v>0</v>
      </c>
      <c r="AN13" s="121">
        <f t="shared" si="2"/>
        <v>0</v>
      </c>
      <c r="AO13" s="121">
        <f t="shared" si="2"/>
        <v>0</v>
      </c>
      <c r="AP13" s="121">
        <f t="shared" si="2"/>
        <v>0</v>
      </c>
      <c r="AQ13" s="121">
        <f t="shared" si="2"/>
        <v>0</v>
      </c>
      <c r="AR13" s="121">
        <f t="shared" si="2"/>
        <v>0</v>
      </c>
      <c r="AS13" s="121">
        <f t="shared" si="2"/>
        <v>0</v>
      </c>
      <c r="AT13" s="121">
        <f t="shared" si="3"/>
        <v>1</v>
      </c>
      <c r="AU13" s="121">
        <f t="shared" si="3"/>
        <v>0</v>
      </c>
      <c r="AV13" s="121">
        <f t="shared" si="3"/>
        <v>1</v>
      </c>
      <c r="AW13" s="121">
        <f t="shared" si="3"/>
        <v>0</v>
      </c>
      <c r="AX13" s="71">
        <f>AVERAGE(AY13:BA13)</f>
        <v>0.41</v>
      </c>
      <c r="AY13" s="71"/>
      <c r="AZ13" s="71">
        <v>0.41</v>
      </c>
      <c r="BA13" s="70"/>
      <c r="BB13" s="58" t="s">
        <v>34</v>
      </c>
    </row>
    <row r="14" spans="1:54" s="48" customFormat="1" ht="20.25" customHeight="1">
      <c r="A14" s="59" t="s">
        <v>35</v>
      </c>
      <c r="B14" s="119">
        <f t="shared" si="4"/>
        <v>1</v>
      </c>
      <c r="C14" s="119">
        <f t="shared" si="5"/>
        <v>1</v>
      </c>
      <c r="D14" s="119">
        <f t="shared" si="1"/>
        <v>0</v>
      </c>
      <c r="E14" s="119">
        <f t="shared" si="1"/>
        <v>0</v>
      </c>
      <c r="F14" s="119">
        <f>F28+F42+F56</f>
        <v>0</v>
      </c>
      <c r="G14" s="119">
        <f t="shared" si="2"/>
        <v>0</v>
      </c>
      <c r="H14" s="119">
        <f t="shared" si="2"/>
        <v>0</v>
      </c>
      <c r="I14" s="119">
        <f t="shared" si="2"/>
        <v>0</v>
      </c>
      <c r="J14" s="119">
        <f t="shared" si="2"/>
        <v>0</v>
      </c>
      <c r="K14" s="119">
        <f t="shared" si="2"/>
        <v>0</v>
      </c>
      <c r="L14" s="119">
        <f t="shared" si="2"/>
        <v>0</v>
      </c>
      <c r="M14" s="119">
        <f t="shared" si="2"/>
        <v>0</v>
      </c>
      <c r="N14" s="119">
        <f t="shared" si="2"/>
        <v>0</v>
      </c>
      <c r="O14" s="119">
        <f t="shared" si="2"/>
        <v>0</v>
      </c>
      <c r="P14" s="119">
        <f t="shared" si="2"/>
        <v>0</v>
      </c>
      <c r="Q14" s="119">
        <f t="shared" si="2"/>
        <v>0</v>
      </c>
      <c r="R14" s="119">
        <f t="shared" si="2"/>
        <v>1</v>
      </c>
      <c r="S14" s="119">
        <f t="shared" si="2"/>
        <v>1</v>
      </c>
      <c r="T14" s="119">
        <f t="shared" si="2"/>
        <v>0</v>
      </c>
      <c r="U14" s="119">
        <f t="shared" si="2"/>
        <v>0</v>
      </c>
      <c r="V14" s="119">
        <f t="shared" si="2"/>
        <v>0</v>
      </c>
      <c r="W14" s="119">
        <f t="shared" si="2"/>
        <v>0</v>
      </c>
      <c r="X14" s="119">
        <f t="shared" si="2"/>
        <v>0</v>
      </c>
      <c r="Y14" s="119">
        <f t="shared" si="2"/>
        <v>0</v>
      </c>
      <c r="Z14" s="119">
        <f t="shared" si="2"/>
        <v>0</v>
      </c>
      <c r="AA14" s="119">
        <f t="shared" si="2"/>
        <v>0</v>
      </c>
      <c r="AB14" s="119">
        <f t="shared" si="2"/>
        <v>0</v>
      </c>
      <c r="AC14" s="119">
        <f t="shared" si="2"/>
        <v>0</v>
      </c>
      <c r="AD14" s="119">
        <f t="shared" si="2"/>
        <v>0</v>
      </c>
      <c r="AE14" s="119">
        <f t="shared" si="2"/>
        <v>0</v>
      </c>
      <c r="AF14" s="119">
        <f t="shared" si="2"/>
        <v>0</v>
      </c>
      <c r="AG14" s="119">
        <f t="shared" si="2"/>
        <v>0</v>
      </c>
      <c r="AH14" s="119">
        <f t="shared" si="2"/>
        <v>0</v>
      </c>
      <c r="AI14" s="119">
        <f t="shared" si="2"/>
        <v>0</v>
      </c>
      <c r="AJ14" s="119">
        <f t="shared" si="2"/>
        <v>0</v>
      </c>
      <c r="AK14" s="119">
        <f t="shared" si="2"/>
        <v>0</v>
      </c>
      <c r="AL14" s="119">
        <f t="shared" si="2"/>
        <v>0</v>
      </c>
      <c r="AM14" s="119">
        <f t="shared" si="2"/>
        <v>0</v>
      </c>
      <c r="AN14" s="119">
        <f t="shared" si="2"/>
        <v>0</v>
      </c>
      <c r="AO14" s="119">
        <f t="shared" si="2"/>
        <v>0</v>
      </c>
      <c r="AP14" s="119">
        <f t="shared" si="2"/>
        <v>0</v>
      </c>
      <c r="AQ14" s="119">
        <f t="shared" si="2"/>
        <v>0</v>
      </c>
      <c r="AR14" s="119">
        <f t="shared" si="2"/>
        <v>0</v>
      </c>
      <c r="AS14" s="119">
        <f t="shared" si="2"/>
        <v>0</v>
      </c>
      <c r="AT14" s="119">
        <f t="shared" si="3"/>
        <v>1</v>
      </c>
      <c r="AU14" s="119">
        <f t="shared" si="3"/>
        <v>1</v>
      </c>
      <c r="AV14" s="119">
        <f t="shared" si="3"/>
        <v>0</v>
      </c>
      <c r="AW14" s="119">
        <f t="shared" si="3"/>
        <v>0</v>
      </c>
      <c r="AX14" s="71">
        <f>AVERAGE(AY14:BA14)</f>
        <v>2.34</v>
      </c>
      <c r="AY14" s="72">
        <v>2.34</v>
      </c>
      <c r="AZ14" s="72"/>
      <c r="BA14" s="73"/>
      <c r="BB14" s="58" t="s">
        <v>35</v>
      </c>
    </row>
    <row r="15" spans="1:54" s="48" customFormat="1" ht="20.25" customHeight="1">
      <c r="A15" s="4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71"/>
      <c r="AY15" s="79"/>
      <c r="AZ15" s="79"/>
      <c r="BA15" s="70"/>
      <c r="BB15" s="24"/>
    </row>
    <row r="16" spans="1:54" s="48" customFormat="1" ht="20.25" customHeight="1">
      <c r="A16" s="59" t="s">
        <v>36</v>
      </c>
      <c r="B16" s="121">
        <f t="shared" si="4"/>
        <v>0</v>
      </c>
      <c r="C16" s="121">
        <f t="shared" si="5"/>
        <v>0</v>
      </c>
      <c r="D16" s="121">
        <f t="shared" si="1"/>
        <v>0</v>
      </c>
      <c r="E16" s="121">
        <f t="shared" si="1"/>
        <v>0</v>
      </c>
      <c r="F16" s="121">
        <f aca="true" t="shared" si="8" ref="F16:F21">F30+F44+F58</f>
        <v>0</v>
      </c>
      <c r="G16" s="121">
        <f t="shared" si="2"/>
        <v>0</v>
      </c>
      <c r="H16" s="121">
        <f t="shared" si="2"/>
        <v>0</v>
      </c>
      <c r="I16" s="121">
        <f t="shared" si="2"/>
        <v>0</v>
      </c>
      <c r="J16" s="121">
        <f t="shared" si="2"/>
        <v>0</v>
      </c>
      <c r="K16" s="121">
        <f t="shared" si="2"/>
        <v>0</v>
      </c>
      <c r="L16" s="121">
        <f t="shared" si="2"/>
        <v>0</v>
      </c>
      <c r="M16" s="121">
        <f t="shared" si="2"/>
        <v>0</v>
      </c>
      <c r="N16" s="121">
        <f t="shared" si="2"/>
        <v>0</v>
      </c>
      <c r="O16" s="121">
        <f t="shared" si="2"/>
        <v>0</v>
      </c>
      <c r="P16" s="121">
        <f t="shared" si="2"/>
        <v>0</v>
      </c>
      <c r="Q16" s="121">
        <f t="shared" si="2"/>
        <v>0</v>
      </c>
      <c r="R16" s="121">
        <f t="shared" si="2"/>
        <v>0</v>
      </c>
      <c r="S16" s="121">
        <f t="shared" si="2"/>
        <v>0</v>
      </c>
      <c r="T16" s="121">
        <f t="shared" si="2"/>
        <v>0</v>
      </c>
      <c r="U16" s="121">
        <f t="shared" si="2"/>
        <v>0</v>
      </c>
      <c r="V16" s="121">
        <f t="shared" si="2"/>
        <v>0</v>
      </c>
      <c r="W16" s="121">
        <f t="shared" si="2"/>
        <v>0</v>
      </c>
      <c r="X16" s="121">
        <f t="shared" si="2"/>
        <v>0</v>
      </c>
      <c r="Y16" s="121">
        <f t="shared" si="2"/>
        <v>0</v>
      </c>
      <c r="Z16" s="121">
        <f t="shared" si="2"/>
        <v>0</v>
      </c>
      <c r="AA16" s="121">
        <f t="shared" si="2"/>
        <v>0</v>
      </c>
      <c r="AB16" s="121">
        <f t="shared" si="2"/>
        <v>0</v>
      </c>
      <c r="AC16" s="121">
        <f t="shared" si="2"/>
        <v>0</v>
      </c>
      <c r="AD16" s="121">
        <f t="shared" si="2"/>
        <v>0</v>
      </c>
      <c r="AE16" s="121">
        <f t="shared" si="2"/>
        <v>0</v>
      </c>
      <c r="AF16" s="121">
        <f t="shared" si="2"/>
        <v>0</v>
      </c>
      <c r="AG16" s="121">
        <f t="shared" si="2"/>
        <v>0</v>
      </c>
      <c r="AH16" s="121">
        <f t="shared" si="2"/>
        <v>0</v>
      </c>
      <c r="AI16" s="121">
        <f t="shared" si="2"/>
        <v>0</v>
      </c>
      <c r="AJ16" s="121">
        <f t="shared" si="2"/>
        <v>0</v>
      </c>
      <c r="AK16" s="121">
        <f t="shared" si="2"/>
        <v>0</v>
      </c>
      <c r="AL16" s="121">
        <f t="shared" si="2"/>
        <v>0</v>
      </c>
      <c r="AM16" s="121">
        <f t="shared" si="2"/>
        <v>0</v>
      </c>
      <c r="AN16" s="121">
        <f t="shared" si="2"/>
        <v>0</v>
      </c>
      <c r="AO16" s="121">
        <f t="shared" si="2"/>
        <v>0</v>
      </c>
      <c r="AP16" s="121">
        <f t="shared" si="2"/>
        <v>0</v>
      </c>
      <c r="AQ16" s="121">
        <f t="shared" si="2"/>
        <v>0</v>
      </c>
      <c r="AR16" s="121">
        <f t="shared" si="2"/>
        <v>0</v>
      </c>
      <c r="AS16" s="121">
        <f t="shared" si="2"/>
        <v>0</v>
      </c>
      <c r="AT16" s="121">
        <f t="shared" si="3"/>
        <v>0</v>
      </c>
      <c r="AU16" s="121">
        <f t="shared" si="3"/>
        <v>0</v>
      </c>
      <c r="AV16" s="121">
        <f t="shared" si="3"/>
        <v>0</v>
      </c>
      <c r="AW16" s="121">
        <f t="shared" si="3"/>
        <v>0</v>
      </c>
      <c r="AX16" s="71"/>
      <c r="AY16" s="71"/>
      <c r="AZ16" s="71"/>
      <c r="BA16" s="70"/>
      <c r="BB16" s="58" t="s">
        <v>36</v>
      </c>
    </row>
    <row r="17" spans="1:54" s="48" customFormat="1" ht="20.25" customHeight="1">
      <c r="A17" s="40" t="s">
        <v>37</v>
      </c>
      <c r="B17" s="119">
        <f t="shared" si="4"/>
        <v>0</v>
      </c>
      <c r="C17" s="119">
        <f t="shared" si="5"/>
        <v>0</v>
      </c>
      <c r="D17" s="119">
        <f t="shared" si="1"/>
        <v>0</v>
      </c>
      <c r="E17" s="119">
        <f t="shared" si="1"/>
        <v>0</v>
      </c>
      <c r="F17" s="119">
        <f t="shared" si="8"/>
        <v>0</v>
      </c>
      <c r="G17" s="119">
        <f t="shared" si="2"/>
        <v>0</v>
      </c>
      <c r="H17" s="119">
        <f t="shared" si="2"/>
        <v>0</v>
      </c>
      <c r="I17" s="119">
        <f t="shared" si="2"/>
        <v>0</v>
      </c>
      <c r="J17" s="119">
        <f t="shared" si="2"/>
        <v>0</v>
      </c>
      <c r="K17" s="119">
        <f t="shared" si="2"/>
        <v>0</v>
      </c>
      <c r="L17" s="119">
        <f t="shared" si="2"/>
        <v>0</v>
      </c>
      <c r="M17" s="119">
        <f t="shared" si="2"/>
        <v>0</v>
      </c>
      <c r="N17" s="119">
        <f t="shared" si="2"/>
        <v>0</v>
      </c>
      <c r="O17" s="119">
        <f t="shared" si="2"/>
        <v>0</v>
      </c>
      <c r="P17" s="119">
        <f t="shared" si="2"/>
        <v>0</v>
      </c>
      <c r="Q17" s="119">
        <f t="shared" si="2"/>
        <v>0</v>
      </c>
      <c r="R17" s="119">
        <f t="shared" si="2"/>
        <v>0</v>
      </c>
      <c r="S17" s="119">
        <f t="shared" si="2"/>
        <v>0</v>
      </c>
      <c r="T17" s="119">
        <f t="shared" si="2"/>
        <v>0</v>
      </c>
      <c r="U17" s="119">
        <f t="shared" si="2"/>
        <v>0</v>
      </c>
      <c r="V17" s="119">
        <f t="shared" si="2"/>
        <v>0</v>
      </c>
      <c r="W17" s="119">
        <f t="shared" si="2"/>
        <v>0</v>
      </c>
      <c r="X17" s="119">
        <f t="shared" si="2"/>
        <v>0</v>
      </c>
      <c r="Y17" s="119">
        <f t="shared" si="2"/>
        <v>0</v>
      </c>
      <c r="Z17" s="119">
        <f t="shared" si="2"/>
        <v>0</v>
      </c>
      <c r="AA17" s="119">
        <f t="shared" si="2"/>
        <v>0</v>
      </c>
      <c r="AB17" s="119">
        <f t="shared" si="2"/>
        <v>0</v>
      </c>
      <c r="AC17" s="119">
        <f t="shared" si="2"/>
        <v>0</v>
      </c>
      <c r="AD17" s="119">
        <f t="shared" si="2"/>
        <v>0</v>
      </c>
      <c r="AE17" s="119">
        <f t="shared" si="2"/>
        <v>0</v>
      </c>
      <c r="AF17" s="119">
        <f t="shared" si="2"/>
        <v>0</v>
      </c>
      <c r="AG17" s="119">
        <f t="shared" si="2"/>
        <v>0</v>
      </c>
      <c r="AH17" s="119">
        <f t="shared" si="2"/>
        <v>0</v>
      </c>
      <c r="AI17" s="119">
        <f t="shared" si="2"/>
        <v>0</v>
      </c>
      <c r="AJ17" s="119">
        <f t="shared" si="2"/>
        <v>0</v>
      </c>
      <c r="AK17" s="119">
        <f t="shared" si="2"/>
        <v>0</v>
      </c>
      <c r="AL17" s="119">
        <f t="shared" si="2"/>
        <v>0</v>
      </c>
      <c r="AM17" s="119">
        <f t="shared" si="2"/>
        <v>0</v>
      </c>
      <c r="AN17" s="119">
        <f t="shared" si="2"/>
        <v>0</v>
      </c>
      <c r="AO17" s="119">
        <f t="shared" si="2"/>
        <v>0</v>
      </c>
      <c r="AP17" s="119">
        <f t="shared" si="2"/>
        <v>0</v>
      </c>
      <c r="AQ17" s="119">
        <f t="shared" si="2"/>
        <v>0</v>
      </c>
      <c r="AR17" s="119">
        <f t="shared" si="2"/>
        <v>0</v>
      </c>
      <c r="AS17" s="119">
        <f t="shared" si="2"/>
        <v>0</v>
      </c>
      <c r="AT17" s="119">
        <f t="shared" si="3"/>
        <v>0</v>
      </c>
      <c r="AU17" s="119">
        <f t="shared" si="3"/>
        <v>0</v>
      </c>
      <c r="AV17" s="119">
        <f t="shared" si="3"/>
        <v>0</v>
      </c>
      <c r="AW17" s="119">
        <f t="shared" si="3"/>
        <v>0</v>
      </c>
      <c r="AX17" s="71"/>
      <c r="AY17" s="71"/>
      <c r="AZ17" s="71"/>
      <c r="BA17" s="73"/>
      <c r="BB17" s="34" t="s">
        <v>37</v>
      </c>
    </row>
    <row r="18" spans="1:54" s="48" customFormat="1" ht="20.25" customHeight="1">
      <c r="A18" s="40" t="s">
        <v>38</v>
      </c>
      <c r="B18" s="121">
        <f t="shared" si="4"/>
        <v>0</v>
      </c>
      <c r="C18" s="121">
        <f t="shared" si="5"/>
        <v>0</v>
      </c>
      <c r="D18" s="121">
        <f t="shared" si="1"/>
        <v>0</v>
      </c>
      <c r="E18" s="121">
        <f t="shared" si="1"/>
        <v>0</v>
      </c>
      <c r="F18" s="121">
        <f t="shared" si="8"/>
        <v>0</v>
      </c>
      <c r="G18" s="121">
        <f t="shared" si="2"/>
        <v>0</v>
      </c>
      <c r="H18" s="121">
        <f t="shared" si="2"/>
        <v>0</v>
      </c>
      <c r="I18" s="121">
        <f t="shared" si="2"/>
        <v>0</v>
      </c>
      <c r="J18" s="121">
        <f t="shared" si="2"/>
        <v>0</v>
      </c>
      <c r="K18" s="121">
        <f t="shared" si="2"/>
        <v>0</v>
      </c>
      <c r="L18" s="121">
        <f t="shared" si="2"/>
        <v>0</v>
      </c>
      <c r="M18" s="121">
        <f t="shared" si="2"/>
        <v>0</v>
      </c>
      <c r="N18" s="121">
        <f t="shared" si="2"/>
        <v>0</v>
      </c>
      <c r="O18" s="121">
        <f t="shared" si="2"/>
        <v>0</v>
      </c>
      <c r="P18" s="121">
        <f t="shared" si="2"/>
        <v>0</v>
      </c>
      <c r="Q18" s="121">
        <f t="shared" si="2"/>
        <v>0</v>
      </c>
      <c r="R18" s="121">
        <f t="shared" si="2"/>
        <v>0</v>
      </c>
      <c r="S18" s="121">
        <f t="shared" si="2"/>
        <v>0</v>
      </c>
      <c r="T18" s="121">
        <f t="shared" si="2"/>
        <v>0</v>
      </c>
      <c r="U18" s="121">
        <f t="shared" si="2"/>
        <v>0</v>
      </c>
      <c r="V18" s="121">
        <f t="shared" si="2"/>
        <v>0</v>
      </c>
      <c r="W18" s="121">
        <f t="shared" si="2"/>
        <v>0</v>
      </c>
      <c r="X18" s="121">
        <f t="shared" si="2"/>
        <v>0</v>
      </c>
      <c r="Y18" s="121">
        <f t="shared" si="2"/>
        <v>0</v>
      </c>
      <c r="Z18" s="121">
        <f t="shared" si="2"/>
        <v>0</v>
      </c>
      <c r="AA18" s="121">
        <f t="shared" si="2"/>
        <v>0</v>
      </c>
      <c r="AB18" s="121">
        <f t="shared" si="2"/>
        <v>0</v>
      </c>
      <c r="AC18" s="121">
        <f t="shared" si="2"/>
        <v>0</v>
      </c>
      <c r="AD18" s="121">
        <f t="shared" si="2"/>
        <v>0</v>
      </c>
      <c r="AE18" s="121">
        <f t="shared" si="2"/>
        <v>0</v>
      </c>
      <c r="AF18" s="121">
        <f t="shared" si="2"/>
        <v>0</v>
      </c>
      <c r="AG18" s="121">
        <f t="shared" si="2"/>
        <v>0</v>
      </c>
      <c r="AH18" s="121">
        <f t="shared" si="2"/>
        <v>0</v>
      </c>
      <c r="AI18" s="121">
        <f t="shared" si="2"/>
        <v>0</v>
      </c>
      <c r="AJ18" s="121">
        <f t="shared" si="2"/>
        <v>0</v>
      </c>
      <c r="AK18" s="121">
        <f t="shared" si="2"/>
        <v>0</v>
      </c>
      <c r="AL18" s="121">
        <f t="shared" si="2"/>
        <v>0</v>
      </c>
      <c r="AM18" s="121">
        <f t="shared" si="2"/>
        <v>0</v>
      </c>
      <c r="AN18" s="121">
        <f t="shared" si="2"/>
        <v>0</v>
      </c>
      <c r="AO18" s="121">
        <f t="shared" si="2"/>
        <v>0</v>
      </c>
      <c r="AP18" s="121">
        <f t="shared" si="2"/>
        <v>0</v>
      </c>
      <c r="AQ18" s="121">
        <f t="shared" si="2"/>
        <v>0</v>
      </c>
      <c r="AR18" s="121">
        <f aca="true" t="shared" si="9" ref="G18:AS21">AR32+AR46+AR60</f>
        <v>0</v>
      </c>
      <c r="AS18" s="121">
        <f t="shared" si="9"/>
        <v>0</v>
      </c>
      <c r="AT18" s="121">
        <f t="shared" si="3"/>
        <v>0</v>
      </c>
      <c r="AU18" s="121">
        <f t="shared" si="3"/>
        <v>0</v>
      </c>
      <c r="AV18" s="121">
        <f t="shared" si="3"/>
        <v>0</v>
      </c>
      <c r="AW18" s="121">
        <f t="shared" si="3"/>
        <v>0</v>
      </c>
      <c r="AX18" s="71"/>
      <c r="AY18" s="71"/>
      <c r="AZ18" s="71"/>
      <c r="BA18" s="70"/>
      <c r="BB18" s="34" t="s">
        <v>38</v>
      </c>
    </row>
    <row r="19" spans="1:54" s="48" customFormat="1" ht="20.25" customHeight="1">
      <c r="A19" s="40" t="s">
        <v>39</v>
      </c>
      <c r="B19" s="119">
        <f t="shared" si="4"/>
        <v>0</v>
      </c>
      <c r="C19" s="119">
        <f t="shared" si="5"/>
        <v>0</v>
      </c>
      <c r="D19" s="119">
        <f t="shared" si="1"/>
        <v>0</v>
      </c>
      <c r="E19" s="119">
        <f t="shared" si="1"/>
        <v>0</v>
      </c>
      <c r="F19" s="119">
        <f t="shared" si="8"/>
        <v>0</v>
      </c>
      <c r="G19" s="119">
        <f t="shared" si="9"/>
        <v>0</v>
      </c>
      <c r="H19" s="119">
        <f t="shared" si="9"/>
        <v>0</v>
      </c>
      <c r="I19" s="119">
        <f t="shared" si="9"/>
        <v>0</v>
      </c>
      <c r="J19" s="119">
        <f t="shared" si="9"/>
        <v>0</v>
      </c>
      <c r="K19" s="119">
        <f t="shared" si="9"/>
        <v>0</v>
      </c>
      <c r="L19" s="119">
        <f t="shared" si="9"/>
        <v>0</v>
      </c>
      <c r="M19" s="119">
        <f t="shared" si="9"/>
        <v>0</v>
      </c>
      <c r="N19" s="119">
        <f t="shared" si="9"/>
        <v>0</v>
      </c>
      <c r="O19" s="119">
        <f t="shared" si="9"/>
        <v>0</v>
      </c>
      <c r="P19" s="119">
        <f t="shared" si="9"/>
        <v>0</v>
      </c>
      <c r="Q19" s="119">
        <f t="shared" si="9"/>
        <v>0</v>
      </c>
      <c r="R19" s="119">
        <f t="shared" si="9"/>
        <v>0</v>
      </c>
      <c r="S19" s="119">
        <f t="shared" si="9"/>
        <v>0</v>
      </c>
      <c r="T19" s="119">
        <f t="shared" si="9"/>
        <v>0</v>
      </c>
      <c r="U19" s="119">
        <f t="shared" si="9"/>
        <v>0</v>
      </c>
      <c r="V19" s="119">
        <f t="shared" si="9"/>
        <v>0</v>
      </c>
      <c r="W19" s="119">
        <f t="shared" si="9"/>
        <v>0</v>
      </c>
      <c r="X19" s="119">
        <f t="shared" si="9"/>
        <v>0</v>
      </c>
      <c r="Y19" s="119">
        <f t="shared" si="9"/>
        <v>0</v>
      </c>
      <c r="Z19" s="119">
        <f t="shared" si="9"/>
        <v>0</v>
      </c>
      <c r="AA19" s="119">
        <f t="shared" si="9"/>
        <v>0</v>
      </c>
      <c r="AB19" s="119">
        <f t="shared" si="9"/>
        <v>0</v>
      </c>
      <c r="AC19" s="119">
        <f t="shared" si="9"/>
        <v>0</v>
      </c>
      <c r="AD19" s="119">
        <f t="shared" si="9"/>
        <v>0</v>
      </c>
      <c r="AE19" s="119">
        <f t="shared" si="9"/>
        <v>0</v>
      </c>
      <c r="AF19" s="119">
        <f t="shared" si="9"/>
        <v>0</v>
      </c>
      <c r="AG19" s="119">
        <f t="shared" si="9"/>
        <v>0</v>
      </c>
      <c r="AH19" s="119">
        <f t="shared" si="9"/>
        <v>0</v>
      </c>
      <c r="AI19" s="119">
        <f t="shared" si="9"/>
        <v>0</v>
      </c>
      <c r="AJ19" s="119">
        <f t="shared" si="9"/>
        <v>0</v>
      </c>
      <c r="AK19" s="119">
        <f t="shared" si="9"/>
        <v>0</v>
      </c>
      <c r="AL19" s="119">
        <f t="shared" si="9"/>
        <v>0</v>
      </c>
      <c r="AM19" s="119">
        <f t="shared" si="9"/>
        <v>0</v>
      </c>
      <c r="AN19" s="119">
        <f t="shared" si="9"/>
        <v>0</v>
      </c>
      <c r="AO19" s="119">
        <f t="shared" si="9"/>
        <v>0</v>
      </c>
      <c r="AP19" s="119">
        <f t="shared" si="9"/>
        <v>0</v>
      </c>
      <c r="AQ19" s="119">
        <f t="shared" si="9"/>
        <v>0</v>
      </c>
      <c r="AR19" s="119">
        <f t="shared" si="9"/>
        <v>0</v>
      </c>
      <c r="AS19" s="119">
        <f t="shared" si="9"/>
        <v>0</v>
      </c>
      <c r="AT19" s="119">
        <f t="shared" si="3"/>
        <v>0</v>
      </c>
      <c r="AU19" s="119">
        <f t="shared" si="3"/>
        <v>0</v>
      </c>
      <c r="AV19" s="119">
        <f t="shared" si="3"/>
        <v>0</v>
      </c>
      <c r="AW19" s="119">
        <f t="shared" si="3"/>
        <v>0</v>
      </c>
      <c r="AX19" s="71"/>
      <c r="AY19" s="72"/>
      <c r="AZ19" s="72"/>
      <c r="BA19" s="73"/>
      <c r="BB19" s="34" t="s">
        <v>39</v>
      </c>
    </row>
    <row r="20" spans="1:54" s="48" customFormat="1" ht="20.25" customHeight="1">
      <c r="A20" s="42" t="s">
        <v>41</v>
      </c>
      <c r="B20" s="121">
        <f t="shared" si="4"/>
        <v>0</v>
      </c>
      <c r="C20" s="121">
        <f t="shared" si="5"/>
        <v>0</v>
      </c>
      <c r="D20" s="121">
        <f t="shared" si="1"/>
        <v>0</v>
      </c>
      <c r="E20" s="121">
        <f t="shared" si="1"/>
        <v>0</v>
      </c>
      <c r="F20" s="121">
        <f t="shared" si="8"/>
        <v>0</v>
      </c>
      <c r="G20" s="121">
        <f t="shared" si="9"/>
        <v>0</v>
      </c>
      <c r="H20" s="121">
        <f t="shared" si="9"/>
        <v>0</v>
      </c>
      <c r="I20" s="121">
        <f t="shared" si="9"/>
        <v>0</v>
      </c>
      <c r="J20" s="121">
        <f t="shared" si="9"/>
        <v>0</v>
      </c>
      <c r="K20" s="121">
        <f t="shared" si="9"/>
        <v>0</v>
      </c>
      <c r="L20" s="121">
        <f t="shared" si="9"/>
        <v>0</v>
      </c>
      <c r="M20" s="121">
        <f t="shared" si="9"/>
        <v>0</v>
      </c>
      <c r="N20" s="121">
        <f t="shared" si="9"/>
        <v>0</v>
      </c>
      <c r="O20" s="121">
        <f t="shared" si="9"/>
        <v>0</v>
      </c>
      <c r="P20" s="121">
        <f t="shared" si="9"/>
        <v>0</v>
      </c>
      <c r="Q20" s="121">
        <f t="shared" si="9"/>
        <v>0</v>
      </c>
      <c r="R20" s="121">
        <f t="shared" si="9"/>
        <v>0</v>
      </c>
      <c r="S20" s="121">
        <f t="shared" si="9"/>
        <v>0</v>
      </c>
      <c r="T20" s="121">
        <f t="shared" si="9"/>
        <v>0</v>
      </c>
      <c r="U20" s="121">
        <f t="shared" si="9"/>
        <v>0</v>
      </c>
      <c r="V20" s="121">
        <f t="shared" si="9"/>
        <v>0</v>
      </c>
      <c r="W20" s="121">
        <f t="shared" si="9"/>
        <v>0</v>
      </c>
      <c r="X20" s="121">
        <f t="shared" si="9"/>
        <v>0</v>
      </c>
      <c r="Y20" s="121">
        <f t="shared" si="9"/>
        <v>0</v>
      </c>
      <c r="Z20" s="121">
        <f t="shared" si="9"/>
        <v>0</v>
      </c>
      <c r="AA20" s="121">
        <f t="shared" si="9"/>
        <v>0</v>
      </c>
      <c r="AB20" s="121">
        <f t="shared" si="9"/>
        <v>0</v>
      </c>
      <c r="AC20" s="121">
        <f t="shared" si="9"/>
        <v>0</v>
      </c>
      <c r="AD20" s="121">
        <f t="shared" si="9"/>
        <v>0</v>
      </c>
      <c r="AE20" s="121">
        <f t="shared" si="9"/>
        <v>0</v>
      </c>
      <c r="AF20" s="121">
        <f t="shared" si="9"/>
        <v>0</v>
      </c>
      <c r="AG20" s="121">
        <f t="shared" si="9"/>
        <v>0</v>
      </c>
      <c r="AH20" s="121">
        <f t="shared" si="9"/>
        <v>0</v>
      </c>
      <c r="AI20" s="121">
        <f t="shared" si="9"/>
        <v>0</v>
      </c>
      <c r="AJ20" s="121">
        <f t="shared" si="9"/>
        <v>0</v>
      </c>
      <c r="AK20" s="121">
        <f t="shared" si="9"/>
        <v>0</v>
      </c>
      <c r="AL20" s="121">
        <f t="shared" si="9"/>
        <v>0</v>
      </c>
      <c r="AM20" s="121">
        <f t="shared" si="9"/>
        <v>0</v>
      </c>
      <c r="AN20" s="121">
        <f t="shared" si="9"/>
        <v>0</v>
      </c>
      <c r="AO20" s="121">
        <f t="shared" si="9"/>
        <v>0</v>
      </c>
      <c r="AP20" s="121">
        <f t="shared" si="9"/>
        <v>0</v>
      </c>
      <c r="AQ20" s="121">
        <f t="shared" si="9"/>
        <v>0</v>
      </c>
      <c r="AR20" s="121">
        <f t="shared" si="9"/>
        <v>0</v>
      </c>
      <c r="AS20" s="121">
        <f t="shared" si="9"/>
        <v>0</v>
      </c>
      <c r="AT20" s="121">
        <f t="shared" si="3"/>
        <v>0</v>
      </c>
      <c r="AU20" s="121">
        <f t="shared" si="3"/>
        <v>0</v>
      </c>
      <c r="AV20" s="121">
        <f t="shared" si="3"/>
        <v>0</v>
      </c>
      <c r="AW20" s="121">
        <f t="shared" si="3"/>
        <v>0</v>
      </c>
      <c r="AX20" s="71"/>
      <c r="AY20" s="71"/>
      <c r="AZ20" s="71"/>
      <c r="BA20" s="70"/>
      <c r="BB20" s="35" t="s">
        <v>44</v>
      </c>
    </row>
    <row r="21" spans="1:54" s="48" customFormat="1" ht="20.25" customHeight="1">
      <c r="A21" s="36" t="s">
        <v>16</v>
      </c>
      <c r="B21" s="121">
        <f t="shared" si="4"/>
        <v>0</v>
      </c>
      <c r="C21" s="121">
        <f t="shared" si="5"/>
        <v>0</v>
      </c>
      <c r="D21" s="121">
        <f t="shared" si="1"/>
        <v>0</v>
      </c>
      <c r="E21" s="121">
        <f t="shared" si="1"/>
        <v>0</v>
      </c>
      <c r="F21" s="121">
        <f t="shared" si="8"/>
        <v>0</v>
      </c>
      <c r="G21" s="121">
        <f t="shared" si="9"/>
        <v>0</v>
      </c>
      <c r="H21" s="121">
        <f t="shared" si="9"/>
        <v>0</v>
      </c>
      <c r="I21" s="121">
        <f t="shared" si="9"/>
        <v>0</v>
      </c>
      <c r="J21" s="121">
        <f t="shared" si="9"/>
        <v>0</v>
      </c>
      <c r="K21" s="121">
        <f t="shared" si="9"/>
        <v>0</v>
      </c>
      <c r="L21" s="121">
        <f t="shared" si="9"/>
        <v>0</v>
      </c>
      <c r="M21" s="121">
        <f t="shared" si="9"/>
        <v>0</v>
      </c>
      <c r="N21" s="121">
        <f t="shared" si="9"/>
        <v>0</v>
      </c>
      <c r="O21" s="121">
        <f t="shared" si="9"/>
        <v>0</v>
      </c>
      <c r="P21" s="121">
        <f t="shared" si="9"/>
        <v>0</v>
      </c>
      <c r="Q21" s="121">
        <f t="shared" si="9"/>
        <v>0</v>
      </c>
      <c r="R21" s="121">
        <f t="shared" si="9"/>
        <v>0</v>
      </c>
      <c r="S21" s="121">
        <f t="shared" si="9"/>
        <v>0</v>
      </c>
      <c r="T21" s="121">
        <f t="shared" si="9"/>
        <v>0</v>
      </c>
      <c r="U21" s="121">
        <f t="shared" si="9"/>
        <v>0</v>
      </c>
      <c r="V21" s="121">
        <f t="shared" si="9"/>
        <v>0</v>
      </c>
      <c r="W21" s="121">
        <f t="shared" si="9"/>
        <v>0</v>
      </c>
      <c r="X21" s="121">
        <f t="shared" si="9"/>
        <v>0</v>
      </c>
      <c r="Y21" s="121">
        <f t="shared" si="9"/>
        <v>0</v>
      </c>
      <c r="Z21" s="121">
        <f t="shared" si="9"/>
        <v>0</v>
      </c>
      <c r="AA21" s="121">
        <f t="shared" si="9"/>
        <v>0</v>
      </c>
      <c r="AB21" s="121">
        <f t="shared" si="9"/>
        <v>0</v>
      </c>
      <c r="AC21" s="121">
        <f t="shared" si="9"/>
        <v>0</v>
      </c>
      <c r="AD21" s="121">
        <f t="shared" si="9"/>
        <v>0</v>
      </c>
      <c r="AE21" s="121">
        <f t="shared" si="9"/>
        <v>0</v>
      </c>
      <c r="AF21" s="121">
        <f t="shared" si="9"/>
        <v>0</v>
      </c>
      <c r="AG21" s="121">
        <f t="shared" si="9"/>
        <v>0</v>
      </c>
      <c r="AH21" s="121">
        <f t="shared" si="9"/>
        <v>0</v>
      </c>
      <c r="AI21" s="121">
        <f t="shared" si="9"/>
        <v>0</v>
      </c>
      <c r="AJ21" s="121">
        <f t="shared" si="9"/>
        <v>0</v>
      </c>
      <c r="AK21" s="121">
        <f t="shared" si="9"/>
        <v>0</v>
      </c>
      <c r="AL21" s="121">
        <f t="shared" si="9"/>
        <v>0</v>
      </c>
      <c r="AM21" s="121">
        <f t="shared" si="9"/>
        <v>0</v>
      </c>
      <c r="AN21" s="121">
        <f t="shared" si="9"/>
        <v>0</v>
      </c>
      <c r="AO21" s="121">
        <f t="shared" si="9"/>
        <v>0</v>
      </c>
      <c r="AP21" s="121">
        <f t="shared" si="9"/>
        <v>0</v>
      </c>
      <c r="AQ21" s="121">
        <f t="shared" si="9"/>
        <v>0</v>
      </c>
      <c r="AR21" s="121">
        <f t="shared" si="9"/>
        <v>0</v>
      </c>
      <c r="AS21" s="121">
        <f t="shared" si="9"/>
        <v>0</v>
      </c>
      <c r="AT21" s="121">
        <f t="shared" si="3"/>
        <v>0</v>
      </c>
      <c r="AU21" s="121">
        <f t="shared" si="3"/>
        <v>0</v>
      </c>
      <c r="AV21" s="121">
        <f t="shared" si="3"/>
        <v>0</v>
      </c>
      <c r="AW21" s="121">
        <f t="shared" si="3"/>
        <v>0</v>
      </c>
      <c r="AX21" s="71"/>
      <c r="AY21" s="71"/>
      <c r="AZ21" s="71"/>
      <c r="BA21" s="70"/>
      <c r="BB21" s="24" t="s">
        <v>47</v>
      </c>
    </row>
    <row r="22" spans="1:54" s="67" customFormat="1" ht="20.25" customHeight="1">
      <c r="A22" s="64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75"/>
      <c r="AY22" s="75"/>
      <c r="AZ22" s="75"/>
      <c r="BA22" s="76"/>
      <c r="BB22" s="65"/>
    </row>
    <row r="23" spans="1:54" s="48" customFormat="1" ht="20.25" customHeight="1">
      <c r="A23" s="60" t="s">
        <v>17</v>
      </c>
      <c r="B23" s="121">
        <f>SUM(B25:B35)</f>
        <v>3</v>
      </c>
      <c r="C23" s="121">
        <f aca="true" t="shared" si="10" ref="C23:AS23">SUM(C25:C35)</f>
        <v>1</v>
      </c>
      <c r="D23" s="121">
        <f t="shared" si="10"/>
        <v>2</v>
      </c>
      <c r="E23" s="121">
        <f t="shared" si="10"/>
        <v>0</v>
      </c>
      <c r="F23" s="121">
        <f t="shared" si="10"/>
        <v>1</v>
      </c>
      <c r="G23" s="121">
        <f t="shared" si="10"/>
        <v>0</v>
      </c>
      <c r="H23" s="121">
        <f t="shared" si="10"/>
        <v>1</v>
      </c>
      <c r="I23" s="121">
        <f t="shared" si="10"/>
        <v>0</v>
      </c>
      <c r="J23" s="121">
        <f t="shared" si="10"/>
        <v>0</v>
      </c>
      <c r="K23" s="121">
        <f t="shared" si="10"/>
        <v>0</v>
      </c>
      <c r="L23" s="121">
        <f t="shared" si="10"/>
        <v>0</v>
      </c>
      <c r="M23" s="121">
        <f t="shared" si="10"/>
        <v>0</v>
      </c>
      <c r="N23" s="121">
        <f t="shared" si="10"/>
        <v>0</v>
      </c>
      <c r="O23" s="121">
        <f t="shared" si="10"/>
        <v>0</v>
      </c>
      <c r="P23" s="121">
        <f t="shared" si="10"/>
        <v>0</v>
      </c>
      <c r="Q23" s="121">
        <f t="shared" si="10"/>
        <v>0</v>
      </c>
      <c r="R23" s="121">
        <f t="shared" si="10"/>
        <v>1</v>
      </c>
      <c r="S23" s="121">
        <f t="shared" si="10"/>
        <v>1</v>
      </c>
      <c r="T23" s="121">
        <f t="shared" si="10"/>
        <v>0</v>
      </c>
      <c r="U23" s="121">
        <f t="shared" si="10"/>
        <v>0</v>
      </c>
      <c r="V23" s="121">
        <f t="shared" si="10"/>
        <v>1</v>
      </c>
      <c r="W23" s="121">
        <f t="shared" si="10"/>
        <v>0</v>
      </c>
      <c r="X23" s="121">
        <f t="shared" si="10"/>
        <v>1</v>
      </c>
      <c r="Y23" s="121">
        <f t="shared" si="10"/>
        <v>0</v>
      </c>
      <c r="Z23" s="121">
        <f t="shared" si="10"/>
        <v>0</v>
      </c>
      <c r="AA23" s="121">
        <f t="shared" si="10"/>
        <v>0</v>
      </c>
      <c r="AB23" s="119">
        <f t="shared" si="10"/>
        <v>0</v>
      </c>
      <c r="AC23" s="119">
        <f t="shared" si="10"/>
        <v>0</v>
      </c>
      <c r="AD23" s="119">
        <f t="shared" si="10"/>
        <v>0</v>
      </c>
      <c r="AE23" s="119">
        <f t="shared" si="10"/>
        <v>0</v>
      </c>
      <c r="AF23" s="119">
        <f t="shared" si="10"/>
        <v>0</v>
      </c>
      <c r="AG23" s="119">
        <f t="shared" si="10"/>
        <v>0</v>
      </c>
      <c r="AH23" s="119">
        <f t="shared" si="10"/>
        <v>0</v>
      </c>
      <c r="AI23" s="119">
        <f t="shared" si="10"/>
        <v>0</v>
      </c>
      <c r="AJ23" s="119">
        <f t="shared" si="10"/>
        <v>0</v>
      </c>
      <c r="AK23" s="119">
        <f t="shared" si="10"/>
        <v>0</v>
      </c>
      <c r="AL23" s="119">
        <f t="shared" si="10"/>
        <v>0</v>
      </c>
      <c r="AM23" s="119">
        <f t="shared" si="10"/>
        <v>0</v>
      </c>
      <c r="AN23" s="119">
        <f t="shared" si="10"/>
        <v>0</v>
      </c>
      <c r="AO23" s="119">
        <f t="shared" si="10"/>
        <v>0</v>
      </c>
      <c r="AP23" s="119">
        <f t="shared" si="10"/>
        <v>0</v>
      </c>
      <c r="AQ23" s="119">
        <f t="shared" si="10"/>
        <v>0</v>
      </c>
      <c r="AR23" s="119">
        <f t="shared" si="10"/>
        <v>0</v>
      </c>
      <c r="AS23" s="119">
        <f t="shared" si="10"/>
        <v>0</v>
      </c>
      <c r="AT23" s="119">
        <f>F23+J23+N23+R23</f>
        <v>2</v>
      </c>
      <c r="AU23" s="119">
        <f>G23+K23+O23+S23</f>
        <v>1</v>
      </c>
      <c r="AV23" s="119">
        <f>H23+L23+P23+T23</f>
        <v>1</v>
      </c>
      <c r="AW23" s="119">
        <f>I23+M23+Q23+U23</f>
        <v>0</v>
      </c>
      <c r="AX23" s="72">
        <f>AVERAGE(AX25:AX35)</f>
        <v>1.8966666666666665</v>
      </c>
      <c r="AY23" s="72">
        <f>AVERAGE(AY25:AY35)</f>
        <v>2.34</v>
      </c>
      <c r="AZ23" s="72">
        <f>AVERAGE(AZ25:AZ35)</f>
        <v>1.675</v>
      </c>
      <c r="BA23" s="72"/>
      <c r="BB23" s="61" t="s">
        <v>48</v>
      </c>
    </row>
    <row r="24" spans="1:54" s="48" customFormat="1" ht="20.25" customHeight="1">
      <c r="A24" s="3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71"/>
      <c r="AY24" s="71"/>
      <c r="AZ24" s="71"/>
      <c r="BA24" s="70"/>
      <c r="BB24" s="32"/>
    </row>
    <row r="25" spans="1:54" s="48" customFormat="1" ht="20.25" customHeight="1">
      <c r="A25" s="39" t="s">
        <v>40</v>
      </c>
      <c r="B25" s="121">
        <f>F25+J25+N25+R25+V25+Z25+AD25+AH25+AL25+AP25</f>
        <v>0</v>
      </c>
      <c r="C25" s="121">
        <f>G25+K25+O25+S25+W25+AA25+AE25+AI25+AM25+AQ25</f>
        <v>0</v>
      </c>
      <c r="D25" s="121">
        <f>H25+L25+P25+T25+X25+AB25+AF25+AJ25+AN25+AR25</f>
        <v>0</v>
      </c>
      <c r="E25" s="121">
        <f>I25+M25+Q25+U25+Y25+AC25+AG25+AK25+AO25+AS25</f>
        <v>0</v>
      </c>
      <c r="F25" s="121">
        <f>SUM(G25:I25)</f>
        <v>0</v>
      </c>
      <c r="G25" s="121"/>
      <c r="H25" s="121"/>
      <c r="I25" s="121"/>
      <c r="J25" s="121">
        <f>SUM(K25:M25)</f>
        <v>0</v>
      </c>
      <c r="K25" s="121"/>
      <c r="L25" s="121"/>
      <c r="M25" s="121"/>
      <c r="N25" s="121">
        <f>SUM(O25:Q25)</f>
        <v>0</v>
      </c>
      <c r="O25" s="121"/>
      <c r="P25" s="121"/>
      <c r="Q25" s="121"/>
      <c r="R25" s="121">
        <f>SUM(S25:U25)</f>
        <v>0</v>
      </c>
      <c r="S25" s="121"/>
      <c r="T25" s="121"/>
      <c r="U25" s="121"/>
      <c r="V25" s="121">
        <f>SUM(W25:Y25)</f>
        <v>0</v>
      </c>
      <c r="W25" s="121"/>
      <c r="X25" s="121"/>
      <c r="Y25" s="121"/>
      <c r="Z25" s="121">
        <f>SUM(AA25:AC25)</f>
        <v>0</v>
      </c>
      <c r="AA25" s="121"/>
      <c r="AB25" s="121"/>
      <c r="AC25" s="121"/>
      <c r="AD25" s="121">
        <f>SUM(AE25:AG25)</f>
        <v>0</v>
      </c>
      <c r="AE25" s="121"/>
      <c r="AF25" s="121"/>
      <c r="AG25" s="121"/>
      <c r="AH25" s="121">
        <f>SUM(AI25:AK25)</f>
        <v>0</v>
      </c>
      <c r="AI25" s="121"/>
      <c r="AJ25" s="121"/>
      <c r="AK25" s="121"/>
      <c r="AL25" s="121">
        <f>SUM(AM25:AO25)</f>
        <v>0</v>
      </c>
      <c r="AM25" s="121"/>
      <c r="AN25" s="121"/>
      <c r="AO25" s="121"/>
      <c r="AP25" s="121">
        <f>SUM(AQ25:AS25)</f>
        <v>0</v>
      </c>
      <c r="AQ25" s="121"/>
      <c r="AR25" s="121"/>
      <c r="AS25" s="121"/>
      <c r="AT25" s="121">
        <f aca="true" t="shared" si="11" ref="AT25:AW28">F25+J25+N25+R25</f>
        <v>0</v>
      </c>
      <c r="AU25" s="121">
        <f t="shared" si="11"/>
        <v>0</v>
      </c>
      <c r="AV25" s="121">
        <f t="shared" si="11"/>
        <v>0</v>
      </c>
      <c r="AW25" s="121">
        <f t="shared" si="11"/>
        <v>0</v>
      </c>
      <c r="AX25" s="71"/>
      <c r="AY25" s="71"/>
      <c r="AZ25" s="71"/>
      <c r="BA25" s="70"/>
      <c r="BB25" s="33" t="s">
        <v>45</v>
      </c>
    </row>
    <row r="26" spans="1:54" s="48" customFormat="1" ht="20.25" customHeight="1">
      <c r="A26" s="59" t="s">
        <v>33</v>
      </c>
      <c r="B26" s="119">
        <f aca="true" t="shared" si="12" ref="B26:B35">F26+J26+N26+R26+V26+Z26+AD26+AH26+AL26+AP26</f>
        <v>1</v>
      </c>
      <c r="C26" s="119">
        <f aca="true" t="shared" si="13" ref="C26:C35">G26+K26+O26+S26+W26+AA26+AE26+AI26+AM26+AQ26</f>
        <v>0</v>
      </c>
      <c r="D26" s="119">
        <f aca="true" t="shared" si="14" ref="D26:D35">H26+L26+P26+T26+X26+AB26+AF26+AJ26+AN26+AR26</f>
        <v>1</v>
      </c>
      <c r="E26" s="119">
        <f aca="true" t="shared" si="15" ref="E26:E35">I26+M26+Q26+U26+Y26+AC26+AG26+AK26+AO26+AS26</f>
        <v>0</v>
      </c>
      <c r="F26" s="121">
        <f aca="true" t="shared" si="16" ref="F26:F35">SUM(G26:I26)</f>
        <v>0</v>
      </c>
      <c r="G26" s="119"/>
      <c r="H26" s="119"/>
      <c r="I26" s="119"/>
      <c r="J26" s="121">
        <f aca="true" t="shared" si="17" ref="J26:J35">SUM(K26:M26)</f>
        <v>0</v>
      </c>
      <c r="K26" s="119"/>
      <c r="L26" s="119"/>
      <c r="M26" s="119"/>
      <c r="N26" s="121">
        <f aca="true" t="shared" si="18" ref="N26:N35">SUM(O26:Q26)</f>
        <v>0</v>
      </c>
      <c r="O26" s="119"/>
      <c r="P26" s="119"/>
      <c r="Q26" s="119"/>
      <c r="R26" s="121">
        <f aca="true" t="shared" si="19" ref="R26:R35">SUM(S26:U26)</f>
        <v>0</v>
      </c>
      <c r="S26" s="119"/>
      <c r="T26" s="119"/>
      <c r="U26" s="119"/>
      <c r="V26" s="121">
        <f aca="true" t="shared" si="20" ref="V26:V35">SUM(W26:Y26)</f>
        <v>1</v>
      </c>
      <c r="W26" s="119"/>
      <c r="X26" s="119">
        <v>1</v>
      </c>
      <c r="Y26" s="119"/>
      <c r="Z26" s="121">
        <f aca="true" t="shared" si="21" ref="Z26:Z35">SUM(AA26:AC26)</f>
        <v>0</v>
      </c>
      <c r="AA26" s="119"/>
      <c r="AB26" s="119"/>
      <c r="AC26" s="119"/>
      <c r="AD26" s="121">
        <f aca="true" t="shared" si="22" ref="AD26:AD35">SUM(AE26:AG26)</f>
        <v>0</v>
      </c>
      <c r="AE26" s="119"/>
      <c r="AF26" s="119"/>
      <c r="AG26" s="119"/>
      <c r="AH26" s="121">
        <f aca="true" t="shared" si="23" ref="AH26:AH35">SUM(AI26:AK26)</f>
        <v>0</v>
      </c>
      <c r="AI26" s="119"/>
      <c r="AJ26" s="119"/>
      <c r="AK26" s="119"/>
      <c r="AL26" s="121">
        <f aca="true" t="shared" si="24" ref="AL26:AL35">SUM(AM26:AO26)</f>
        <v>0</v>
      </c>
      <c r="AM26" s="119"/>
      <c r="AN26" s="119"/>
      <c r="AO26" s="119"/>
      <c r="AP26" s="121">
        <f aca="true" t="shared" si="25" ref="AP26:AP35">SUM(AQ26:AS26)</f>
        <v>0</v>
      </c>
      <c r="AQ26" s="119"/>
      <c r="AR26" s="119"/>
      <c r="AS26" s="119"/>
      <c r="AT26" s="119">
        <f t="shared" si="11"/>
        <v>0</v>
      </c>
      <c r="AU26" s="119">
        <f t="shared" si="11"/>
        <v>0</v>
      </c>
      <c r="AV26" s="119">
        <f t="shared" si="11"/>
        <v>0</v>
      </c>
      <c r="AW26" s="119">
        <f t="shared" si="11"/>
        <v>0</v>
      </c>
      <c r="AX26" s="71">
        <f>AVERAGE(AY26:BA26)</f>
        <v>2.94</v>
      </c>
      <c r="AY26" s="72"/>
      <c r="AZ26" s="72">
        <v>2.94</v>
      </c>
      <c r="BA26" s="73"/>
      <c r="BB26" s="58" t="s">
        <v>33</v>
      </c>
    </row>
    <row r="27" spans="1:54" s="48" customFormat="1" ht="20.25" customHeight="1">
      <c r="A27" s="59" t="s">
        <v>34</v>
      </c>
      <c r="B27" s="121">
        <f t="shared" si="12"/>
        <v>1</v>
      </c>
      <c r="C27" s="121">
        <f t="shared" si="13"/>
        <v>0</v>
      </c>
      <c r="D27" s="121">
        <f t="shared" si="14"/>
        <v>1</v>
      </c>
      <c r="E27" s="121">
        <f t="shared" si="15"/>
        <v>0</v>
      </c>
      <c r="F27" s="121">
        <f t="shared" si="16"/>
        <v>1</v>
      </c>
      <c r="G27" s="121"/>
      <c r="H27" s="121">
        <v>1</v>
      </c>
      <c r="I27" s="121"/>
      <c r="J27" s="121">
        <f t="shared" si="17"/>
        <v>0</v>
      </c>
      <c r="K27" s="121"/>
      <c r="L27" s="121"/>
      <c r="M27" s="121"/>
      <c r="N27" s="121">
        <f t="shared" si="18"/>
        <v>0</v>
      </c>
      <c r="O27" s="121"/>
      <c r="P27" s="121"/>
      <c r="Q27" s="121"/>
      <c r="R27" s="121">
        <f t="shared" si="19"/>
        <v>0</v>
      </c>
      <c r="S27" s="121"/>
      <c r="T27" s="121"/>
      <c r="U27" s="121"/>
      <c r="V27" s="121">
        <f t="shared" si="20"/>
        <v>0</v>
      </c>
      <c r="W27" s="121"/>
      <c r="X27" s="121"/>
      <c r="Y27" s="121"/>
      <c r="Z27" s="121">
        <f t="shared" si="21"/>
        <v>0</v>
      </c>
      <c r="AA27" s="121"/>
      <c r="AB27" s="121"/>
      <c r="AC27" s="121"/>
      <c r="AD27" s="121">
        <f t="shared" si="22"/>
        <v>0</v>
      </c>
      <c r="AE27" s="121"/>
      <c r="AF27" s="121"/>
      <c r="AG27" s="121"/>
      <c r="AH27" s="121">
        <f t="shared" si="23"/>
        <v>0</v>
      </c>
      <c r="AI27" s="121"/>
      <c r="AJ27" s="121"/>
      <c r="AK27" s="121"/>
      <c r="AL27" s="121">
        <f t="shared" si="24"/>
        <v>0</v>
      </c>
      <c r="AM27" s="121"/>
      <c r="AN27" s="121"/>
      <c r="AO27" s="121"/>
      <c r="AP27" s="121">
        <f t="shared" si="25"/>
        <v>0</v>
      </c>
      <c r="AQ27" s="121"/>
      <c r="AR27" s="121"/>
      <c r="AS27" s="121"/>
      <c r="AT27" s="121">
        <f t="shared" si="11"/>
        <v>1</v>
      </c>
      <c r="AU27" s="121">
        <f t="shared" si="11"/>
        <v>0</v>
      </c>
      <c r="AV27" s="121">
        <f t="shared" si="11"/>
        <v>1</v>
      </c>
      <c r="AW27" s="121">
        <f t="shared" si="11"/>
        <v>0</v>
      </c>
      <c r="AX27" s="71">
        <f>AVERAGE(AY27:BA27)</f>
        <v>0.41</v>
      </c>
      <c r="AY27" s="71"/>
      <c r="AZ27" s="71">
        <v>0.41</v>
      </c>
      <c r="BA27" s="70"/>
      <c r="BB27" s="58" t="s">
        <v>34</v>
      </c>
    </row>
    <row r="28" spans="1:54" s="48" customFormat="1" ht="20.25" customHeight="1">
      <c r="A28" s="59" t="s">
        <v>35</v>
      </c>
      <c r="B28" s="119">
        <f t="shared" si="12"/>
        <v>1</v>
      </c>
      <c r="C28" s="119">
        <f t="shared" si="13"/>
        <v>1</v>
      </c>
      <c r="D28" s="119">
        <f t="shared" si="14"/>
        <v>0</v>
      </c>
      <c r="E28" s="119">
        <f t="shared" si="15"/>
        <v>0</v>
      </c>
      <c r="F28" s="121">
        <f t="shared" si="16"/>
        <v>0</v>
      </c>
      <c r="G28" s="119"/>
      <c r="H28" s="119"/>
      <c r="I28" s="119"/>
      <c r="J28" s="121">
        <f t="shared" si="17"/>
        <v>0</v>
      </c>
      <c r="K28" s="119"/>
      <c r="L28" s="119"/>
      <c r="M28" s="119"/>
      <c r="N28" s="121">
        <f t="shared" si="18"/>
        <v>0</v>
      </c>
      <c r="O28" s="119"/>
      <c r="P28" s="119"/>
      <c r="Q28" s="119"/>
      <c r="R28" s="121">
        <f t="shared" si="19"/>
        <v>1</v>
      </c>
      <c r="S28" s="119">
        <v>1</v>
      </c>
      <c r="T28" s="119"/>
      <c r="U28" s="119"/>
      <c r="V28" s="121">
        <f t="shared" si="20"/>
        <v>0</v>
      </c>
      <c r="W28" s="119"/>
      <c r="X28" s="119"/>
      <c r="Y28" s="119"/>
      <c r="Z28" s="121">
        <f t="shared" si="21"/>
        <v>0</v>
      </c>
      <c r="AA28" s="119"/>
      <c r="AB28" s="119"/>
      <c r="AC28" s="119"/>
      <c r="AD28" s="121">
        <f t="shared" si="22"/>
        <v>0</v>
      </c>
      <c r="AE28" s="119"/>
      <c r="AF28" s="119"/>
      <c r="AG28" s="119"/>
      <c r="AH28" s="121">
        <f t="shared" si="23"/>
        <v>0</v>
      </c>
      <c r="AI28" s="119"/>
      <c r="AJ28" s="119"/>
      <c r="AK28" s="119"/>
      <c r="AL28" s="121">
        <f t="shared" si="24"/>
        <v>0</v>
      </c>
      <c r="AM28" s="119"/>
      <c r="AN28" s="119"/>
      <c r="AO28" s="119"/>
      <c r="AP28" s="121">
        <f t="shared" si="25"/>
        <v>0</v>
      </c>
      <c r="AQ28" s="119"/>
      <c r="AR28" s="119"/>
      <c r="AS28" s="119"/>
      <c r="AT28" s="119">
        <f t="shared" si="11"/>
        <v>1</v>
      </c>
      <c r="AU28" s="119">
        <f t="shared" si="11"/>
        <v>1</v>
      </c>
      <c r="AV28" s="119">
        <f t="shared" si="11"/>
        <v>0</v>
      </c>
      <c r="AW28" s="119">
        <f t="shared" si="11"/>
        <v>0</v>
      </c>
      <c r="AX28" s="71">
        <f>AVERAGE(AY28:BA28)</f>
        <v>2.34</v>
      </c>
      <c r="AY28" s="72">
        <v>2.34</v>
      </c>
      <c r="AZ28" s="72"/>
      <c r="BA28" s="73"/>
      <c r="BB28" s="58" t="s">
        <v>35</v>
      </c>
    </row>
    <row r="29" spans="1:54" s="48" customFormat="1" ht="20.25" customHeight="1">
      <c r="A29" s="4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71"/>
      <c r="AY29" s="79"/>
      <c r="AZ29" s="79"/>
      <c r="BA29" s="70"/>
      <c r="BB29" s="24"/>
    </row>
    <row r="30" spans="1:54" s="48" customFormat="1" ht="20.25" customHeight="1">
      <c r="A30" s="59" t="s">
        <v>36</v>
      </c>
      <c r="B30" s="121">
        <f t="shared" si="12"/>
        <v>0</v>
      </c>
      <c r="C30" s="121">
        <f t="shared" si="13"/>
        <v>0</v>
      </c>
      <c r="D30" s="121">
        <f t="shared" si="14"/>
        <v>0</v>
      </c>
      <c r="E30" s="121">
        <f t="shared" si="15"/>
        <v>0</v>
      </c>
      <c r="F30" s="121">
        <f t="shared" si="16"/>
        <v>0</v>
      </c>
      <c r="G30" s="121"/>
      <c r="H30" s="121"/>
      <c r="I30" s="121"/>
      <c r="J30" s="121">
        <f t="shared" si="17"/>
        <v>0</v>
      </c>
      <c r="K30" s="121"/>
      <c r="L30" s="121"/>
      <c r="M30" s="121"/>
      <c r="N30" s="121">
        <f t="shared" si="18"/>
        <v>0</v>
      </c>
      <c r="O30" s="121"/>
      <c r="P30" s="121"/>
      <c r="Q30" s="121"/>
      <c r="R30" s="121">
        <f t="shared" si="19"/>
        <v>0</v>
      </c>
      <c r="S30" s="121"/>
      <c r="T30" s="121"/>
      <c r="U30" s="121"/>
      <c r="V30" s="121">
        <f t="shared" si="20"/>
        <v>0</v>
      </c>
      <c r="W30" s="121"/>
      <c r="X30" s="121"/>
      <c r="Y30" s="121"/>
      <c r="Z30" s="121">
        <f t="shared" si="21"/>
        <v>0</v>
      </c>
      <c r="AA30" s="121"/>
      <c r="AB30" s="121"/>
      <c r="AC30" s="121"/>
      <c r="AD30" s="121">
        <f t="shared" si="22"/>
        <v>0</v>
      </c>
      <c r="AE30" s="121"/>
      <c r="AF30" s="121"/>
      <c r="AG30" s="121"/>
      <c r="AH30" s="121">
        <f t="shared" si="23"/>
        <v>0</v>
      </c>
      <c r="AI30" s="121"/>
      <c r="AJ30" s="121"/>
      <c r="AK30" s="121"/>
      <c r="AL30" s="121">
        <f t="shared" si="24"/>
        <v>0</v>
      </c>
      <c r="AM30" s="121"/>
      <c r="AN30" s="121"/>
      <c r="AO30" s="121"/>
      <c r="AP30" s="121">
        <f t="shared" si="25"/>
        <v>0</v>
      </c>
      <c r="AQ30" s="121"/>
      <c r="AR30" s="121"/>
      <c r="AS30" s="121"/>
      <c r="AT30" s="121">
        <f aca="true" t="shared" si="26" ref="AT30:AT35">F30+J30+N30+R30</f>
        <v>0</v>
      </c>
      <c r="AU30" s="121">
        <f aca="true" t="shared" si="27" ref="AU30:AU35">G30+K30+O30+S30</f>
        <v>0</v>
      </c>
      <c r="AV30" s="121">
        <f aca="true" t="shared" si="28" ref="AV30:AV35">H30+L30+P30+T30</f>
        <v>0</v>
      </c>
      <c r="AW30" s="121">
        <f aca="true" t="shared" si="29" ref="AW30:AW35">I30+M30+Q30+U30</f>
        <v>0</v>
      </c>
      <c r="AX30" s="71"/>
      <c r="AY30" s="71"/>
      <c r="AZ30" s="71"/>
      <c r="BA30" s="70"/>
      <c r="BB30" s="58" t="s">
        <v>36</v>
      </c>
    </row>
    <row r="31" spans="1:54" s="48" customFormat="1" ht="20.25" customHeight="1">
      <c r="A31" s="40" t="s">
        <v>37</v>
      </c>
      <c r="B31" s="119">
        <f t="shared" si="12"/>
        <v>0</v>
      </c>
      <c r="C31" s="119">
        <f t="shared" si="13"/>
        <v>0</v>
      </c>
      <c r="D31" s="119">
        <f t="shared" si="14"/>
        <v>0</v>
      </c>
      <c r="E31" s="119">
        <f t="shared" si="15"/>
        <v>0</v>
      </c>
      <c r="F31" s="121">
        <f t="shared" si="16"/>
        <v>0</v>
      </c>
      <c r="G31" s="119"/>
      <c r="H31" s="119"/>
      <c r="I31" s="119"/>
      <c r="J31" s="121">
        <f t="shared" si="17"/>
        <v>0</v>
      </c>
      <c r="K31" s="119"/>
      <c r="L31" s="119"/>
      <c r="M31" s="119"/>
      <c r="N31" s="121">
        <f t="shared" si="18"/>
        <v>0</v>
      </c>
      <c r="O31" s="119"/>
      <c r="P31" s="119"/>
      <c r="Q31" s="119"/>
      <c r="R31" s="121">
        <f t="shared" si="19"/>
        <v>0</v>
      </c>
      <c r="S31" s="119"/>
      <c r="T31" s="119"/>
      <c r="U31" s="119"/>
      <c r="V31" s="121">
        <f t="shared" si="20"/>
        <v>0</v>
      </c>
      <c r="W31" s="119"/>
      <c r="X31" s="119"/>
      <c r="Y31" s="119"/>
      <c r="Z31" s="121">
        <f t="shared" si="21"/>
        <v>0</v>
      </c>
      <c r="AA31" s="119"/>
      <c r="AB31" s="119"/>
      <c r="AC31" s="119"/>
      <c r="AD31" s="121">
        <f t="shared" si="22"/>
        <v>0</v>
      </c>
      <c r="AE31" s="119"/>
      <c r="AF31" s="119"/>
      <c r="AG31" s="119"/>
      <c r="AH31" s="121">
        <f t="shared" si="23"/>
        <v>0</v>
      </c>
      <c r="AI31" s="119"/>
      <c r="AJ31" s="119"/>
      <c r="AK31" s="119"/>
      <c r="AL31" s="121">
        <f t="shared" si="24"/>
        <v>0</v>
      </c>
      <c r="AM31" s="119"/>
      <c r="AN31" s="119"/>
      <c r="AO31" s="119"/>
      <c r="AP31" s="121">
        <f t="shared" si="25"/>
        <v>0</v>
      </c>
      <c r="AQ31" s="119"/>
      <c r="AR31" s="119"/>
      <c r="AS31" s="119"/>
      <c r="AT31" s="119">
        <f t="shared" si="26"/>
        <v>0</v>
      </c>
      <c r="AU31" s="119">
        <f t="shared" si="27"/>
        <v>0</v>
      </c>
      <c r="AV31" s="119">
        <f t="shared" si="28"/>
        <v>0</v>
      </c>
      <c r="AW31" s="119">
        <f t="shared" si="29"/>
        <v>0</v>
      </c>
      <c r="AX31" s="71"/>
      <c r="AY31" s="71"/>
      <c r="AZ31" s="71"/>
      <c r="BA31" s="73"/>
      <c r="BB31" s="34" t="s">
        <v>37</v>
      </c>
    </row>
    <row r="32" spans="1:54" s="48" customFormat="1" ht="20.25" customHeight="1">
      <c r="A32" s="40" t="s">
        <v>38</v>
      </c>
      <c r="B32" s="121">
        <f t="shared" si="12"/>
        <v>0</v>
      </c>
      <c r="C32" s="121">
        <f t="shared" si="13"/>
        <v>0</v>
      </c>
      <c r="D32" s="121">
        <f t="shared" si="14"/>
        <v>0</v>
      </c>
      <c r="E32" s="121">
        <f t="shared" si="15"/>
        <v>0</v>
      </c>
      <c r="F32" s="121">
        <f t="shared" si="16"/>
        <v>0</v>
      </c>
      <c r="G32" s="121"/>
      <c r="H32" s="121"/>
      <c r="I32" s="121"/>
      <c r="J32" s="121">
        <f t="shared" si="17"/>
        <v>0</v>
      </c>
      <c r="K32" s="121"/>
      <c r="L32" s="121"/>
      <c r="M32" s="121"/>
      <c r="N32" s="121">
        <f t="shared" si="18"/>
        <v>0</v>
      </c>
      <c r="O32" s="121"/>
      <c r="P32" s="121"/>
      <c r="Q32" s="121"/>
      <c r="R32" s="121">
        <f t="shared" si="19"/>
        <v>0</v>
      </c>
      <c r="S32" s="121"/>
      <c r="T32" s="121"/>
      <c r="U32" s="121"/>
      <c r="V32" s="121">
        <f t="shared" si="20"/>
        <v>0</v>
      </c>
      <c r="W32" s="121"/>
      <c r="X32" s="121"/>
      <c r="Y32" s="121"/>
      <c r="Z32" s="121">
        <f t="shared" si="21"/>
        <v>0</v>
      </c>
      <c r="AA32" s="121"/>
      <c r="AB32" s="121"/>
      <c r="AC32" s="121"/>
      <c r="AD32" s="121">
        <f t="shared" si="22"/>
        <v>0</v>
      </c>
      <c r="AE32" s="121"/>
      <c r="AF32" s="121"/>
      <c r="AG32" s="121"/>
      <c r="AH32" s="121">
        <f t="shared" si="23"/>
        <v>0</v>
      </c>
      <c r="AI32" s="121"/>
      <c r="AJ32" s="121"/>
      <c r="AK32" s="121"/>
      <c r="AL32" s="121">
        <f t="shared" si="24"/>
        <v>0</v>
      </c>
      <c r="AM32" s="121"/>
      <c r="AN32" s="121"/>
      <c r="AO32" s="121"/>
      <c r="AP32" s="121">
        <f t="shared" si="25"/>
        <v>0</v>
      </c>
      <c r="AQ32" s="121"/>
      <c r="AR32" s="121"/>
      <c r="AS32" s="121"/>
      <c r="AT32" s="121">
        <f t="shared" si="26"/>
        <v>0</v>
      </c>
      <c r="AU32" s="121">
        <f t="shared" si="27"/>
        <v>0</v>
      </c>
      <c r="AV32" s="121">
        <f t="shared" si="28"/>
        <v>0</v>
      </c>
      <c r="AW32" s="121">
        <f t="shared" si="29"/>
        <v>0</v>
      </c>
      <c r="AX32" s="71"/>
      <c r="AY32" s="71"/>
      <c r="AZ32" s="71"/>
      <c r="BA32" s="70"/>
      <c r="BB32" s="34" t="s">
        <v>38</v>
      </c>
    </row>
    <row r="33" spans="1:54" s="48" customFormat="1" ht="20.25" customHeight="1">
      <c r="A33" s="40" t="s">
        <v>39</v>
      </c>
      <c r="B33" s="119">
        <f t="shared" si="12"/>
        <v>0</v>
      </c>
      <c r="C33" s="119">
        <f t="shared" si="13"/>
        <v>0</v>
      </c>
      <c r="D33" s="119">
        <f t="shared" si="14"/>
        <v>0</v>
      </c>
      <c r="E33" s="119">
        <f t="shared" si="15"/>
        <v>0</v>
      </c>
      <c r="F33" s="121">
        <f t="shared" si="16"/>
        <v>0</v>
      </c>
      <c r="G33" s="119"/>
      <c r="H33" s="119"/>
      <c r="I33" s="119"/>
      <c r="J33" s="121">
        <f t="shared" si="17"/>
        <v>0</v>
      </c>
      <c r="K33" s="119"/>
      <c r="L33" s="119"/>
      <c r="M33" s="119"/>
      <c r="N33" s="121">
        <f t="shared" si="18"/>
        <v>0</v>
      </c>
      <c r="O33" s="119"/>
      <c r="P33" s="119"/>
      <c r="Q33" s="119"/>
      <c r="R33" s="121">
        <f t="shared" si="19"/>
        <v>0</v>
      </c>
      <c r="S33" s="119"/>
      <c r="T33" s="119"/>
      <c r="U33" s="119"/>
      <c r="V33" s="121">
        <f t="shared" si="20"/>
        <v>0</v>
      </c>
      <c r="W33" s="119"/>
      <c r="X33" s="119"/>
      <c r="Y33" s="119"/>
      <c r="Z33" s="121">
        <f t="shared" si="21"/>
        <v>0</v>
      </c>
      <c r="AA33" s="119"/>
      <c r="AB33" s="119"/>
      <c r="AC33" s="119"/>
      <c r="AD33" s="121">
        <f t="shared" si="22"/>
        <v>0</v>
      </c>
      <c r="AE33" s="119"/>
      <c r="AF33" s="119"/>
      <c r="AG33" s="119"/>
      <c r="AH33" s="121">
        <f t="shared" si="23"/>
        <v>0</v>
      </c>
      <c r="AI33" s="119"/>
      <c r="AJ33" s="119"/>
      <c r="AK33" s="119"/>
      <c r="AL33" s="121">
        <f t="shared" si="24"/>
        <v>0</v>
      </c>
      <c r="AM33" s="119"/>
      <c r="AN33" s="119"/>
      <c r="AO33" s="119"/>
      <c r="AP33" s="121">
        <f t="shared" si="25"/>
        <v>0</v>
      </c>
      <c r="AQ33" s="119"/>
      <c r="AR33" s="119"/>
      <c r="AS33" s="119"/>
      <c r="AT33" s="119">
        <f t="shared" si="26"/>
        <v>0</v>
      </c>
      <c r="AU33" s="119">
        <f t="shared" si="27"/>
        <v>0</v>
      </c>
      <c r="AV33" s="119">
        <f t="shared" si="28"/>
        <v>0</v>
      </c>
      <c r="AW33" s="119">
        <f t="shared" si="29"/>
        <v>0</v>
      </c>
      <c r="AX33" s="71"/>
      <c r="AY33" s="72"/>
      <c r="AZ33" s="72"/>
      <c r="BA33" s="73"/>
      <c r="BB33" s="34" t="s">
        <v>39</v>
      </c>
    </row>
    <row r="34" spans="1:54" s="48" customFormat="1" ht="20.25" customHeight="1">
      <c r="A34" s="42" t="s">
        <v>41</v>
      </c>
      <c r="B34" s="121">
        <f t="shared" si="12"/>
        <v>0</v>
      </c>
      <c r="C34" s="121">
        <f t="shared" si="13"/>
        <v>0</v>
      </c>
      <c r="D34" s="121">
        <f t="shared" si="14"/>
        <v>0</v>
      </c>
      <c r="E34" s="121">
        <f t="shared" si="15"/>
        <v>0</v>
      </c>
      <c r="F34" s="121">
        <f t="shared" si="16"/>
        <v>0</v>
      </c>
      <c r="G34" s="121"/>
      <c r="H34" s="121"/>
      <c r="I34" s="121"/>
      <c r="J34" s="121">
        <f t="shared" si="17"/>
        <v>0</v>
      </c>
      <c r="K34" s="121"/>
      <c r="L34" s="121"/>
      <c r="M34" s="121"/>
      <c r="N34" s="121">
        <f t="shared" si="18"/>
        <v>0</v>
      </c>
      <c r="O34" s="121"/>
      <c r="P34" s="121"/>
      <c r="Q34" s="121"/>
      <c r="R34" s="121">
        <f t="shared" si="19"/>
        <v>0</v>
      </c>
      <c r="S34" s="121"/>
      <c r="T34" s="121"/>
      <c r="U34" s="121"/>
      <c r="V34" s="121">
        <f t="shared" si="20"/>
        <v>0</v>
      </c>
      <c r="W34" s="121"/>
      <c r="X34" s="121"/>
      <c r="Y34" s="121"/>
      <c r="Z34" s="121">
        <f t="shared" si="21"/>
        <v>0</v>
      </c>
      <c r="AA34" s="121"/>
      <c r="AB34" s="121"/>
      <c r="AC34" s="121"/>
      <c r="AD34" s="121">
        <f t="shared" si="22"/>
        <v>0</v>
      </c>
      <c r="AE34" s="121"/>
      <c r="AF34" s="121"/>
      <c r="AG34" s="121"/>
      <c r="AH34" s="121">
        <f t="shared" si="23"/>
        <v>0</v>
      </c>
      <c r="AI34" s="121"/>
      <c r="AJ34" s="121"/>
      <c r="AK34" s="121"/>
      <c r="AL34" s="121">
        <f t="shared" si="24"/>
        <v>0</v>
      </c>
      <c r="AM34" s="121"/>
      <c r="AN34" s="121"/>
      <c r="AO34" s="121"/>
      <c r="AP34" s="121">
        <f t="shared" si="25"/>
        <v>0</v>
      </c>
      <c r="AQ34" s="121"/>
      <c r="AR34" s="121"/>
      <c r="AS34" s="121"/>
      <c r="AT34" s="121">
        <f t="shared" si="26"/>
        <v>0</v>
      </c>
      <c r="AU34" s="121">
        <f t="shared" si="27"/>
        <v>0</v>
      </c>
      <c r="AV34" s="121">
        <f t="shared" si="28"/>
        <v>0</v>
      </c>
      <c r="AW34" s="121">
        <f t="shared" si="29"/>
        <v>0</v>
      </c>
      <c r="AX34" s="71"/>
      <c r="AY34" s="71"/>
      <c r="AZ34" s="71"/>
      <c r="BA34" s="70"/>
      <c r="BB34" s="35" t="s">
        <v>44</v>
      </c>
    </row>
    <row r="35" spans="1:54" s="48" customFormat="1" ht="20.25" customHeight="1">
      <c r="A35" s="36" t="s">
        <v>16</v>
      </c>
      <c r="B35" s="121">
        <f t="shared" si="12"/>
        <v>0</v>
      </c>
      <c r="C35" s="121">
        <f t="shared" si="13"/>
        <v>0</v>
      </c>
      <c r="D35" s="121">
        <f t="shared" si="14"/>
        <v>0</v>
      </c>
      <c r="E35" s="121">
        <f t="shared" si="15"/>
        <v>0</v>
      </c>
      <c r="F35" s="121">
        <f t="shared" si="16"/>
        <v>0</v>
      </c>
      <c r="G35" s="121"/>
      <c r="H35" s="121"/>
      <c r="I35" s="121"/>
      <c r="J35" s="121">
        <f t="shared" si="17"/>
        <v>0</v>
      </c>
      <c r="K35" s="121"/>
      <c r="L35" s="121"/>
      <c r="M35" s="121"/>
      <c r="N35" s="121">
        <f t="shared" si="18"/>
        <v>0</v>
      </c>
      <c r="O35" s="121"/>
      <c r="P35" s="121"/>
      <c r="Q35" s="121"/>
      <c r="R35" s="121">
        <f t="shared" si="19"/>
        <v>0</v>
      </c>
      <c r="S35" s="121"/>
      <c r="T35" s="121"/>
      <c r="U35" s="121"/>
      <c r="V35" s="121">
        <f t="shared" si="20"/>
        <v>0</v>
      </c>
      <c r="W35" s="121"/>
      <c r="X35" s="121"/>
      <c r="Y35" s="121"/>
      <c r="Z35" s="121">
        <f t="shared" si="21"/>
        <v>0</v>
      </c>
      <c r="AA35" s="121"/>
      <c r="AB35" s="121"/>
      <c r="AC35" s="121"/>
      <c r="AD35" s="121">
        <f t="shared" si="22"/>
        <v>0</v>
      </c>
      <c r="AE35" s="121"/>
      <c r="AF35" s="121"/>
      <c r="AG35" s="121"/>
      <c r="AH35" s="121">
        <f t="shared" si="23"/>
        <v>0</v>
      </c>
      <c r="AI35" s="121"/>
      <c r="AJ35" s="121"/>
      <c r="AK35" s="121"/>
      <c r="AL35" s="121">
        <f t="shared" si="24"/>
        <v>0</v>
      </c>
      <c r="AM35" s="121"/>
      <c r="AN35" s="121"/>
      <c r="AO35" s="121"/>
      <c r="AP35" s="121">
        <f t="shared" si="25"/>
        <v>0</v>
      </c>
      <c r="AQ35" s="121"/>
      <c r="AR35" s="121"/>
      <c r="AS35" s="121"/>
      <c r="AT35" s="121">
        <f t="shared" si="26"/>
        <v>0</v>
      </c>
      <c r="AU35" s="121">
        <f t="shared" si="27"/>
        <v>0</v>
      </c>
      <c r="AV35" s="121">
        <f t="shared" si="28"/>
        <v>0</v>
      </c>
      <c r="AW35" s="121">
        <f t="shared" si="29"/>
        <v>0</v>
      </c>
      <c r="AX35" s="71"/>
      <c r="AY35" s="71"/>
      <c r="AZ35" s="71"/>
      <c r="BA35" s="70"/>
      <c r="BB35" s="24" t="s">
        <v>47</v>
      </c>
    </row>
    <row r="36" spans="1:54" s="67" customFormat="1" ht="20.25" customHeight="1">
      <c r="A36" s="64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75"/>
      <c r="AY36" s="75"/>
      <c r="AZ36" s="75"/>
      <c r="BA36" s="76"/>
      <c r="BB36" s="65"/>
    </row>
    <row r="37" spans="1:54" s="48" customFormat="1" ht="20.25" customHeight="1">
      <c r="A37" s="36" t="s">
        <v>42</v>
      </c>
      <c r="B37" s="121">
        <f>SUM(B39:B49)</f>
        <v>0</v>
      </c>
      <c r="C37" s="121">
        <f aca="true" t="shared" si="30" ref="C37:AS37">SUM(C39:C49)</f>
        <v>0</v>
      </c>
      <c r="D37" s="121">
        <f t="shared" si="30"/>
        <v>0</v>
      </c>
      <c r="E37" s="121">
        <f t="shared" si="30"/>
        <v>0</v>
      </c>
      <c r="F37" s="121">
        <f t="shared" si="30"/>
        <v>0</v>
      </c>
      <c r="G37" s="121">
        <f t="shared" si="30"/>
        <v>0</v>
      </c>
      <c r="H37" s="121">
        <f t="shared" si="30"/>
        <v>0</v>
      </c>
      <c r="I37" s="121">
        <f t="shared" si="30"/>
        <v>0</v>
      </c>
      <c r="J37" s="121">
        <f t="shared" si="30"/>
        <v>0</v>
      </c>
      <c r="K37" s="121">
        <f t="shared" si="30"/>
        <v>0</v>
      </c>
      <c r="L37" s="121">
        <f t="shared" si="30"/>
        <v>0</v>
      </c>
      <c r="M37" s="121">
        <f t="shared" si="30"/>
        <v>0</v>
      </c>
      <c r="N37" s="121">
        <f t="shared" si="30"/>
        <v>0</v>
      </c>
      <c r="O37" s="121">
        <f t="shared" si="30"/>
        <v>0</v>
      </c>
      <c r="P37" s="121">
        <f t="shared" si="30"/>
        <v>0</v>
      </c>
      <c r="Q37" s="121">
        <f t="shared" si="30"/>
        <v>0</v>
      </c>
      <c r="R37" s="121">
        <f t="shared" si="30"/>
        <v>0</v>
      </c>
      <c r="S37" s="121">
        <f t="shared" si="30"/>
        <v>0</v>
      </c>
      <c r="T37" s="121">
        <f t="shared" si="30"/>
        <v>0</v>
      </c>
      <c r="U37" s="121">
        <f t="shared" si="30"/>
        <v>0</v>
      </c>
      <c r="V37" s="121">
        <f t="shared" si="30"/>
        <v>0</v>
      </c>
      <c r="W37" s="121">
        <f t="shared" si="30"/>
        <v>0</v>
      </c>
      <c r="X37" s="121">
        <f t="shared" si="30"/>
        <v>0</v>
      </c>
      <c r="Y37" s="121">
        <f t="shared" si="30"/>
        <v>0</v>
      </c>
      <c r="Z37" s="121">
        <f t="shared" si="30"/>
        <v>0</v>
      </c>
      <c r="AA37" s="121">
        <f t="shared" si="30"/>
        <v>0</v>
      </c>
      <c r="AB37" s="121">
        <f t="shared" si="30"/>
        <v>0</v>
      </c>
      <c r="AC37" s="121">
        <f t="shared" si="30"/>
        <v>0</v>
      </c>
      <c r="AD37" s="121">
        <f t="shared" si="30"/>
        <v>0</v>
      </c>
      <c r="AE37" s="121">
        <f t="shared" si="30"/>
        <v>0</v>
      </c>
      <c r="AF37" s="121">
        <f t="shared" si="30"/>
        <v>0</v>
      </c>
      <c r="AG37" s="121">
        <f t="shared" si="30"/>
        <v>0</v>
      </c>
      <c r="AH37" s="121">
        <f t="shared" si="30"/>
        <v>0</v>
      </c>
      <c r="AI37" s="121">
        <f t="shared" si="30"/>
        <v>0</v>
      </c>
      <c r="AJ37" s="121">
        <f t="shared" si="30"/>
        <v>0</v>
      </c>
      <c r="AK37" s="121">
        <f t="shared" si="30"/>
        <v>0</v>
      </c>
      <c r="AL37" s="121">
        <f t="shared" si="30"/>
        <v>0</v>
      </c>
      <c r="AM37" s="121">
        <f t="shared" si="30"/>
        <v>0</v>
      </c>
      <c r="AN37" s="121">
        <f t="shared" si="30"/>
        <v>0</v>
      </c>
      <c r="AO37" s="121">
        <f t="shared" si="30"/>
        <v>0</v>
      </c>
      <c r="AP37" s="121">
        <f t="shared" si="30"/>
        <v>0</v>
      </c>
      <c r="AQ37" s="121">
        <f t="shared" si="30"/>
        <v>0</v>
      </c>
      <c r="AR37" s="121">
        <f t="shared" si="30"/>
        <v>0</v>
      </c>
      <c r="AS37" s="121">
        <f t="shared" si="30"/>
        <v>0</v>
      </c>
      <c r="AT37" s="119">
        <f>F37+J37+N37+R37</f>
        <v>0</v>
      </c>
      <c r="AU37" s="119">
        <f>G37+K37+O37+S37</f>
        <v>0</v>
      </c>
      <c r="AV37" s="119">
        <f>H37+L37+P37+T37</f>
        <v>0</v>
      </c>
      <c r="AW37" s="119">
        <f>I37+M37+Q37+U37</f>
        <v>0</v>
      </c>
      <c r="AX37" s="71"/>
      <c r="AY37" s="71"/>
      <c r="AZ37" s="71"/>
      <c r="BA37" s="70"/>
      <c r="BB37" s="24" t="s">
        <v>46</v>
      </c>
    </row>
    <row r="38" spans="1:54" s="48" customFormat="1" ht="20.25" customHeight="1">
      <c r="A38" s="3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71"/>
      <c r="AY38" s="71"/>
      <c r="AZ38" s="71"/>
      <c r="BA38" s="70"/>
      <c r="BB38" s="32"/>
    </row>
    <row r="39" spans="1:54" s="48" customFormat="1" ht="20.25" customHeight="1">
      <c r="A39" s="39" t="s">
        <v>40</v>
      </c>
      <c r="B39" s="121">
        <f>F39+J39+N39+R39+V39+Z39+AD39+AH39+AL39+AP39</f>
        <v>0</v>
      </c>
      <c r="C39" s="121">
        <f aca="true" t="shared" si="31" ref="C39:C49">G39+K39+O39+S39+W39+AA39+AE39+AI39+AM39+AQ39</f>
        <v>0</v>
      </c>
      <c r="D39" s="121">
        <f aca="true" t="shared" si="32" ref="D39:D49">H39+L39+P39+T39+X39+AB39+AF39+AJ39+AN39+AR39</f>
        <v>0</v>
      </c>
      <c r="E39" s="121">
        <f aca="true" t="shared" si="33" ref="E39:E49">I39+M39+Q39+U39+Y39+AC39+AG39+AK39+AO39+AS39</f>
        <v>0</v>
      </c>
      <c r="F39" s="121">
        <f>SUM(G39:I39)</f>
        <v>0</v>
      </c>
      <c r="G39" s="121"/>
      <c r="H39" s="121"/>
      <c r="I39" s="121"/>
      <c r="J39" s="121">
        <f>SUM(K39:M39)</f>
        <v>0</v>
      </c>
      <c r="K39" s="121"/>
      <c r="L39" s="121"/>
      <c r="M39" s="121"/>
      <c r="N39" s="121">
        <f>SUM(O39:Q39)</f>
        <v>0</v>
      </c>
      <c r="O39" s="121"/>
      <c r="P39" s="121"/>
      <c r="Q39" s="121"/>
      <c r="R39" s="121">
        <f>SUM(S39:U39)</f>
        <v>0</v>
      </c>
      <c r="S39" s="121"/>
      <c r="T39" s="121"/>
      <c r="U39" s="121"/>
      <c r="V39" s="121">
        <f>SUM(W39:Y39)</f>
        <v>0</v>
      </c>
      <c r="W39" s="121"/>
      <c r="X39" s="121"/>
      <c r="Y39" s="121"/>
      <c r="Z39" s="121">
        <f>SUM(AA39:AC39)</f>
        <v>0</v>
      </c>
      <c r="AA39" s="121"/>
      <c r="AB39" s="121"/>
      <c r="AC39" s="121"/>
      <c r="AD39" s="121">
        <f>SUM(AE39:AG39)</f>
        <v>0</v>
      </c>
      <c r="AE39" s="121"/>
      <c r="AF39" s="121"/>
      <c r="AG39" s="121"/>
      <c r="AH39" s="121">
        <f>SUM(AI39:AK39)</f>
        <v>0</v>
      </c>
      <c r="AI39" s="121"/>
      <c r="AJ39" s="121"/>
      <c r="AK39" s="121"/>
      <c r="AL39" s="121">
        <f>SUM(AM39:AO39)</f>
        <v>0</v>
      </c>
      <c r="AM39" s="121"/>
      <c r="AN39" s="121"/>
      <c r="AO39" s="121"/>
      <c r="AP39" s="121">
        <f>SUM(AQ39:AS39)</f>
        <v>0</v>
      </c>
      <c r="AQ39" s="121"/>
      <c r="AR39" s="121"/>
      <c r="AS39" s="121"/>
      <c r="AT39" s="121">
        <f aca="true" t="shared" si="34" ref="AT39:AW42">F39+J39+N39+R39</f>
        <v>0</v>
      </c>
      <c r="AU39" s="121">
        <f t="shared" si="34"/>
        <v>0</v>
      </c>
      <c r="AV39" s="121">
        <f t="shared" si="34"/>
        <v>0</v>
      </c>
      <c r="AW39" s="121">
        <f t="shared" si="34"/>
        <v>0</v>
      </c>
      <c r="AX39" s="71"/>
      <c r="AY39" s="71"/>
      <c r="AZ39" s="71"/>
      <c r="BA39" s="70"/>
      <c r="BB39" s="33" t="s">
        <v>45</v>
      </c>
    </row>
    <row r="40" spans="1:54" s="48" customFormat="1" ht="20.25" customHeight="1">
      <c r="A40" s="40" t="s">
        <v>33</v>
      </c>
      <c r="B40" s="119">
        <f aca="true" t="shared" si="35" ref="B40:B49">F40+J40+N40+R40+V40+Z40+AD40+AH40+AL40+AP40</f>
        <v>0</v>
      </c>
      <c r="C40" s="119">
        <f t="shared" si="31"/>
        <v>0</v>
      </c>
      <c r="D40" s="119">
        <f t="shared" si="32"/>
        <v>0</v>
      </c>
      <c r="E40" s="119">
        <f t="shared" si="33"/>
        <v>0</v>
      </c>
      <c r="F40" s="121">
        <f aca="true" t="shared" si="36" ref="F40:F49">SUM(G40:I40)</f>
        <v>0</v>
      </c>
      <c r="G40" s="119"/>
      <c r="H40" s="119"/>
      <c r="I40" s="119"/>
      <c r="J40" s="121">
        <f aca="true" t="shared" si="37" ref="J40:J49">SUM(K40:M40)</f>
        <v>0</v>
      </c>
      <c r="K40" s="119"/>
      <c r="L40" s="119"/>
      <c r="M40" s="119"/>
      <c r="N40" s="121">
        <f aca="true" t="shared" si="38" ref="N40:N49">SUM(O40:Q40)</f>
        <v>0</v>
      </c>
      <c r="O40" s="119"/>
      <c r="P40" s="119"/>
      <c r="Q40" s="119"/>
      <c r="R40" s="121">
        <f aca="true" t="shared" si="39" ref="R40:R49">SUM(S40:U40)</f>
        <v>0</v>
      </c>
      <c r="S40" s="119"/>
      <c r="T40" s="119"/>
      <c r="U40" s="119"/>
      <c r="V40" s="121">
        <f aca="true" t="shared" si="40" ref="V40:V49">SUM(W40:Y40)</f>
        <v>0</v>
      </c>
      <c r="W40" s="119"/>
      <c r="X40" s="119"/>
      <c r="Y40" s="119"/>
      <c r="Z40" s="121">
        <f aca="true" t="shared" si="41" ref="Z40:Z49">SUM(AA40:AC40)</f>
        <v>0</v>
      </c>
      <c r="AA40" s="119"/>
      <c r="AB40" s="119"/>
      <c r="AC40" s="119"/>
      <c r="AD40" s="121">
        <f aca="true" t="shared" si="42" ref="AD40:AD49">SUM(AE40:AG40)</f>
        <v>0</v>
      </c>
      <c r="AE40" s="119"/>
      <c r="AF40" s="119"/>
      <c r="AG40" s="119"/>
      <c r="AH40" s="121">
        <f aca="true" t="shared" si="43" ref="AH40:AH49">SUM(AI40:AK40)</f>
        <v>0</v>
      </c>
      <c r="AI40" s="119"/>
      <c r="AJ40" s="119"/>
      <c r="AK40" s="119"/>
      <c r="AL40" s="121">
        <f aca="true" t="shared" si="44" ref="AL40:AL49">SUM(AM40:AO40)</f>
        <v>0</v>
      </c>
      <c r="AM40" s="119"/>
      <c r="AN40" s="119"/>
      <c r="AO40" s="119"/>
      <c r="AP40" s="121">
        <f aca="true" t="shared" si="45" ref="AP40:AP49">SUM(AQ40:AS40)</f>
        <v>0</v>
      </c>
      <c r="AQ40" s="119"/>
      <c r="AR40" s="119"/>
      <c r="AS40" s="119"/>
      <c r="AT40" s="119">
        <f t="shared" si="34"/>
        <v>0</v>
      </c>
      <c r="AU40" s="119">
        <f t="shared" si="34"/>
        <v>0</v>
      </c>
      <c r="AV40" s="119">
        <f t="shared" si="34"/>
        <v>0</v>
      </c>
      <c r="AW40" s="119">
        <f t="shared" si="34"/>
        <v>0</v>
      </c>
      <c r="AX40" s="72"/>
      <c r="AY40" s="72"/>
      <c r="AZ40" s="72"/>
      <c r="BA40" s="73"/>
      <c r="BB40" s="34" t="s">
        <v>33</v>
      </c>
    </row>
    <row r="41" spans="1:54" s="48" customFormat="1" ht="20.25" customHeight="1">
      <c r="A41" s="40" t="s">
        <v>34</v>
      </c>
      <c r="B41" s="121">
        <f t="shared" si="35"/>
        <v>0</v>
      </c>
      <c r="C41" s="121">
        <f t="shared" si="31"/>
        <v>0</v>
      </c>
      <c r="D41" s="121">
        <f t="shared" si="32"/>
        <v>0</v>
      </c>
      <c r="E41" s="121">
        <f t="shared" si="33"/>
        <v>0</v>
      </c>
      <c r="F41" s="121">
        <f t="shared" si="36"/>
        <v>0</v>
      </c>
      <c r="G41" s="121"/>
      <c r="H41" s="121"/>
      <c r="I41" s="121"/>
      <c r="J41" s="121">
        <f t="shared" si="37"/>
        <v>0</v>
      </c>
      <c r="K41" s="121"/>
      <c r="L41" s="121"/>
      <c r="M41" s="121"/>
      <c r="N41" s="121">
        <f t="shared" si="38"/>
        <v>0</v>
      </c>
      <c r="O41" s="121"/>
      <c r="P41" s="121"/>
      <c r="Q41" s="121"/>
      <c r="R41" s="121">
        <f t="shared" si="39"/>
        <v>0</v>
      </c>
      <c r="S41" s="121"/>
      <c r="T41" s="121"/>
      <c r="U41" s="121"/>
      <c r="V41" s="121">
        <f t="shared" si="40"/>
        <v>0</v>
      </c>
      <c r="W41" s="121"/>
      <c r="X41" s="121"/>
      <c r="Y41" s="121"/>
      <c r="Z41" s="121">
        <f t="shared" si="41"/>
        <v>0</v>
      </c>
      <c r="AA41" s="121"/>
      <c r="AB41" s="121"/>
      <c r="AC41" s="121"/>
      <c r="AD41" s="121">
        <f t="shared" si="42"/>
        <v>0</v>
      </c>
      <c r="AE41" s="121"/>
      <c r="AF41" s="121"/>
      <c r="AG41" s="121"/>
      <c r="AH41" s="121">
        <f t="shared" si="43"/>
        <v>0</v>
      </c>
      <c r="AI41" s="121"/>
      <c r="AJ41" s="121"/>
      <c r="AK41" s="121"/>
      <c r="AL41" s="121">
        <f t="shared" si="44"/>
        <v>0</v>
      </c>
      <c r="AM41" s="121"/>
      <c r="AN41" s="121"/>
      <c r="AO41" s="121"/>
      <c r="AP41" s="121">
        <f t="shared" si="45"/>
        <v>0</v>
      </c>
      <c r="AQ41" s="121"/>
      <c r="AR41" s="121"/>
      <c r="AS41" s="121"/>
      <c r="AT41" s="121">
        <f t="shared" si="34"/>
        <v>0</v>
      </c>
      <c r="AU41" s="121">
        <f t="shared" si="34"/>
        <v>0</v>
      </c>
      <c r="AV41" s="121">
        <f t="shared" si="34"/>
        <v>0</v>
      </c>
      <c r="AW41" s="121">
        <f t="shared" si="34"/>
        <v>0</v>
      </c>
      <c r="AX41" s="71"/>
      <c r="AY41" s="71"/>
      <c r="AZ41" s="71"/>
      <c r="BA41" s="70"/>
      <c r="BB41" s="34" t="s">
        <v>34</v>
      </c>
    </row>
    <row r="42" spans="1:54" s="48" customFormat="1" ht="20.25" customHeight="1">
      <c r="A42" s="40" t="s">
        <v>35</v>
      </c>
      <c r="B42" s="119">
        <f t="shared" si="35"/>
        <v>0</v>
      </c>
      <c r="C42" s="119">
        <f t="shared" si="31"/>
        <v>0</v>
      </c>
      <c r="D42" s="119">
        <f t="shared" si="32"/>
        <v>0</v>
      </c>
      <c r="E42" s="119">
        <f t="shared" si="33"/>
        <v>0</v>
      </c>
      <c r="F42" s="121">
        <f t="shared" si="36"/>
        <v>0</v>
      </c>
      <c r="G42" s="119"/>
      <c r="H42" s="119"/>
      <c r="I42" s="119"/>
      <c r="J42" s="121">
        <f t="shared" si="37"/>
        <v>0</v>
      </c>
      <c r="K42" s="119"/>
      <c r="L42" s="119"/>
      <c r="M42" s="119"/>
      <c r="N42" s="121">
        <f t="shared" si="38"/>
        <v>0</v>
      </c>
      <c r="O42" s="119"/>
      <c r="P42" s="119"/>
      <c r="Q42" s="119"/>
      <c r="R42" s="121">
        <f t="shared" si="39"/>
        <v>0</v>
      </c>
      <c r="S42" s="119"/>
      <c r="T42" s="119"/>
      <c r="U42" s="119"/>
      <c r="V42" s="121">
        <f t="shared" si="40"/>
        <v>0</v>
      </c>
      <c r="W42" s="119"/>
      <c r="X42" s="119"/>
      <c r="Y42" s="119"/>
      <c r="Z42" s="121">
        <f t="shared" si="41"/>
        <v>0</v>
      </c>
      <c r="AA42" s="119"/>
      <c r="AB42" s="119"/>
      <c r="AC42" s="119"/>
      <c r="AD42" s="121">
        <f t="shared" si="42"/>
        <v>0</v>
      </c>
      <c r="AE42" s="119"/>
      <c r="AF42" s="119"/>
      <c r="AG42" s="119"/>
      <c r="AH42" s="121">
        <f t="shared" si="43"/>
        <v>0</v>
      </c>
      <c r="AI42" s="119"/>
      <c r="AJ42" s="119"/>
      <c r="AK42" s="119"/>
      <c r="AL42" s="121">
        <f t="shared" si="44"/>
        <v>0</v>
      </c>
      <c r="AM42" s="119"/>
      <c r="AN42" s="119"/>
      <c r="AO42" s="119"/>
      <c r="AP42" s="121">
        <f t="shared" si="45"/>
        <v>0</v>
      </c>
      <c r="AQ42" s="119"/>
      <c r="AR42" s="119"/>
      <c r="AS42" s="119"/>
      <c r="AT42" s="119">
        <f t="shared" si="34"/>
        <v>0</v>
      </c>
      <c r="AU42" s="119">
        <f t="shared" si="34"/>
        <v>0</v>
      </c>
      <c r="AV42" s="119">
        <f t="shared" si="34"/>
        <v>0</v>
      </c>
      <c r="AW42" s="119">
        <f t="shared" si="34"/>
        <v>0</v>
      </c>
      <c r="AX42" s="72"/>
      <c r="AY42" s="72"/>
      <c r="AZ42" s="72"/>
      <c r="BA42" s="73"/>
      <c r="BB42" s="34" t="s">
        <v>35</v>
      </c>
    </row>
    <row r="43" spans="1:54" s="48" customFormat="1" ht="20.25" customHeight="1">
      <c r="A43" s="4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71"/>
      <c r="AY43" s="71"/>
      <c r="AZ43" s="71"/>
      <c r="BA43" s="70"/>
      <c r="BB43" s="24"/>
    </row>
    <row r="44" spans="1:54" s="48" customFormat="1" ht="20.25" customHeight="1">
      <c r="A44" s="40" t="s">
        <v>36</v>
      </c>
      <c r="B44" s="121">
        <f t="shared" si="35"/>
        <v>0</v>
      </c>
      <c r="C44" s="121">
        <f t="shared" si="31"/>
        <v>0</v>
      </c>
      <c r="D44" s="121">
        <f t="shared" si="32"/>
        <v>0</v>
      </c>
      <c r="E44" s="121">
        <f t="shared" si="33"/>
        <v>0</v>
      </c>
      <c r="F44" s="121">
        <f t="shared" si="36"/>
        <v>0</v>
      </c>
      <c r="G44" s="121"/>
      <c r="H44" s="121"/>
      <c r="I44" s="121"/>
      <c r="J44" s="121">
        <f t="shared" si="37"/>
        <v>0</v>
      </c>
      <c r="K44" s="121"/>
      <c r="L44" s="121"/>
      <c r="M44" s="121"/>
      <c r="N44" s="121">
        <f t="shared" si="38"/>
        <v>0</v>
      </c>
      <c r="O44" s="121"/>
      <c r="P44" s="121"/>
      <c r="Q44" s="121"/>
      <c r="R44" s="121">
        <f t="shared" si="39"/>
        <v>0</v>
      </c>
      <c r="S44" s="121"/>
      <c r="T44" s="121"/>
      <c r="U44" s="121"/>
      <c r="V44" s="121">
        <f t="shared" si="40"/>
        <v>0</v>
      </c>
      <c r="W44" s="121"/>
      <c r="X44" s="121"/>
      <c r="Y44" s="121"/>
      <c r="Z44" s="121">
        <f t="shared" si="41"/>
        <v>0</v>
      </c>
      <c r="AA44" s="121"/>
      <c r="AB44" s="121"/>
      <c r="AC44" s="121"/>
      <c r="AD44" s="121">
        <f t="shared" si="42"/>
        <v>0</v>
      </c>
      <c r="AE44" s="121"/>
      <c r="AF44" s="121"/>
      <c r="AG44" s="121"/>
      <c r="AH44" s="121">
        <f t="shared" si="43"/>
        <v>0</v>
      </c>
      <c r="AI44" s="121"/>
      <c r="AJ44" s="121"/>
      <c r="AK44" s="121"/>
      <c r="AL44" s="121">
        <f t="shared" si="44"/>
        <v>0</v>
      </c>
      <c r="AM44" s="121"/>
      <c r="AN44" s="121"/>
      <c r="AO44" s="121"/>
      <c r="AP44" s="121">
        <f t="shared" si="45"/>
        <v>0</v>
      </c>
      <c r="AQ44" s="121"/>
      <c r="AR44" s="121"/>
      <c r="AS44" s="121"/>
      <c r="AT44" s="121">
        <f aca="true" t="shared" si="46" ref="AT44:AT49">F44+J44+N44+R44</f>
        <v>0</v>
      </c>
      <c r="AU44" s="121">
        <f aca="true" t="shared" si="47" ref="AU44:AU49">G44+K44+O44+S44</f>
        <v>0</v>
      </c>
      <c r="AV44" s="121">
        <f aca="true" t="shared" si="48" ref="AV44:AV49">H44+L44+P44+T44</f>
        <v>0</v>
      </c>
      <c r="AW44" s="121">
        <f aca="true" t="shared" si="49" ref="AW44:AW49">I44+M44+Q44+U44</f>
        <v>0</v>
      </c>
      <c r="AX44" s="71"/>
      <c r="AY44" s="71"/>
      <c r="AZ44" s="71"/>
      <c r="BA44" s="70"/>
      <c r="BB44" s="34" t="s">
        <v>36</v>
      </c>
    </row>
    <row r="45" spans="1:54" s="48" customFormat="1" ht="20.25" customHeight="1">
      <c r="A45" s="40" t="s">
        <v>37</v>
      </c>
      <c r="B45" s="121">
        <f t="shared" si="35"/>
        <v>0</v>
      </c>
      <c r="C45" s="121">
        <f t="shared" si="31"/>
        <v>0</v>
      </c>
      <c r="D45" s="121">
        <f t="shared" si="32"/>
        <v>0</v>
      </c>
      <c r="E45" s="121">
        <f t="shared" si="33"/>
        <v>0</v>
      </c>
      <c r="F45" s="121">
        <f t="shared" si="36"/>
        <v>0</v>
      </c>
      <c r="G45" s="121"/>
      <c r="H45" s="121"/>
      <c r="I45" s="121"/>
      <c r="J45" s="121">
        <f t="shared" si="37"/>
        <v>0</v>
      </c>
      <c r="K45" s="121"/>
      <c r="L45" s="121"/>
      <c r="M45" s="121"/>
      <c r="N45" s="121">
        <f t="shared" si="38"/>
        <v>0</v>
      </c>
      <c r="O45" s="121"/>
      <c r="P45" s="121"/>
      <c r="Q45" s="121"/>
      <c r="R45" s="121">
        <f t="shared" si="39"/>
        <v>0</v>
      </c>
      <c r="S45" s="121"/>
      <c r="T45" s="121"/>
      <c r="U45" s="121"/>
      <c r="V45" s="121">
        <f t="shared" si="40"/>
        <v>0</v>
      </c>
      <c r="W45" s="121"/>
      <c r="X45" s="121"/>
      <c r="Y45" s="121"/>
      <c r="Z45" s="121">
        <f t="shared" si="41"/>
        <v>0</v>
      </c>
      <c r="AA45" s="121"/>
      <c r="AB45" s="121"/>
      <c r="AC45" s="121"/>
      <c r="AD45" s="121">
        <f t="shared" si="42"/>
        <v>0</v>
      </c>
      <c r="AE45" s="121"/>
      <c r="AF45" s="121"/>
      <c r="AG45" s="121"/>
      <c r="AH45" s="121">
        <f t="shared" si="43"/>
        <v>0</v>
      </c>
      <c r="AI45" s="121"/>
      <c r="AJ45" s="121"/>
      <c r="AK45" s="121"/>
      <c r="AL45" s="121">
        <f t="shared" si="44"/>
        <v>0</v>
      </c>
      <c r="AM45" s="121"/>
      <c r="AN45" s="121"/>
      <c r="AO45" s="121"/>
      <c r="AP45" s="121">
        <f t="shared" si="45"/>
        <v>0</v>
      </c>
      <c r="AQ45" s="121"/>
      <c r="AR45" s="121"/>
      <c r="AS45" s="121"/>
      <c r="AT45" s="119">
        <f t="shared" si="46"/>
        <v>0</v>
      </c>
      <c r="AU45" s="119">
        <f t="shared" si="47"/>
        <v>0</v>
      </c>
      <c r="AV45" s="119">
        <f t="shared" si="48"/>
        <v>0</v>
      </c>
      <c r="AW45" s="119">
        <f t="shared" si="49"/>
        <v>0</v>
      </c>
      <c r="AX45" s="71"/>
      <c r="AY45" s="71"/>
      <c r="AZ45" s="71"/>
      <c r="BA45" s="70"/>
      <c r="BB45" s="34" t="s">
        <v>37</v>
      </c>
    </row>
    <row r="46" spans="1:54" s="48" customFormat="1" ht="20.25" customHeight="1">
      <c r="A46" s="40" t="s">
        <v>38</v>
      </c>
      <c r="B46" s="121">
        <f t="shared" si="35"/>
        <v>0</v>
      </c>
      <c r="C46" s="121">
        <f t="shared" si="31"/>
        <v>0</v>
      </c>
      <c r="D46" s="121">
        <f t="shared" si="32"/>
        <v>0</v>
      </c>
      <c r="E46" s="121">
        <f t="shared" si="33"/>
        <v>0</v>
      </c>
      <c r="F46" s="121">
        <f t="shared" si="36"/>
        <v>0</v>
      </c>
      <c r="G46" s="121"/>
      <c r="H46" s="121"/>
      <c r="I46" s="121"/>
      <c r="J46" s="121">
        <f t="shared" si="37"/>
        <v>0</v>
      </c>
      <c r="K46" s="121"/>
      <c r="L46" s="121"/>
      <c r="M46" s="121"/>
      <c r="N46" s="121">
        <f t="shared" si="38"/>
        <v>0</v>
      </c>
      <c r="O46" s="121"/>
      <c r="P46" s="121"/>
      <c r="Q46" s="121"/>
      <c r="R46" s="121">
        <f t="shared" si="39"/>
        <v>0</v>
      </c>
      <c r="S46" s="121"/>
      <c r="T46" s="121"/>
      <c r="U46" s="121"/>
      <c r="V46" s="121">
        <f t="shared" si="40"/>
        <v>0</v>
      </c>
      <c r="W46" s="121"/>
      <c r="X46" s="121"/>
      <c r="Y46" s="121"/>
      <c r="Z46" s="121">
        <f t="shared" si="41"/>
        <v>0</v>
      </c>
      <c r="AA46" s="121"/>
      <c r="AB46" s="121"/>
      <c r="AC46" s="121"/>
      <c r="AD46" s="121">
        <f t="shared" si="42"/>
        <v>0</v>
      </c>
      <c r="AE46" s="121"/>
      <c r="AF46" s="121"/>
      <c r="AG46" s="121"/>
      <c r="AH46" s="121">
        <f t="shared" si="43"/>
        <v>0</v>
      </c>
      <c r="AI46" s="121"/>
      <c r="AJ46" s="121"/>
      <c r="AK46" s="121"/>
      <c r="AL46" s="121">
        <f t="shared" si="44"/>
        <v>0</v>
      </c>
      <c r="AM46" s="121"/>
      <c r="AN46" s="121"/>
      <c r="AO46" s="121"/>
      <c r="AP46" s="121">
        <f t="shared" si="45"/>
        <v>0</v>
      </c>
      <c r="AQ46" s="121"/>
      <c r="AR46" s="121"/>
      <c r="AS46" s="121"/>
      <c r="AT46" s="121">
        <f t="shared" si="46"/>
        <v>0</v>
      </c>
      <c r="AU46" s="121">
        <f t="shared" si="47"/>
        <v>0</v>
      </c>
      <c r="AV46" s="121">
        <f t="shared" si="48"/>
        <v>0</v>
      </c>
      <c r="AW46" s="121">
        <f t="shared" si="49"/>
        <v>0</v>
      </c>
      <c r="AX46" s="71"/>
      <c r="AY46" s="71"/>
      <c r="AZ46" s="71"/>
      <c r="BA46" s="70"/>
      <c r="BB46" s="34" t="s">
        <v>38</v>
      </c>
    </row>
    <row r="47" spans="1:54" s="48" customFormat="1" ht="20.25" customHeight="1">
      <c r="A47" s="40" t="s">
        <v>39</v>
      </c>
      <c r="B47" s="121">
        <f t="shared" si="35"/>
        <v>0</v>
      </c>
      <c r="C47" s="121">
        <f t="shared" si="31"/>
        <v>0</v>
      </c>
      <c r="D47" s="121">
        <f t="shared" si="32"/>
        <v>0</v>
      </c>
      <c r="E47" s="121">
        <f t="shared" si="33"/>
        <v>0</v>
      </c>
      <c r="F47" s="121">
        <f t="shared" si="36"/>
        <v>0</v>
      </c>
      <c r="G47" s="121"/>
      <c r="H47" s="121"/>
      <c r="I47" s="121"/>
      <c r="J47" s="121">
        <f t="shared" si="37"/>
        <v>0</v>
      </c>
      <c r="K47" s="121"/>
      <c r="L47" s="121"/>
      <c r="M47" s="121"/>
      <c r="N47" s="121">
        <f t="shared" si="38"/>
        <v>0</v>
      </c>
      <c r="O47" s="121"/>
      <c r="P47" s="121"/>
      <c r="Q47" s="121"/>
      <c r="R47" s="121">
        <f t="shared" si="39"/>
        <v>0</v>
      </c>
      <c r="S47" s="121"/>
      <c r="T47" s="121"/>
      <c r="U47" s="121"/>
      <c r="V47" s="121">
        <f t="shared" si="40"/>
        <v>0</v>
      </c>
      <c r="W47" s="121"/>
      <c r="X47" s="121"/>
      <c r="Y47" s="121"/>
      <c r="Z47" s="121">
        <f t="shared" si="41"/>
        <v>0</v>
      </c>
      <c r="AA47" s="121"/>
      <c r="AB47" s="121"/>
      <c r="AC47" s="121"/>
      <c r="AD47" s="121">
        <f t="shared" si="42"/>
        <v>0</v>
      </c>
      <c r="AE47" s="121"/>
      <c r="AF47" s="121"/>
      <c r="AG47" s="121"/>
      <c r="AH47" s="121">
        <f t="shared" si="43"/>
        <v>0</v>
      </c>
      <c r="AI47" s="121"/>
      <c r="AJ47" s="121"/>
      <c r="AK47" s="121"/>
      <c r="AL47" s="121">
        <f t="shared" si="44"/>
        <v>0</v>
      </c>
      <c r="AM47" s="121"/>
      <c r="AN47" s="121"/>
      <c r="AO47" s="121"/>
      <c r="AP47" s="121">
        <f t="shared" si="45"/>
        <v>0</v>
      </c>
      <c r="AQ47" s="121"/>
      <c r="AR47" s="121"/>
      <c r="AS47" s="121"/>
      <c r="AT47" s="119">
        <f t="shared" si="46"/>
        <v>0</v>
      </c>
      <c r="AU47" s="119">
        <f t="shared" si="47"/>
        <v>0</v>
      </c>
      <c r="AV47" s="119">
        <f t="shared" si="48"/>
        <v>0</v>
      </c>
      <c r="AW47" s="119">
        <f t="shared" si="49"/>
        <v>0</v>
      </c>
      <c r="AX47" s="71"/>
      <c r="AY47" s="71"/>
      <c r="AZ47" s="71"/>
      <c r="BA47" s="70"/>
      <c r="BB47" s="34" t="s">
        <v>39</v>
      </c>
    </row>
    <row r="48" spans="1:54" s="48" customFormat="1" ht="20.25" customHeight="1">
      <c r="A48" s="42" t="s">
        <v>41</v>
      </c>
      <c r="B48" s="121">
        <f t="shared" si="35"/>
        <v>0</v>
      </c>
      <c r="C48" s="121">
        <f t="shared" si="31"/>
        <v>0</v>
      </c>
      <c r="D48" s="121">
        <f t="shared" si="32"/>
        <v>0</v>
      </c>
      <c r="E48" s="121">
        <f t="shared" si="33"/>
        <v>0</v>
      </c>
      <c r="F48" s="121">
        <f t="shared" si="36"/>
        <v>0</v>
      </c>
      <c r="G48" s="121"/>
      <c r="H48" s="121"/>
      <c r="I48" s="121"/>
      <c r="J48" s="121">
        <f t="shared" si="37"/>
        <v>0</v>
      </c>
      <c r="K48" s="121"/>
      <c r="L48" s="121"/>
      <c r="M48" s="121"/>
      <c r="N48" s="121">
        <f t="shared" si="38"/>
        <v>0</v>
      </c>
      <c r="O48" s="121"/>
      <c r="P48" s="121"/>
      <c r="Q48" s="121"/>
      <c r="R48" s="121">
        <f t="shared" si="39"/>
        <v>0</v>
      </c>
      <c r="S48" s="121"/>
      <c r="T48" s="121"/>
      <c r="U48" s="121"/>
      <c r="V48" s="121">
        <f t="shared" si="40"/>
        <v>0</v>
      </c>
      <c r="W48" s="121"/>
      <c r="X48" s="121"/>
      <c r="Y48" s="121"/>
      <c r="Z48" s="121">
        <f t="shared" si="41"/>
        <v>0</v>
      </c>
      <c r="AA48" s="121"/>
      <c r="AB48" s="121"/>
      <c r="AC48" s="121"/>
      <c r="AD48" s="121">
        <f t="shared" si="42"/>
        <v>0</v>
      </c>
      <c r="AE48" s="121"/>
      <c r="AF48" s="121"/>
      <c r="AG48" s="121"/>
      <c r="AH48" s="121">
        <f t="shared" si="43"/>
        <v>0</v>
      </c>
      <c r="AI48" s="121"/>
      <c r="AJ48" s="121"/>
      <c r="AK48" s="121"/>
      <c r="AL48" s="121">
        <f t="shared" si="44"/>
        <v>0</v>
      </c>
      <c r="AM48" s="121"/>
      <c r="AN48" s="121"/>
      <c r="AO48" s="121"/>
      <c r="AP48" s="121">
        <f t="shared" si="45"/>
        <v>0</v>
      </c>
      <c r="AQ48" s="121"/>
      <c r="AR48" s="121"/>
      <c r="AS48" s="121"/>
      <c r="AT48" s="121">
        <f t="shared" si="46"/>
        <v>0</v>
      </c>
      <c r="AU48" s="121">
        <f t="shared" si="47"/>
        <v>0</v>
      </c>
      <c r="AV48" s="121">
        <f t="shared" si="48"/>
        <v>0</v>
      </c>
      <c r="AW48" s="121">
        <f t="shared" si="49"/>
        <v>0</v>
      </c>
      <c r="AX48" s="71"/>
      <c r="AY48" s="71"/>
      <c r="AZ48" s="71"/>
      <c r="BA48" s="70"/>
      <c r="BB48" s="35" t="s">
        <v>44</v>
      </c>
    </row>
    <row r="49" spans="1:58" s="48" customFormat="1" ht="20.25" customHeight="1">
      <c r="A49" s="36" t="s">
        <v>43</v>
      </c>
      <c r="B49" s="121">
        <f t="shared" si="35"/>
        <v>0</v>
      </c>
      <c r="C49" s="121">
        <f t="shared" si="31"/>
        <v>0</v>
      </c>
      <c r="D49" s="121">
        <f t="shared" si="32"/>
        <v>0</v>
      </c>
      <c r="E49" s="121">
        <f t="shared" si="33"/>
        <v>0</v>
      </c>
      <c r="F49" s="121">
        <f t="shared" si="36"/>
        <v>0</v>
      </c>
      <c r="G49" s="121"/>
      <c r="H49" s="121"/>
      <c r="I49" s="121"/>
      <c r="J49" s="121">
        <f t="shared" si="37"/>
        <v>0</v>
      </c>
      <c r="K49" s="121"/>
      <c r="L49" s="121"/>
      <c r="M49" s="121"/>
      <c r="N49" s="121">
        <f t="shared" si="38"/>
        <v>0</v>
      </c>
      <c r="O49" s="121"/>
      <c r="P49" s="121"/>
      <c r="Q49" s="121"/>
      <c r="R49" s="121">
        <f t="shared" si="39"/>
        <v>0</v>
      </c>
      <c r="S49" s="121"/>
      <c r="T49" s="121"/>
      <c r="U49" s="121"/>
      <c r="V49" s="121">
        <f t="shared" si="40"/>
        <v>0</v>
      </c>
      <c r="W49" s="121"/>
      <c r="X49" s="121"/>
      <c r="Y49" s="121"/>
      <c r="Z49" s="121">
        <f t="shared" si="41"/>
        <v>0</v>
      </c>
      <c r="AA49" s="121"/>
      <c r="AB49" s="121"/>
      <c r="AC49" s="121"/>
      <c r="AD49" s="121">
        <f t="shared" si="42"/>
        <v>0</v>
      </c>
      <c r="AE49" s="121"/>
      <c r="AF49" s="121"/>
      <c r="AG49" s="121"/>
      <c r="AH49" s="121">
        <f t="shared" si="43"/>
        <v>0</v>
      </c>
      <c r="AI49" s="121"/>
      <c r="AJ49" s="121"/>
      <c r="AK49" s="121"/>
      <c r="AL49" s="121">
        <f t="shared" si="44"/>
        <v>0</v>
      </c>
      <c r="AM49" s="121"/>
      <c r="AN49" s="121"/>
      <c r="AO49" s="121"/>
      <c r="AP49" s="121">
        <f t="shared" si="45"/>
        <v>0</v>
      </c>
      <c r="AQ49" s="121"/>
      <c r="AR49" s="121"/>
      <c r="AS49" s="121"/>
      <c r="AT49" s="121">
        <f t="shared" si="46"/>
        <v>0</v>
      </c>
      <c r="AU49" s="121">
        <f t="shared" si="47"/>
        <v>0</v>
      </c>
      <c r="AV49" s="121">
        <f t="shared" si="48"/>
        <v>0</v>
      </c>
      <c r="AW49" s="121">
        <f t="shared" si="49"/>
        <v>0</v>
      </c>
      <c r="AX49" s="71"/>
      <c r="AY49" s="71"/>
      <c r="AZ49" s="71"/>
      <c r="BA49" s="70"/>
      <c r="BB49" s="24" t="s">
        <v>47</v>
      </c>
      <c r="BC49" s="57"/>
      <c r="BD49" s="57"/>
      <c r="BE49" s="57"/>
      <c r="BF49" s="57"/>
    </row>
    <row r="50" spans="1:54" s="67" customFormat="1" ht="20.25" customHeight="1">
      <c r="A50" s="64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75"/>
      <c r="AY50" s="75"/>
      <c r="AZ50" s="75"/>
      <c r="BA50" s="76"/>
      <c r="BB50" s="65"/>
    </row>
    <row r="51" spans="1:54" s="5" customFormat="1" ht="20.25" customHeight="1">
      <c r="A51" s="36" t="s">
        <v>52</v>
      </c>
      <c r="B51" s="121">
        <f>SUM(B53:B63)</f>
        <v>1</v>
      </c>
      <c r="C51" s="121">
        <f aca="true" t="shared" si="50" ref="C51:AS51">SUM(C53:C63)</f>
        <v>1</v>
      </c>
      <c r="D51" s="121">
        <f t="shared" si="50"/>
        <v>0</v>
      </c>
      <c r="E51" s="121">
        <f t="shared" si="50"/>
        <v>0</v>
      </c>
      <c r="F51" s="121">
        <f t="shared" si="50"/>
        <v>1</v>
      </c>
      <c r="G51" s="121">
        <f t="shared" si="50"/>
        <v>1</v>
      </c>
      <c r="H51" s="121">
        <f t="shared" si="50"/>
        <v>0</v>
      </c>
      <c r="I51" s="121">
        <f t="shared" si="50"/>
        <v>0</v>
      </c>
      <c r="J51" s="121">
        <f t="shared" si="50"/>
        <v>0</v>
      </c>
      <c r="K51" s="121">
        <f t="shared" si="50"/>
        <v>0</v>
      </c>
      <c r="L51" s="121">
        <f t="shared" si="50"/>
        <v>0</v>
      </c>
      <c r="M51" s="121">
        <f t="shared" si="50"/>
        <v>0</v>
      </c>
      <c r="N51" s="121">
        <f t="shared" si="50"/>
        <v>0</v>
      </c>
      <c r="O51" s="121">
        <f t="shared" si="50"/>
        <v>0</v>
      </c>
      <c r="P51" s="121">
        <f t="shared" si="50"/>
        <v>0</v>
      </c>
      <c r="Q51" s="121">
        <f t="shared" si="50"/>
        <v>0</v>
      </c>
      <c r="R51" s="121">
        <f t="shared" si="50"/>
        <v>0</v>
      </c>
      <c r="S51" s="121">
        <f t="shared" si="50"/>
        <v>0</v>
      </c>
      <c r="T51" s="121">
        <f t="shared" si="50"/>
        <v>0</v>
      </c>
      <c r="U51" s="121">
        <f t="shared" si="50"/>
        <v>0</v>
      </c>
      <c r="V51" s="121">
        <f t="shared" si="50"/>
        <v>0</v>
      </c>
      <c r="W51" s="121">
        <f t="shared" si="50"/>
        <v>0</v>
      </c>
      <c r="X51" s="121">
        <f t="shared" si="50"/>
        <v>0</v>
      </c>
      <c r="Y51" s="121">
        <f t="shared" si="50"/>
        <v>0</v>
      </c>
      <c r="Z51" s="121">
        <f t="shared" si="50"/>
        <v>0</v>
      </c>
      <c r="AA51" s="121">
        <f t="shared" si="50"/>
        <v>0</v>
      </c>
      <c r="AB51" s="121">
        <f t="shared" si="50"/>
        <v>0</v>
      </c>
      <c r="AC51" s="121">
        <f t="shared" si="50"/>
        <v>0</v>
      </c>
      <c r="AD51" s="121">
        <f t="shared" si="50"/>
        <v>0</v>
      </c>
      <c r="AE51" s="121">
        <f t="shared" si="50"/>
        <v>0</v>
      </c>
      <c r="AF51" s="121">
        <f t="shared" si="50"/>
        <v>0</v>
      </c>
      <c r="AG51" s="121">
        <f t="shared" si="50"/>
        <v>0</v>
      </c>
      <c r="AH51" s="121">
        <f t="shared" si="50"/>
        <v>0</v>
      </c>
      <c r="AI51" s="121">
        <f t="shared" si="50"/>
        <v>0</v>
      </c>
      <c r="AJ51" s="121">
        <f t="shared" si="50"/>
        <v>0</v>
      </c>
      <c r="AK51" s="121">
        <f t="shared" si="50"/>
        <v>0</v>
      </c>
      <c r="AL51" s="121">
        <f t="shared" si="50"/>
        <v>0</v>
      </c>
      <c r="AM51" s="121">
        <f t="shared" si="50"/>
        <v>0</v>
      </c>
      <c r="AN51" s="121">
        <f t="shared" si="50"/>
        <v>0</v>
      </c>
      <c r="AO51" s="121">
        <f t="shared" si="50"/>
        <v>0</v>
      </c>
      <c r="AP51" s="121">
        <f t="shared" si="50"/>
        <v>0</v>
      </c>
      <c r="AQ51" s="121">
        <f t="shared" si="50"/>
        <v>0</v>
      </c>
      <c r="AR51" s="121">
        <f t="shared" si="50"/>
        <v>0</v>
      </c>
      <c r="AS51" s="121">
        <f t="shared" si="50"/>
        <v>0</v>
      </c>
      <c r="AT51" s="121">
        <f>F51+J51+N51+R51</f>
        <v>1</v>
      </c>
      <c r="AU51" s="121">
        <f>G51+K51+O51+S51</f>
        <v>1</v>
      </c>
      <c r="AV51" s="121">
        <f>H51+L51+P51+T51</f>
        <v>0</v>
      </c>
      <c r="AW51" s="121">
        <f>I51+M51+Q51+U51</f>
        <v>0</v>
      </c>
      <c r="AX51" s="71"/>
      <c r="AY51" s="71"/>
      <c r="AZ51" s="71"/>
      <c r="BA51" s="70"/>
      <c r="BB51" s="24" t="s">
        <v>27</v>
      </c>
    </row>
    <row r="52" spans="1:54" s="5" customFormat="1" ht="20.25" customHeight="1">
      <c r="A52" s="3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71"/>
      <c r="AY52" s="71"/>
      <c r="AZ52" s="71"/>
      <c r="BA52" s="70"/>
      <c r="BB52" s="32"/>
    </row>
    <row r="53" spans="1:54" s="5" customFormat="1" ht="20.25" customHeight="1">
      <c r="A53" s="39" t="s">
        <v>40</v>
      </c>
      <c r="B53" s="121">
        <f>F53+J53+N53+R53+V53+Z53+AD53+AH53+AL53+AP53</f>
        <v>1</v>
      </c>
      <c r="C53" s="121">
        <f aca="true" t="shared" si="51" ref="C53:C63">G53+K53+O53+S53+W53+AA53+AE53+AI53+AM53+AQ53</f>
        <v>1</v>
      </c>
      <c r="D53" s="121">
        <f aca="true" t="shared" si="52" ref="D53:D63">H53+L53+P53+T53+X53+AB53+AF53+AJ53+AN53+AR53</f>
        <v>0</v>
      </c>
      <c r="E53" s="121">
        <f aca="true" t="shared" si="53" ref="E53:E63">I53+M53+Q53+U53+Y53+AC53+AG53+AK53+AO53+AS53</f>
        <v>0</v>
      </c>
      <c r="F53" s="121">
        <f>SUM(G53:I53)</f>
        <v>1</v>
      </c>
      <c r="G53" s="121">
        <v>1</v>
      </c>
      <c r="H53" s="121"/>
      <c r="I53" s="121"/>
      <c r="J53" s="121">
        <f>SUM(K53:M53)</f>
        <v>0</v>
      </c>
      <c r="K53" s="121"/>
      <c r="L53" s="121"/>
      <c r="M53" s="121"/>
      <c r="N53" s="121">
        <f>SUM(O53:Q53)</f>
        <v>0</v>
      </c>
      <c r="O53" s="121"/>
      <c r="P53" s="121"/>
      <c r="Q53" s="121"/>
      <c r="R53" s="121">
        <f>SUM(S53:U53)</f>
        <v>0</v>
      </c>
      <c r="S53" s="121"/>
      <c r="T53" s="121"/>
      <c r="U53" s="121"/>
      <c r="V53" s="121">
        <f>SUM(W53:Y53)</f>
        <v>0</v>
      </c>
      <c r="W53" s="121"/>
      <c r="X53" s="121"/>
      <c r="Y53" s="121"/>
      <c r="Z53" s="121">
        <f>SUM(AA53:AC53)</f>
        <v>0</v>
      </c>
      <c r="AA53" s="121"/>
      <c r="AB53" s="121"/>
      <c r="AC53" s="121"/>
      <c r="AD53" s="121">
        <f>SUM(AE53:AG53)</f>
        <v>0</v>
      </c>
      <c r="AE53" s="121"/>
      <c r="AF53" s="121"/>
      <c r="AG53" s="121"/>
      <c r="AH53" s="121">
        <f>SUM(AI53:AK53)</f>
        <v>0</v>
      </c>
      <c r="AI53" s="121"/>
      <c r="AJ53" s="121"/>
      <c r="AK53" s="121"/>
      <c r="AL53" s="121">
        <f>SUM(AM53:AO53)</f>
        <v>0</v>
      </c>
      <c r="AM53" s="121"/>
      <c r="AN53" s="121"/>
      <c r="AO53" s="121"/>
      <c r="AP53" s="121">
        <f>SUM(AQ53:AS53)</f>
        <v>0</v>
      </c>
      <c r="AQ53" s="121"/>
      <c r="AR53" s="121"/>
      <c r="AS53" s="121"/>
      <c r="AT53" s="121">
        <f aca="true" t="shared" si="54" ref="AT53:AW56">F53+J53+N53+R53</f>
        <v>1</v>
      </c>
      <c r="AU53" s="121">
        <f t="shared" si="54"/>
        <v>1</v>
      </c>
      <c r="AV53" s="121">
        <f t="shared" si="54"/>
        <v>0</v>
      </c>
      <c r="AW53" s="121">
        <f t="shared" si="54"/>
        <v>0</v>
      </c>
      <c r="AX53" s="71"/>
      <c r="AY53" s="71"/>
      <c r="AZ53" s="71"/>
      <c r="BA53" s="70"/>
      <c r="BB53" s="33" t="s">
        <v>49</v>
      </c>
    </row>
    <row r="54" spans="1:54" s="5" customFormat="1" ht="20.25" customHeight="1">
      <c r="A54" s="40" t="s">
        <v>33</v>
      </c>
      <c r="B54" s="121">
        <f aca="true" t="shared" si="55" ref="B54:B63">F54+J54+N54+R54+V54+Z54+AD54+AH54+AL54+AP54</f>
        <v>0</v>
      </c>
      <c r="C54" s="121">
        <f t="shared" si="51"/>
        <v>0</v>
      </c>
      <c r="D54" s="121">
        <f t="shared" si="52"/>
        <v>0</v>
      </c>
      <c r="E54" s="121">
        <f t="shared" si="53"/>
        <v>0</v>
      </c>
      <c r="F54" s="121">
        <f aca="true" t="shared" si="56" ref="F54:F63">SUM(G54:I54)</f>
        <v>0</v>
      </c>
      <c r="G54" s="121"/>
      <c r="H54" s="121"/>
      <c r="I54" s="121"/>
      <c r="J54" s="121">
        <f aca="true" t="shared" si="57" ref="J54:J63">SUM(K54:M54)</f>
        <v>0</v>
      </c>
      <c r="K54" s="121"/>
      <c r="L54" s="121"/>
      <c r="M54" s="121"/>
      <c r="N54" s="121">
        <f aca="true" t="shared" si="58" ref="N54:N63">SUM(O54:Q54)</f>
        <v>0</v>
      </c>
      <c r="O54" s="121"/>
      <c r="P54" s="121"/>
      <c r="Q54" s="121"/>
      <c r="R54" s="121">
        <f aca="true" t="shared" si="59" ref="R54:R63">SUM(S54:U54)</f>
        <v>0</v>
      </c>
      <c r="S54" s="121"/>
      <c r="T54" s="121"/>
      <c r="U54" s="121"/>
      <c r="V54" s="121">
        <f aca="true" t="shared" si="60" ref="V54:V63">SUM(W54:Y54)</f>
        <v>0</v>
      </c>
      <c r="W54" s="121"/>
      <c r="X54" s="121"/>
      <c r="Y54" s="121"/>
      <c r="Z54" s="121">
        <f aca="true" t="shared" si="61" ref="Z54:Z63">SUM(AA54:AC54)</f>
        <v>0</v>
      </c>
      <c r="AA54" s="121"/>
      <c r="AB54" s="121"/>
      <c r="AC54" s="121"/>
      <c r="AD54" s="121">
        <f aca="true" t="shared" si="62" ref="AD54:AD63">SUM(AE54:AG54)</f>
        <v>0</v>
      </c>
      <c r="AE54" s="121"/>
      <c r="AF54" s="121"/>
      <c r="AG54" s="121"/>
      <c r="AH54" s="121">
        <f aca="true" t="shared" si="63" ref="AH54:AH63">SUM(AI54:AK54)</f>
        <v>0</v>
      </c>
      <c r="AI54" s="121"/>
      <c r="AJ54" s="121"/>
      <c r="AK54" s="121"/>
      <c r="AL54" s="121">
        <f aca="true" t="shared" si="64" ref="AL54:AL63">SUM(AM54:AO54)</f>
        <v>0</v>
      </c>
      <c r="AM54" s="121"/>
      <c r="AN54" s="121"/>
      <c r="AO54" s="121"/>
      <c r="AP54" s="121">
        <f aca="true" t="shared" si="65" ref="AP54:AP63">SUM(AQ54:AS54)</f>
        <v>0</v>
      </c>
      <c r="AQ54" s="121"/>
      <c r="AR54" s="121"/>
      <c r="AS54" s="121"/>
      <c r="AT54" s="121">
        <f t="shared" si="54"/>
        <v>0</v>
      </c>
      <c r="AU54" s="121">
        <f t="shared" si="54"/>
        <v>0</v>
      </c>
      <c r="AV54" s="121">
        <f t="shared" si="54"/>
        <v>0</v>
      </c>
      <c r="AW54" s="121">
        <f t="shared" si="54"/>
        <v>0</v>
      </c>
      <c r="AX54" s="71"/>
      <c r="AY54" s="71"/>
      <c r="AZ54" s="71"/>
      <c r="BA54" s="70"/>
      <c r="BB54" s="34" t="s">
        <v>33</v>
      </c>
    </row>
    <row r="55" spans="1:54" s="5" customFormat="1" ht="20.25" customHeight="1">
      <c r="A55" s="40" t="s">
        <v>34</v>
      </c>
      <c r="B55" s="121">
        <f t="shared" si="55"/>
        <v>0</v>
      </c>
      <c r="C55" s="121">
        <f t="shared" si="51"/>
        <v>0</v>
      </c>
      <c r="D55" s="121">
        <f t="shared" si="52"/>
        <v>0</v>
      </c>
      <c r="E55" s="121">
        <f t="shared" si="53"/>
        <v>0</v>
      </c>
      <c r="F55" s="121">
        <f t="shared" si="56"/>
        <v>0</v>
      </c>
      <c r="G55" s="121"/>
      <c r="H55" s="121"/>
      <c r="I55" s="121"/>
      <c r="J55" s="121">
        <f t="shared" si="57"/>
        <v>0</v>
      </c>
      <c r="K55" s="121"/>
      <c r="L55" s="121"/>
      <c r="M55" s="121"/>
      <c r="N55" s="121">
        <f t="shared" si="58"/>
        <v>0</v>
      </c>
      <c r="O55" s="121"/>
      <c r="P55" s="121"/>
      <c r="Q55" s="121"/>
      <c r="R55" s="121">
        <f t="shared" si="59"/>
        <v>0</v>
      </c>
      <c r="S55" s="121"/>
      <c r="T55" s="121"/>
      <c r="U55" s="121"/>
      <c r="V55" s="121">
        <f t="shared" si="60"/>
        <v>0</v>
      </c>
      <c r="W55" s="121"/>
      <c r="X55" s="121"/>
      <c r="Y55" s="121"/>
      <c r="Z55" s="121">
        <f t="shared" si="61"/>
        <v>0</v>
      </c>
      <c r="AA55" s="121"/>
      <c r="AB55" s="121"/>
      <c r="AC55" s="121"/>
      <c r="AD55" s="121">
        <f t="shared" si="62"/>
        <v>0</v>
      </c>
      <c r="AE55" s="121"/>
      <c r="AF55" s="121"/>
      <c r="AG55" s="121"/>
      <c r="AH55" s="121">
        <f t="shared" si="63"/>
        <v>0</v>
      </c>
      <c r="AI55" s="121"/>
      <c r="AJ55" s="121"/>
      <c r="AK55" s="121"/>
      <c r="AL55" s="121">
        <f t="shared" si="64"/>
        <v>0</v>
      </c>
      <c r="AM55" s="121"/>
      <c r="AN55" s="121"/>
      <c r="AO55" s="121"/>
      <c r="AP55" s="121">
        <f t="shared" si="65"/>
        <v>0</v>
      </c>
      <c r="AQ55" s="121"/>
      <c r="AR55" s="121"/>
      <c r="AS55" s="121"/>
      <c r="AT55" s="121">
        <f t="shared" si="54"/>
        <v>0</v>
      </c>
      <c r="AU55" s="121">
        <f t="shared" si="54"/>
        <v>0</v>
      </c>
      <c r="AV55" s="121">
        <f t="shared" si="54"/>
        <v>0</v>
      </c>
      <c r="AW55" s="121">
        <f t="shared" si="54"/>
        <v>0</v>
      </c>
      <c r="AX55" s="71"/>
      <c r="AY55" s="71"/>
      <c r="AZ55" s="71"/>
      <c r="BA55" s="70"/>
      <c r="BB55" s="34" t="s">
        <v>34</v>
      </c>
    </row>
    <row r="56" spans="1:54" s="5" customFormat="1" ht="20.25" customHeight="1">
      <c r="A56" s="40" t="s">
        <v>35</v>
      </c>
      <c r="B56" s="121">
        <f t="shared" si="55"/>
        <v>0</v>
      </c>
      <c r="C56" s="121">
        <f t="shared" si="51"/>
        <v>0</v>
      </c>
      <c r="D56" s="121">
        <f t="shared" si="52"/>
        <v>0</v>
      </c>
      <c r="E56" s="121">
        <f t="shared" si="53"/>
        <v>0</v>
      </c>
      <c r="F56" s="121">
        <f t="shared" si="56"/>
        <v>0</v>
      </c>
      <c r="G56" s="121"/>
      <c r="H56" s="121"/>
      <c r="I56" s="121"/>
      <c r="J56" s="121">
        <f t="shared" si="57"/>
        <v>0</v>
      </c>
      <c r="K56" s="121"/>
      <c r="L56" s="121"/>
      <c r="M56" s="121"/>
      <c r="N56" s="121">
        <f t="shared" si="58"/>
        <v>0</v>
      </c>
      <c r="O56" s="121"/>
      <c r="P56" s="121"/>
      <c r="Q56" s="121"/>
      <c r="R56" s="121">
        <f t="shared" si="59"/>
        <v>0</v>
      </c>
      <c r="S56" s="121"/>
      <c r="T56" s="121"/>
      <c r="U56" s="121"/>
      <c r="V56" s="121">
        <f t="shared" si="60"/>
        <v>0</v>
      </c>
      <c r="W56" s="121"/>
      <c r="X56" s="121"/>
      <c r="Y56" s="121"/>
      <c r="Z56" s="121">
        <f t="shared" si="61"/>
        <v>0</v>
      </c>
      <c r="AA56" s="121"/>
      <c r="AB56" s="121"/>
      <c r="AC56" s="121"/>
      <c r="AD56" s="121">
        <f t="shared" si="62"/>
        <v>0</v>
      </c>
      <c r="AE56" s="121"/>
      <c r="AF56" s="121"/>
      <c r="AG56" s="121"/>
      <c r="AH56" s="121">
        <f t="shared" si="63"/>
        <v>0</v>
      </c>
      <c r="AI56" s="121"/>
      <c r="AJ56" s="121"/>
      <c r="AK56" s="121"/>
      <c r="AL56" s="121">
        <f t="shared" si="64"/>
        <v>0</v>
      </c>
      <c r="AM56" s="121"/>
      <c r="AN56" s="121"/>
      <c r="AO56" s="121"/>
      <c r="AP56" s="121">
        <f t="shared" si="65"/>
        <v>0</v>
      </c>
      <c r="AQ56" s="121"/>
      <c r="AR56" s="121"/>
      <c r="AS56" s="121"/>
      <c r="AT56" s="121">
        <f t="shared" si="54"/>
        <v>0</v>
      </c>
      <c r="AU56" s="121">
        <f t="shared" si="54"/>
        <v>0</v>
      </c>
      <c r="AV56" s="121">
        <f t="shared" si="54"/>
        <v>0</v>
      </c>
      <c r="AW56" s="121">
        <f t="shared" si="54"/>
        <v>0</v>
      </c>
      <c r="AX56" s="71"/>
      <c r="AY56" s="71"/>
      <c r="AZ56" s="71"/>
      <c r="BA56" s="70"/>
      <c r="BB56" s="34" t="s">
        <v>35</v>
      </c>
    </row>
    <row r="57" spans="1:54" s="5" customFormat="1" ht="20.25" customHeight="1">
      <c r="A57" s="4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71"/>
      <c r="AY57" s="71"/>
      <c r="AZ57" s="71"/>
      <c r="BA57" s="70"/>
      <c r="BB57" s="24"/>
    </row>
    <row r="58" spans="1:54" s="5" customFormat="1" ht="20.25" customHeight="1">
      <c r="A58" s="40" t="s">
        <v>36</v>
      </c>
      <c r="B58" s="121">
        <f t="shared" si="55"/>
        <v>0</v>
      </c>
      <c r="C58" s="121">
        <f t="shared" si="51"/>
        <v>0</v>
      </c>
      <c r="D58" s="121">
        <f t="shared" si="52"/>
        <v>0</v>
      </c>
      <c r="E58" s="121">
        <f t="shared" si="53"/>
        <v>0</v>
      </c>
      <c r="F58" s="121">
        <f t="shared" si="56"/>
        <v>0</v>
      </c>
      <c r="G58" s="121"/>
      <c r="H58" s="121"/>
      <c r="I58" s="121"/>
      <c r="J58" s="121">
        <f t="shared" si="57"/>
        <v>0</v>
      </c>
      <c r="K58" s="121"/>
      <c r="L58" s="121"/>
      <c r="M58" s="121"/>
      <c r="N58" s="121">
        <f t="shared" si="58"/>
        <v>0</v>
      </c>
      <c r="O58" s="121"/>
      <c r="P58" s="121"/>
      <c r="Q58" s="121"/>
      <c r="R58" s="121">
        <f t="shared" si="59"/>
        <v>0</v>
      </c>
      <c r="S58" s="121"/>
      <c r="T58" s="121"/>
      <c r="U58" s="121"/>
      <c r="V58" s="121">
        <f t="shared" si="60"/>
        <v>0</v>
      </c>
      <c r="W58" s="121"/>
      <c r="X58" s="121"/>
      <c r="Y58" s="121"/>
      <c r="Z58" s="121">
        <f t="shared" si="61"/>
        <v>0</v>
      </c>
      <c r="AA58" s="121"/>
      <c r="AB58" s="121"/>
      <c r="AC58" s="121"/>
      <c r="AD58" s="121">
        <f t="shared" si="62"/>
        <v>0</v>
      </c>
      <c r="AE58" s="121"/>
      <c r="AF58" s="121"/>
      <c r="AG58" s="121"/>
      <c r="AH58" s="121">
        <f t="shared" si="63"/>
        <v>0</v>
      </c>
      <c r="AI58" s="121"/>
      <c r="AJ58" s="121"/>
      <c r="AK58" s="121"/>
      <c r="AL58" s="121">
        <f t="shared" si="64"/>
        <v>0</v>
      </c>
      <c r="AM58" s="121"/>
      <c r="AN58" s="121"/>
      <c r="AO58" s="121"/>
      <c r="AP58" s="121">
        <f t="shared" si="65"/>
        <v>0</v>
      </c>
      <c r="AQ58" s="121"/>
      <c r="AR58" s="121"/>
      <c r="AS58" s="121"/>
      <c r="AT58" s="121">
        <f aca="true" t="shared" si="66" ref="AT58:AT63">F58+J58+N58+R58</f>
        <v>0</v>
      </c>
      <c r="AU58" s="121">
        <f aca="true" t="shared" si="67" ref="AU58:AU63">G58+K58+O58+S58</f>
        <v>0</v>
      </c>
      <c r="AV58" s="121">
        <f aca="true" t="shared" si="68" ref="AV58:AV63">H58+L58+P58+T58</f>
        <v>0</v>
      </c>
      <c r="AW58" s="121">
        <f aca="true" t="shared" si="69" ref="AW58:AW63">I58+M58+Q58+U58</f>
        <v>0</v>
      </c>
      <c r="AX58" s="71"/>
      <c r="AY58" s="71"/>
      <c r="AZ58" s="71"/>
      <c r="BA58" s="70"/>
      <c r="BB58" s="34" t="s">
        <v>36</v>
      </c>
    </row>
    <row r="59" spans="1:54" s="5" customFormat="1" ht="20.25" customHeight="1">
      <c r="A59" s="40" t="s">
        <v>37</v>
      </c>
      <c r="B59" s="121">
        <f t="shared" si="55"/>
        <v>0</v>
      </c>
      <c r="C59" s="121">
        <f t="shared" si="51"/>
        <v>0</v>
      </c>
      <c r="D59" s="121">
        <f t="shared" si="52"/>
        <v>0</v>
      </c>
      <c r="E59" s="121">
        <f t="shared" si="53"/>
        <v>0</v>
      </c>
      <c r="F59" s="121">
        <f t="shared" si="56"/>
        <v>0</v>
      </c>
      <c r="G59" s="121"/>
      <c r="H59" s="121"/>
      <c r="I59" s="121"/>
      <c r="J59" s="121">
        <f t="shared" si="57"/>
        <v>0</v>
      </c>
      <c r="K59" s="121"/>
      <c r="L59" s="121"/>
      <c r="M59" s="121"/>
      <c r="N59" s="121">
        <f t="shared" si="58"/>
        <v>0</v>
      </c>
      <c r="O59" s="121"/>
      <c r="P59" s="121"/>
      <c r="Q59" s="121"/>
      <c r="R59" s="121">
        <f t="shared" si="59"/>
        <v>0</v>
      </c>
      <c r="S59" s="121"/>
      <c r="T59" s="121"/>
      <c r="U59" s="121"/>
      <c r="V59" s="121">
        <f t="shared" si="60"/>
        <v>0</v>
      </c>
      <c r="W59" s="121"/>
      <c r="X59" s="121"/>
      <c r="Y59" s="121"/>
      <c r="Z59" s="121">
        <f t="shared" si="61"/>
        <v>0</v>
      </c>
      <c r="AA59" s="121"/>
      <c r="AB59" s="121"/>
      <c r="AC59" s="121"/>
      <c r="AD59" s="121">
        <f t="shared" si="62"/>
        <v>0</v>
      </c>
      <c r="AE59" s="121"/>
      <c r="AF59" s="121"/>
      <c r="AG59" s="121"/>
      <c r="AH59" s="121">
        <f t="shared" si="63"/>
        <v>0</v>
      </c>
      <c r="AI59" s="121"/>
      <c r="AJ59" s="121"/>
      <c r="AK59" s="121"/>
      <c r="AL59" s="121">
        <f t="shared" si="64"/>
        <v>0</v>
      </c>
      <c r="AM59" s="121"/>
      <c r="AN59" s="121"/>
      <c r="AO59" s="121"/>
      <c r="AP59" s="121">
        <f t="shared" si="65"/>
        <v>0</v>
      </c>
      <c r="AQ59" s="121"/>
      <c r="AR59" s="121"/>
      <c r="AS59" s="121"/>
      <c r="AT59" s="121">
        <f t="shared" si="66"/>
        <v>0</v>
      </c>
      <c r="AU59" s="121">
        <f t="shared" si="67"/>
        <v>0</v>
      </c>
      <c r="AV59" s="121">
        <f t="shared" si="68"/>
        <v>0</v>
      </c>
      <c r="AW59" s="121">
        <f t="shared" si="69"/>
        <v>0</v>
      </c>
      <c r="AX59" s="71"/>
      <c r="AY59" s="71"/>
      <c r="AZ59" s="71"/>
      <c r="BA59" s="70"/>
      <c r="BB59" s="34" t="s">
        <v>37</v>
      </c>
    </row>
    <row r="60" spans="1:54" s="5" customFormat="1" ht="20.25" customHeight="1">
      <c r="A60" s="40" t="s">
        <v>38</v>
      </c>
      <c r="B60" s="121">
        <f t="shared" si="55"/>
        <v>0</v>
      </c>
      <c r="C60" s="121">
        <f t="shared" si="51"/>
        <v>0</v>
      </c>
      <c r="D60" s="121">
        <f t="shared" si="52"/>
        <v>0</v>
      </c>
      <c r="E60" s="121">
        <f t="shared" si="53"/>
        <v>0</v>
      </c>
      <c r="F60" s="121">
        <f t="shared" si="56"/>
        <v>0</v>
      </c>
      <c r="G60" s="121"/>
      <c r="H60" s="121"/>
      <c r="I60" s="121"/>
      <c r="J60" s="121">
        <f t="shared" si="57"/>
        <v>0</v>
      </c>
      <c r="K60" s="121"/>
      <c r="L60" s="121"/>
      <c r="M60" s="121"/>
      <c r="N60" s="121">
        <f t="shared" si="58"/>
        <v>0</v>
      </c>
      <c r="O60" s="121"/>
      <c r="P60" s="121"/>
      <c r="Q60" s="121"/>
      <c r="R60" s="121">
        <f t="shared" si="59"/>
        <v>0</v>
      </c>
      <c r="S60" s="121"/>
      <c r="T60" s="121"/>
      <c r="U60" s="121"/>
      <c r="V60" s="121">
        <f t="shared" si="60"/>
        <v>0</v>
      </c>
      <c r="W60" s="121"/>
      <c r="X60" s="121"/>
      <c r="Y60" s="121"/>
      <c r="Z60" s="121">
        <f t="shared" si="61"/>
        <v>0</v>
      </c>
      <c r="AA60" s="121"/>
      <c r="AB60" s="121"/>
      <c r="AC60" s="121"/>
      <c r="AD60" s="121">
        <f t="shared" si="62"/>
        <v>0</v>
      </c>
      <c r="AE60" s="121"/>
      <c r="AF60" s="121"/>
      <c r="AG60" s="121"/>
      <c r="AH60" s="121">
        <f t="shared" si="63"/>
        <v>0</v>
      </c>
      <c r="AI60" s="121"/>
      <c r="AJ60" s="121"/>
      <c r="AK60" s="121"/>
      <c r="AL60" s="121">
        <f t="shared" si="64"/>
        <v>0</v>
      </c>
      <c r="AM60" s="121"/>
      <c r="AN60" s="121"/>
      <c r="AO60" s="121"/>
      <c r="AP60" s="121">
        <f t="shared" si="65"/>
        <v>0</v>
      </c>
      <c r="AQ60" s="121"/>
      <c r="AR60" s="121"/>
      <c r="AS60" s="121"/>
      <c r="AT60" s="121">
        <f t="shared" si="66"/>
        <v>0</v>
      </c>
      <c r="AU60" s="121">
        <f t="shared" si="67"/>
        <v>0</v>
      </c>
      <c r="AV60" s="121">
        <f t="shared" si="68"/>
        <v>0</v>
      </c>
      <c r="AW60" s="121">
        <f t="shared" si="69"/>
        <v>0</v>
      </c>
      <c r="AX60" s="71"/>
      <c r="AY60" s="71"/>
      <c r="AZ60" s="71"/>
      <c r="BA60" s="70"/>
      <c r="BB60" s="34" t="s">
        <v>38</v>
      </c>
    </row>
    <row r="61" spans="1:54" s="5" customFormat="1" ht="20.25" customHeight="1">
      <c r="A61" s="40" t="s">
        <v>39</v>
      </c>
      <c r="B61" s="121">
        <f t="shared" si="55"/>
        <v>0</v>
      </c>
      <c r="C61" s="121">
        <f t="shared" si="51"/>
        <v>0</v>
      </c>
      <c r="D61" s="121">
        <f t="shared" si="52"/>
        <v>0</v>
      </c>
      <c r="E61" s="121">
        <f t="shared" si="53"/>
        <v>0</v>
      </c>
      <c r="F61" s="121">
        <f t="shared" si="56"/>
        <v>0</v>
      </c>
      <c r="G61" s="121"/>
      <c r="H61" s="121"/>
      <c r="I61" s="121"/>
      <c r="J61" s="121">
        <f t="shared" si="57"/>
        <v>0</v>
      </c>
      <c r="K61" s="121"/>
      <c r="L61" s="121"/>
      <c r="M61" s="121"/>
      <c r="N61" s="121">
        <f t="shared" si="58"/>
        <v>0</v>
      </c>
      <c r="O61" s="121"/>
      <c r="P61" s="121"/>
      <c r="Q61" s="121"/>
      <c r="R61" s="121">
        <f t="shared" si="59"/>
        <v>0</v>
      </c>
      <c r="S61" s="121"/>
      <c r="T61" s="121"/>
      <c r="U61" s="121"/>
      <c r="V61" s="121">
        <f t="shared" si="60"/>
        <v>0</v>
      </c>
      <c r="W61" s="121"/>
      <c r="X61" s="121"/>
      <c r="Y61" s="121"/>
      <c r="Z61" s="121">
        <f t="shared" si="61"/>
        <v>0</v>
      </c>
      <c r="AA61" s="121"/>
      <c r="AB61" s="121"/>
      <c r="AC61" s="121"/>
      <c r="AD61" s="121">
        <f t="shared" si="62"/>
        <v>0</v>
      </c>
      <c r="AE61" s="121"/>
      <c r="AF61" s="121"/>
      <c r="AG61" s="121"/>
      <c r="AH61" s="121">
        <f t="shared" si="63"/>
        <v>0</v>
      </c>
      <c r="AI61" s="121"/>
      <c r="AJ61" s="121"/>
      <c r="AK61" s="121"/>
      <c r="AL61" s="121">
        <f t="shared" si="64"/>
        <v>0</v>
      </c>
      <c r="AM61" s="121"/>
      <c r="AN61" s="121"/>
      <c r="AO61" s="121"/>
      <c r="AP61" s="121">
        <f t="shared" si="65"/>
        <v>0</v>
      </c>
      <c r="AQ61" s="121"/>
      <c r="AR61" s="121"/>
      <c r="AS61" s="121"/>
      <c r="AT61" s="121">
        <f t="shared" si="66"/>
        <v>0</v>
      </c>
      <c r="AU61" s="121">
        <f t="shared" si="67"/>
        <v>0</v>
      </c>
      <c r="AV61" s="121">
        <f t="shared" si="68"/>
        <v>0</v>
      </c>
      <c r="AW61" s="121">
        <f t="shared" si="69"/>
        <v>0</v>
      </c>
      <c r="AX61" s="71"/>
      <c r="AY61" s="71"/>
      <c r="AZ61" s="71"/>
      <c r="BA61" s="70"/>
      <c r="BB61" s="34" t="s">
        <v>39</v>
      </c>
    </row>
    <row r="62" spans="1:54" s="5" customFormat="1" ht="20.25" customHeight="1">
      <c r="A62" s="42" t="s">
        <v>41</v>
      </c>
      <c r="B62" s="121">
        <f t="shared" si="55"/>
        <v>0</v>
      </c>
      <c r="C62" s="121">
        <f t="shared" si="51"/>
        <v>0</v>
      </c>
      <c r="D62" s="121">
        <f t="shared" si="52"/>
        <v>0</v>
      </c>
      <c r="E62" s="121">
        <f t="shared" si="53"/>
        <v>0</v>
      </c>
      <c r="F62" s="121">
        <f t="shared" si="56"/>
        <v>0</v>
      </c>
      <c r="G62" s="121"/>
      <c r="H62" s="121"/>
      <c r="I62" s="121"/>
      <c r="J62" s="121">
        <f t="shared" si="57"/>
        <v>0</v>
      </c>
      <c r="K62" s="121"/>
      <c r="L62" s="121"/>
      <c r="M62" s="121"/>
      <c r="N62" s="121">
        <f t="shared" si="58"/>
        <v>0</v>
      </c>
      <c r="O62" s="121"/>
      <c r="P62" s="121"/>
      <c r="Q62" s="121"/>
      <c r="R62" s="121">
        <f t="shared" si="59"/>
        <v>0</v>
      </c>
      <c r="S62" s="121"/>
      <c r="T62" s="121"/>
      <c r="U62" s="121"/>
      <c r="V62" s="121">
        <f t="shared" si="60"/>
        <v>0</v>
      </c>
      <c r="W62" s="121"/>
      <c r="X62" s="121"/>
      <c r="Y62" s="121"/>
      <c r="Z62" s="121">
        <f t="shared" si="61"/>
        <v>0</v>
      </c>
      <c r="AA62" s="121"/>
      <c r="AB62" s="121"/>
      <c r="AC62" s="121"/>
      <c r="AD62" s="121">
        <f t="shared" si="62"/>
        <v>0</v>
      </c>
      <c r="AE62" s="121"/>
      <c r="AF62" s="121"/>
      <c r="AG62" s="121"/>
      <c r="AH62" s="121">
        <f t="shared" si="63"/>
        <v>0</v>
      </c>
      <c r="AI62" s="121"/>
      <c r="AJ62" s="121"/>
      <c r="AK62" s="121"/>
      <c r="AL62" s="121">
        <f t="shared" si="64"/>
        <v>0</v>
      </c>
      <c r="AM62" s="121"/>
      <c r="AN62" s="121"/>
      <c r="AO62" s="121"/>
      <c r="AP62" s="121">
        <f t="shared" si="65"/>
        <v>0</v>
      </c>
      <c r="AQ62" s="121"/>
      <c r="AR62" s="121"/>
      <c r="AS62" s="121"/>
      <c r="AT62" s="121">
        <f t="shared" si="66"/>
        <v>0</v>
      </c>
      <c r="AU62" s="121">
        <f t="shared" si="67"/>
        <v>0</v>
      </c>
      <c r="AV62" s="121">
        <f t="shared" si="68"/>
        <v>0</v>
      </c>
      <c r="AW62" s="121">
        <f t="shared" si="69"/>
        <v>0</v>
      </c>
      <c r="AX62" s="71"/>
      <c r="AY62" s="71"/>
      <c r="AZ62" s="71"/>
      <c r="BA62" s="70"/>
      <c r="BB62" s="35" t="s">
        <v>44</v>
      </c>
    </row>
    <row r="63" spans="1:54" s="5" customFormat="1" ht="20.25" customHeight="1" thickBot="1">
      <c r="A63" s="37" t="s">
        <v>43</v>
      </c>
      <c r="B63" s="123">
        <f t="shared" si="55"/>
        <v>0</v>
      </c>
      <c r="C63" s="123">
        <f t="shared" si="51"/>
        <v>0</v>
      </c>
      <c r="D63" s="123">
        <f t="shared" si="52"/>
        <v>0</v>
      </c>
      <c r="E63" s="123">
        <f t="shared" si="53"/>
        <v>0</v>
      </c>
      <c r="F63" s="123">
        <f t="shared" si="56"/>
        <v>0</v>
      </c>
      <c r="G63" s="123"/>
      <c r="H63" s="123"/>
      <c r="I63" s="123"/>
      <c r="J63" s="123">
        <f t="shared" si="57"/>
        <v>0</v>
      </c>
      <c r="K63" s="123"/>
      <c r="L63" s="123"/>
      <c r="M63" s="123"/>
      <c r="N63" s="123">
        <f t="shared" si="58"/>
        <v>0</v>
      </c>
      <c r="O63" s="123"/>
      <c r="P63" s="123"/>
      <c r="Q63" s="123"/>
      <c r="R63" s="123">
        <f t="shared" si="59"/>
        <v>0</v>
      </c>
      <c r="S63" s="123"/>
      <c r="T63" s="123"/>
      <c r="U63" s="123"/>
      <c r="V63" s="123">
        <f t="shared" si="60"/>
        <v>0</v>
      </c>
      <c r="W63" s="123"/>
      <c r="X63" s="123"/>
      <c r="Y63" s="123"/>
      <c r="Z63" s="123">
        <f t="shared" si="61"/>
        <v>0</v>
      </c>
      <c r="AA63" s="123"/>
      <c r="AB63" s="123"/>
      <c r="AC63" s="123"/>
      <c r="AD63" s="123">
        <f t="shared" si="62"/>
        <v>0</v>
      </c>
      <c r="AE63" s="123"/>
      <c r="AF63" s="123"/>
      <c r="AG63" s="123"/>
      <c r="AH63" s="123">
        <f t="shared" si="63"/>
        <v>0</v>
      </c>
      <c r="AI63" s="123"/>
      <c r="AJ63" s="123"/>
      <c r="AK63" s="123"/>
      <c r="AL63" s="123">
        <f t="shared" si="64"/>
        <v>0</v>
      </c>
      <c r="AM63" s="123"/>
      <c r="AN63" s="123"/>
      <c r="AO63" s="123"/>
      <c r="AP63" s="123">
        <f t="shared" si="65"/>
        <v>0</v>
      </c>
      <c r="AQ63" s="123"/>
      <c r="AR63" s="123"/>
      <c r="AS63" s="123"/>
      <c r="AT63" s="123">
        <f t="shared" si="66"/>
        <v>0</v>
      </c>
      <c r="AU63" s="123">
        <f t="shared" si="67"/>
        <v>0</v>
      </c>
      <c r="AV63" s="123">
        <f t="shared" si="68"/>
        <v>0</v>
      </c>
      <c r="AW63" s="123">
        <f t="shared" si="69"/>
        <v>0</v>
      </c>
      <c r="AX63" s="77"/>
      <c r="AY63" s="77"/>
      <c r="AZ63" s="77"/>
      <c r="BA63" s="78"/>
      <c r="BB63" s="38" t="s">
        <v>47</v>
      </c>
    </row>
  </sheetData>
  <sheetProtection/>
  <mergeCells count="50">
    <mergeCell ref="N5:Q6"/>
    <mergeCell ref="R5:U6"/>
    <mergeCell ref="AL5:AO6"/>
    <mergeCell ref="AP5:AS6"/>
    <mergeCell ref="AX5:BA5"/>
    <mergeCell ref="AX6:BA6"/>
    <mergeCell ref="V5:Y6"/>
    <mergeCell ref="Z5:AC6"/>
    <mergeCell ref="AD5:AG6"/>
    <mergeCell ref="AH5:AK6"/>
    <mergeCell ref="C6:C7"/>
    <mergeCell ref="D6:D7"/>
    <mergeCell ref="F7:F8"/>
    <mergeCell ref="G7:G8"/>
    <mergeCell ref="H7:H8"/>
    <mergeCell ref="J7:J8"/>
    <mergeCell ref="F5:I6"/>
    <mergeCell ref="J5:M6"/>
    <mergeCell ref="K7:K8"/>
    <mergeCell ref="L7:L8"/>
    <mergeCell ref="S7:S8"/>
    <mergeCell ref="T7:T8"/>
    <mergeCell ref="V7:V8"/>
    <mergeCell ref="W7:W8"/>
    <mergeCell ref="N7:N8"/>
    <mergeCell ref="O7:O8"/>
    <mergeCell ref="P7:P8"/>
    <mergeCell ref="R7:R8"/>
    <mergeCell ref="AD7:AD8"/>
    <mergeCell ref="AE7:AE8"/>
    <mergeCell ref="AF7:AF8"/>
    <mergeCell ref="AH7:AH8"/>
    <mergeCell ref="X7:X8"/>
    <mergeCell ref="Z7:Z8"/>
    <mergeCell ref="AA7:AA8"/>
    <mergeCell ref="AB7:AB8"/>
    <mergeCell ref="AN7:AN8"/>
    <mergeCell ref="AP7:AP8"/>
    <mergeCell ref="AQ7:AQ8"/>
    <mergeCell ref="AR7:AR8"/>
    <mergeCell ref="AI7:AI8"/>
    <mergeCell ref="AJ7:AJ8"/>
    <mergeCell ref="AL7:AL8"/>
    <mergeCell ref="AM7:AM8"/>
    <mergeCell ref="AY7:AY8"/>
    <mergeCell ref="AZ7:AZ8"/>
    <mergeCell ref="AT7:AT8"/>
    <mergeCell ref="AU7:AU8"/>
    <mergeCell ref="AV7:AV8"/>
    <mergeCell ref="AX7:AX8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PC-9821AS/U2</dc:creator>
  <cp:keywords/>
  <dc:description/>
  <cp:lastModifiedBy>中里　るり</cp:lastModifiedBy>
  <cp:lastPrinted>2018-05-10T11:33:56Z</cp:lastPrinted>
  <dcterms:created xsi:type="dcterms:W3CDTF">1997-01-20T09:48:22Z</dcterms:created>
  <dcterms:modified xsi:type="dcterms:W3CDTF">2021-08-23T02:54:32Z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