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filterPrivacy="1" defaultThemeVersion="124226"/>
  <xr:revisionPtr revIDLastSave="0" documentId="13_ncr:1_{70AE7868-B365-436D-AB5C-64DAFA36DC3E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001" sheetId="16" r:id="rId1"/>
    <sheet name="002" sheetId="17" r:id="rId2"/>
    <sheet name="003" sheetId="18" r:id="rId3"/>
    <sheet name="004" sheetId="19" r:id="rId4"/>
    <sheet name="005-1山岳" sheetId="20" r:id="rId5"/>
    <sheet name="005-2島" sheetId="21" r:id="rId6"/>
    <sheet name="005-3河川" sheetId="22" r:id="rId7"/>
    <sheet name="005-4湖沼" sheetId="23" r:id="rId8"/>
    <sheet name="005-5ダム" sheetId="24" r:id="rId9"/>
  </sheets>
  <calcPr calcId="191029"/>
</workbook>
</file>

<file path=xl/calcChain.xml><?xml version="1.0" encoding="utf-8"?>
<calcChain xmlns="http://schemas.openxmlformats.org/spreadsheetml/2006/main">
  <c r="H8" i="18" l="1"/>
</calcChain>
</file>

<file path=xl/sharedStrings.xml><?xml version="1.0" encoding="utf-8"?>
<sst xmlns="http://schemas.openxmlformats.org/spreadsheetml/2006/main" count="224" uniqueCount="177">
  <si>
    <t>１　位置</t>
    <rPh sb="2" eb="4">
      <t>イチ</t>
    </rPh>
    <phoneticPr fontId="1"/>
  </si>
  <si>
    <t>国土交通省国土地理院</t>
    <rPh sb="0" eb="2">
      <t>コクド</t>
    </rPh>
    <rPh sb="2" eb="5">
      <t>コウツウショウ</t>
    </rPh>
    <rPh sb="5" eb="7">
      <t>コクド</t>
    </rPh>
    <rPh sb="7" eb="9">
      <t>チリ</t>
    </rPh>
    <rPh sb="9" eb="10">
      <t>イン</t>
    </rPh>
    <phoneticPr fontId="1"/>
  </si>
  <si>
    <t>方位</t>
    <rPh sb="0" eb="2">
      <t>ホウイ</t>
    </rPh>
    <phoneticPr fontId="1"/>
  </si>
  <si>
    <t>地          名</t>
    <rPh sb="0" eb="1">
      <t>チ</t>
    </rPh>
    <rPh sb="11" eb="12">
      <t>メイ</t>
    </rPh>
    <phoneticPr fontId="1"/>
  </si>
  <si>
    <t>経  緯  度</t>
    <rPh sb="0" eb="1">
      <t>キョウ</t>
    </rPh>
    <rPh sb="3" eb="4">
      <t>イ</t>
    </rPh>
    <rPh sb="6" eb="7">
      <t>ド</t>
    </rPh>
    <phoneticPr fontId="1"/>
  </si>
  <si>
    <t>東端</t>
    <rPh sb="0" eb="2">
      <t>トウタン</t>
    </rPh>
    <phoneticPr fontId="1"/>
  </si>
  <si>
    <t xml:space="preserve"> 大島郡周防大島町諸島</t>
    <rPh sb="1" eb="4">
      <t>オオシマグン</t>
    </rPh>
    <rPh sb="4" eb="9">
      <t>スオウオオシマチョウ</t>
    </rPh>
    <rPh sb="9" eb="11">
      <t>ショトウ</t>
    </rPh>
    <phoneticPr fontId="1"/>
  </si>
  <si>
    <t>東経　132°30′</t>
    <rPh sb="0" eb="2">
      <t>トウケイ</t>
    </rPh>
    <phoneticPr fontId="1"/>
  </si>
  <si>
    <t>西端</t>
    <rPh sb="0" eb="2">
      <t>セイタン</t>
    </rPh>
    <phoneticPr fontId="1"/>
  </si>
  <si>
    <t xml:space="preserve"> 下関市大字蓋井島</t>
    <rPh sb="1" eb="4">
      <t>シモノセキシ</t>
    </rPh>
    <rPh sb="4" eb="6">
      <t>オオアザ</t>
    </rPh>
    <rPh sb="6" eb="9">
      <t>フタオイジマ</t>
    </rPh>
    <phoneticPr fontId="1"/>
  </si>
  <si>
    <t>東経　130°46′</t>
    <rPh sb="0" eb="2">
      <t>トウケイ</t>
    </rPh>
    <phoneticPr fontId="1"/>
  </si>
  <si>
    <t>南端</t>
    <rPh sb="0" eb="2">
      <t>ナンタン</t>
    </rPh>
    <phoneticPr fontId="1"/>
  </si>
  <si>
    <t xml:space="preserve"> 熊毛郡上関町大字八島</t>
    <rPh sb="1" eb="4">
      <t>クマゲグン</t>
    </rPh>
    <rPh sb="4" eb="7">
      <t>カミノセキチョウ</t>
    </rPh>
    <rPh sb="7" eb="9">
      <t>オオアザ</t>
    </rPh>
    <rPh sb="9" eb="11">
      <t>ヤシマ</t>
    </rPh>
    <phoneticPr fontId="1"/>
  </si>
  <si>
    <t>北緯　 33°43′</t>
    <rPh sb="0" eb="2">
      <t>ホクイ</t>
    </rPh>
    <phoneticPr fontId="1"/>
  </si>
  <si>
    <t>北端</t>
    <rPh sb="0" eb="2">
      <t>ホクタン</t>
    </rPh>
    <phoneticPr fontId="1"/>
  </si>
  <si>
    <t xml:space="preserve"> 萩市見島</t>
    <rPh sb="1" eb="3">
      <t>ハギシ</t>
    </rPh>
    <rPh sb="3" eb="5">
      <t>ミシマ</t>
    </rPh>
    <phoneticPr fontId="1"/>
  </si>
  <si>
    <t>北緯　 34°48′</t>
    <rPh sb="0" eb="2">
      <t>ホクイ</t>
    </rPh>
    <phoneticPr fontId="1"/>
  </si>
  <si>
    <t>世界測地系による。</t>
    <rPh sb="0" eb="2">
      <t>セカイ</t>
    </rPh>
    <rPh sb="2" eb="3">
      <t>ソク</t>
    </rPh>
    <rPh sb="3" eb="4">
      <t>チ</t>
    </rPh>
    <rPh sb="4" eb="5">
      <t>ケイ</t>
    </rPh>
    <phoneticPr fontId="1"/>
  </si>
  <si>
    <t>２　土地総面積</t>
    <rPh sb="2" eb="4">
      <t>トチ</t>
    </rPh>
    <rPh sb="4" eb="7">
      <t>ソウメンセキ</t>
    </rPh>
    <phoneticPr fontId="1"/>
  </si>
  <si>
    <t>（単位　㎢）</t>
    <rPh sb="1" eb="3">
      <t>タンイ</t>
    </rPh>
    <phoneticPr fontId="1"/>
  </si>
  <si>
    <t>国土交通省国土地理院「全国都道府県市区町村別面積調」</t>
    <rPh sb="0" eb="2">
      <t>コクド</t>
    </rPh>
    <rPh sb="2" eb="5">
      <t>コウツウショウ</t>
    </rPh>
    <rPh sb="5" eb="7">
      <t>コクド</t>
    </rPh>
    <rPh sb="7" eb="10">
      <t>チリイン</t>
    </rPh>
    <rPh sb="11" eb="13">
      <t>ゼンコク</t>
    </rPh>
    <rPh sb="13" eb="17">
      <t>トドウフケン</t>
    </rPh>
    <rPh sb="17" eb="21">
      <t>シクチョウソン</t>
    </rPh>
    <rPh sb="21" eb="22">
      <t>ベツ</t>
    </rPh>
    <rPh sb="22" eb="24">
      <t>メンセキ</t>
    </rPh>
    <rPh sb="24" eb="25">
      <t>シラ</t>
    </rPh>
    <phoneticPr fontId="1"/>
  </si>
  <si>
    <t>区分</t>
    <rPh sb="0" eb="2">
      <t>クブン</t>
    </rPh>
    <phoneticPr fontId="1"/>
  </si>
  <si>
    <t>総数</t>
    <rPh sb="0" eb="2">
      <t>ソウスウ</t>
    </rPh>
    <phoneticPr fontId="1"/>
  </si>
  <si>
    <t>市部</t>
    <rPh sb="0" eb="2">
      <t>シブ</t>
    </rPh>
    <phoneticPr fontId="1"/>
  </si>
  <si>
    <t>郡部</t>
    <rPh sb="0" eb="2">
      <t>グンブ</t>
    </rPh>
    <phoneticPr fontId="1"/>
  </si>
  <si>
    <t>３　地目別民有地面積</t>
    <rPh sb="2" eb="5">
      <t>チモクベツ</t>
    </rPh>
    <rPh sb="5" eb="8">
      <t>ミンユウチ</t>
    </rPh>
    <rPh sb="8" eb="10">
      <t>メンセキ</t>
    </rPh>
    <phoneticPr fontId="1"/>
  </si>
  <si>
    <t>（単位　ha）</t>
    <rPh sb="1" eb="3">
      <t>タンイ</t>
    </rPh>
    <phoneticPr fontId="1"/>
  </si>
  <si>
    <t>県市町課</t>
    <rPh sb="0" eb="1">
      <t>ケン</t>
    </rPh>
    <rPh sb="1" eb="3">
      <t>シチョウ</t>
    </rPh>
    <rPh sb="3" eb="4">
      <t>カ</t>
    </rPh>
    <phoneticPr fontId="1"/>
  </si>
  <si>
    <t>年月日</t>
    <rPh sb="0" eb="3">
      <t>ネンガッピ</t>
    </rPh>
    <phoneticPr fontId="1"/>
  </si>
  <si>
    <t>総面積</t>
    <rPh sb="0" eb="3">
      <t>ソウメンセキ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</si>
  <si>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</si>
  <si>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</si>
  <si>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宅地</t>
    <rPh sb="0" eb="2">
      <t>タクチ</t>
    </rPh>
    <phoneticPr fontId="1"/>
  </si>
  <si>
    <t>山林</t>
    <rPh sb="0" eb="2">
      <t>サンリン</t>
    </rPh>
    <phoneticPr fontId="1"/>
  </si>
  <si>
    <t>雑種地</t>
    <rPh sb="0" eb="3">
      <t>ザッシュチ</t>
    </rPh>
    <phoneticPr fontId="1"/>
  </si>
  <si>
    <t>その他</t>
    <rPh sb="2" eb="3">
      <t>タ</t>
    </rPh>
    <phoneticPr fontId="1"/>
  </si>
  <si>
    <t>４　気象</t>
    <rPh sb="2" eb="4">
      <t>キショウ</t>
    </rPh>
    <phoneticPr fontId="1"/>
  </si>
  <si>
    <t>気象庁</t>
    <rPh sb="0" eb="3">
      <t>キショウチョウ</t>
    </rPh>
    <phoneticPr fontId="1"/>
  </si>
  <si>
    <t>官署名</t>
    <rPh sb="0" eb="1">
      <t>カン</t>
    </rPh>
    <rPh sb="1" eb="3">
      <t>ショメイ</t>
    </rPh>
    <phoneticPr fontId="1"/>
  </si>
  <si>
    <t>気　　　　　　温</t>
    <rPh sb="0" eb="1">
      <t>キ</t>
    </rPh>
    <rPh sb="7" eb="8">
      <t>アツシ</t>
    </rPh>
    <phoneticPr fontId="1"/>
  </si>
  <si>
    <t>平均湿度</t>
    <rPh sb="0" eb="2">
      <t>ヘイキン</t>
    </rPh>
    <rPh sb="2" eb="4">
      <t>シツド</t>
    </rPh>
    <phoneticPr fontId="1"/>
  </si>
  <si>
    <t>降水量</t>
    <rPh sb="0" eb="3">
      <t>コウスイリョウ</t>
    </rPh>
    <phoneticPr fontId="1"/>
  </si>
  <si>
    <t>日照時間</t>
    <rPh sb="0" eb="2">
      <t>ニッショウ</t>
    </rPh>
    <rPh sb="2" eb="4">
      <t>ジカン</t>
    </rPh>
    <phoneticPr fontId="1"/>
  </si>
  <si>
    <t>降水日数</t>
    <rPh sb="0" eb="2">
      <t>コウスイ</t>
    </rPh>
    <rPh sb="2" eb="4">
      <t>ニッスウ</t>
    </rPh>
    <phoneticPr fontId="1"/>
  </si>
  <si>
    <t>年月</t>
    <rPh sb="0" eb="2">
      <t>ネンゲツ</t>
    </rPh>
    <phoneticPr fontId="1"/>
  </si>
  <si>
    <t>平均</t>
    <rPh sb="0" eb="2">
      <t>ヘイキン</t>
    </rPh>
    <phoneticPr fontId="1"/>
  </si>
  <si>
    <t>最高極値</t>
    <rPh sb="0" eb="2">
      <t>サイコウ</t>
    </rPh>
    <rPh sb="2" eb="4">
      <t>キョクチ</t>
    </rPh>
    <phoneticPr fontId="1"/>
  </si>
  <si>
    <t>最低極値</t>
    <rPh sb="0" eb="2">
      <t>サイテイ</t>
    </rPh>
    <rPh sb="2" eb="4">
      <t>キョクチ</t>
    </rPh>
    <phoneticPr fontId="1"/>
  </si>
  <si>
    <t>（1mm以上）</t>
    <rPh sb="4" eb="6">
      <t>イジョウ</t>
    </rPh>
    <phoneticPr fontId="1"/>
  </si>
  <si>
    <t>下　　　　関</t>
    <rPh sb="0" eb="1">
      <t>シモ</t>
    </rPh>
    <rPh sb="5" eb="6">
      <t>セキ</t>
    </rPh>
    <phoneticPr fontId="1"/>
  </si>
  <si>
    <t>時間</t>
    <rPh sb="0" eb="2">
      <t>ジカン</t>
    </rPh>
    <phoneticPr fontId="1"/>
  </si>
  <si>
    <t>日</t>
    <rPh sb="0" eb="1">
      <t>ニチ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</si>
  <si>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</si>
  <si>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</si>
  <si>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</si>
  <si>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</si>
  <si>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</si>
  <si>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</si>
  <si>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</si>
  <si>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</si>
  <si>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</si>
  <si>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</si>
  <si>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</si>
  <si>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</si>
  <si>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山 　  口</t>
    <rPh sb="0" eb="1">
      <t>ヤマ</t>
    </rPh>
    <rPh sb="5" eb="6">
      <t>グチ</t>
    </rPh>
    <phoneticPr fontId="1"/>
  </si>
  <si>
    <t>萩</t>
    <rPh sb="0" eb="1">
      <t>ハギ</t>
    </rPh>
    <phoneticPr fontId="1"/>
  </si>
  <si>
    <t>５　地勢</t>
    <rPh sb="2" eb="4">
      <t>チセイ</t>
    </rPh>
    <phoneticPr fontId="1"/>
  </si>
  <si>
    <r>
      <rPr>
        <b/>
        <sz val="14"/>
        <color theme="1"/>
        <rFont val="ＭＳ Ｐ明朝"/>
        <family val="1"/>
        <charset val="128"/>
      </rPr>
      <t>主な山岳</t>
    </r>
    <r>
      <rPr>
        <sz val="11"/>
        <color theme="1"/>
        <rFont val="ＭＳ Ｐ明朝"/>
        <family val="1"/>
        <charset val="128"/>
      </rPr>
      <t>（標高1000m以上）</t>
    </r>
    <rPh sb="0" eb="1">
      <t>オモ</t>
    </rPh>
    <rPh sb="2" eb="4">
      <t>サンガク</t>
    </rPh>
    <rPh sb="5" eb="7">
      <t>ヒョウコウ</t>
    </rPh>
    <rPh sb="12" eb="14">
      <t>イジョウ</t>
    </rPh>
    <phoneticPr fontId="1"/>
  </si>
  <si>
    <t>山口県統計年鑑（国土交通省国土地理院）</t>
    <rPh sb="0" eb="3">
      <t>ヤマグチケン</t>
    </rPh>
    <rPh sb="3" eb="5">
      <t>トウケイ</t>
    </rPh>
    <rPh sb="5" eb="7">
      <t>ネンカン</t>
    </rPh>
    <rPh sb="8" eb="10">
      <t>コクド</t>
    </rPh>
    <rPh sb="10" eb="13">
      <t>コウツウショウ</t>
    </rPh>
    <rPh sb="13" eb="15">
      <t>コクド</t>
    </rPh>
    <rPh sb="15" eb="18">
      <t>チリイン</t>
    </rPh>
    <phoneticPr fontId="1"/>
  </si>
  <si>
    <t>山岳</t>
    <rPh sb="0" eb="2">
      <t>サンガク</t>
    </rPh>
    <phoneticPr fontId="1"/>
  </si>
  <si>
    <t>標高</t>
    <rPh sb="0" eb="2">
      <t>ヒョウコウ</t>
    </rPh>
    <phoneticPr fontId="1"/>
  </si>
  <si>
    <t>m</t>
    <phoneticPr fontId="1"/>
  </si>
  <si>
    <t>寂地山</t>
    <rPh sb="0" eb="1">
      <t>ジャク</t>
    </rPh>
    <rPh sb="1" eb="2">
      <t>チ</t>
    </rPh>
    <rPh sb="2" eb="3">
      <t>サン</t>
    </rPh>
    <phoneticPr fontId="1"/>
  </si>
  <si>
    <t>右谷山</t>
    <rPh sb="0" eb="1">
      <t>ミギ</t>
    </rPh>
    <rPh sb="1" eb="3">
      <t>タニヤマ</t>
    </rPh>
    <phoneticPr fontId="1"/>
  </si>
  <si>
    <t>小五郎山</t>
    <rPh sb="0" eb="3">
      <t>コゴロウ</t>
    </rPh>
    <rPh sb="3" eb="4">
      <t>ヤマ</t>
    </rPh>
    <phoneticPr fontId="1"/>
  </si>
  <si>
    <t>羅漢山</t>
    <rPh sb="0" eb="3">
      <t>ラカンザン</t>
    </rPh>
    <phoneticPr fontId="1"/>
  </si>
  <si>
    <t>弟見山</t>
    <rPh sb="0" eb="1">
      <t>オトウト</t>
    </rPh>
    <rPh sb="1" eb="2">
      <t>ミ</t>
    </rPh>
    <rPh sb="2" eb="3">
      <t>ヤマ</t>
    </rPh>
    <phoneticPr fontId="1"/>
  </si>
  <si>
    <t>平家ヶ岳</t>
    <rPh sb="0" eb="2">
      <t>ヘイケ</t>
    </rPh>
    <rPh sb="3" eb="4">
      <t>タケ</t>
    </rPh>
    <phoneticPr fontId="1"/>
  </si>
  <si>
    <t>高岳山</t>
    <rPh sb="0" eb="1">
      <t>タカ</t>
    </rPh>
    <rPh sb="1" eb="2">
      <t>ダケ</t>
    </rPh>
    <rPh sb="2" eb="3">
      <t>ヤマ</t>
    </rPh>
    <phoneticPr fontId="1"/>
  </si>
  <si>
    <t>容谷山</t>
    <rPh sb="0" eb="1">
      <t>ヨウ</t>
    </rPh>
    <rPh sb="1" eb="3">
      <t>タニヤマ</t>
    </rPh>
    <phoneticPr fontId="1"/>
  </si>
  <si>
    <t>鬼ヶ城山</t>
    <rPh sb="0" eb="1">
      <t>オニ</t>
    </rPh>
    <rPh sb="2" eb="4">
      <t>シロヤマ</t>
    </rPh>
    <phoneticPr fontId="1"/>
  </si>
  <si>
    <t>大将陣</t>
    <rPh sb="0" eb="2">
      <t>タイショウ</t>
    </rPh>
    <rPh sb="2" eb="3">
      <t>ジン</t>
    </rPh>
    <phoneticPr fontId="1"/>
  </si>
  <si>
    <t>長野山</t>
    <rPh sb="0" eb="2">
      <t>ナガノ</t>
    </rPh>
    <rPh sb="2" eb="3">
      <t>ヤマ</t>
    </rPh>
    <phoneticPr fontId="1"/>
  </si>
  <si>
    <t>莇ヶ岳</t>
    <rPh sb="2" eb="3">
      <t>タケ</t>
    </rPh>
    <phoneticPr fontId="1"/>
  </si>
  <si>
    <r>
      <rPr>
        <b/>
        <sz val="14"/>
        <color theme="1"/>
        <rFont val="ＭＳ Ｐ明朝"/>
        <family val="1"/>
        <charset val="128"/>
      </rPr>
      <t>主な島</t>
    </r>
    <r>
      <rPr>
        <sz val="11"/>
        <color theme="1"/>
        <rFont val="ＭＳ Ｐ明朝"/>
        <family val="1"/>
        <charset val="128"/>
      </rPr>
      <t>（面積3.00㎢以上）</t>
    </r>
    <rPh sb="0" eb="1">
      <t>オモ</t>
    </rPh>
    <rPh sb="2" eb="3">
      <t>シマ</t>
    </rPh>
    <rPh sb="4" eb="6">
      <t>メンセキ</t>
    </rPh>
    <rPh sb="11" eb="13">
      <t>イジョウ</t>
    </rPh>
    <phoneticPr fontId="1"/>
  </si>
  <si>
    <t>島</t>
    <rPh sb="0" eb="1">
      <t>シマ</t>
    </rPh>
    <phoneticPr fontId="1"/>
  </si>
  <si>
    <t>面積</t>
    <rPh sb="0" eb="2">
      <t>メンセキ</t>
    </rPh>
    <phoneticPr fontId="1"/>
  </si>
  <si>
    <t>㎢</t>
    <phoneticPr fontId="1"/>
  </si>
  <si>
    <t>屋代島</t>
    <rPh sb="0" eb="3">
      <t>ヤシロジマ</t>
    </rPh>
    <phoneticPr fontId="1"/>
  </si>
  <si>
    <t>平郡島</t>
    <rPh sb="0" eb="1">
      <t>ヘイ</t>
    </rPh>
    <rPh sb="1" eb="2">
      <t>グン</t>
    </rPh>
    <rPh sb="2" eb="3">
      <t>トウ</t>
    </rPh>
    <phoneticPr fontId="1"/>
  </si>
  <si>
    <t>青海島</t>
    <rPh sb="0" eb="1">
      <t>アオ</t>
    </rPh>
    <rPh sb="1" eb="2">
      <t>ウミ</t>
    </rPh>
    <rPh sb="2" eb="3">
      <t>シマ</t>
    </rPh>
    <phoneticPr fontId="1"/>
  </si>
  <si>
    <t>長島</t>
    <rPh sb="0" eb="2">
      <t>ナガシマ</t>
    </rPh>
    <phoneticPr fontId="1"/>
  </si>
  <si>
    <t>笠戸島</t>
    <rPh sb="0" eb="1">
      <t>カサ</t>
    </rPh>
    <rPh sb="1" eb="2">
      <t>ド</t>
    </rPh>
    <rPh sb="2" eb="3">
      <t>ジマ</t>
    </rPh>
    <phoneticPr fontId="1"/>
  </si>
  <si>
    <t>彦島</t>
    <rPh sb="0" eb="2">
      <t>ヒコシマ</t>
    </rPh>
    <phoneticPr fontId="1"/>
  </si>
  <si>
    <t>向島</t>
    <rPh sb="0" eb="2">
      <t>ムコウジマ</t>
    </rPh>
    <phoneticPr fontId="1"/>
  </si>
  <si>
    <t>見島</t>
    <rPh sb="0" eb="2">
      <t>ミシマ</t>
    </rPh>
    <phoneticPr fontId="1"/>
  </si>
  <si>
    <t>祝島</t>
    <rPh sb="0" eb="1">
      <t>イワ</t>
    </rPh>
    <rPh sb="1" eb="2">
      <t>シマ</t>
    </rPh>
    <phoneticPr fontId="1"/>
  </si>
  <si>
    <t>黒髪島・仙島</t>
    <rPh sb="0" eb="1">
      <t>クロ</t>
    </rPh>
    <rPh sb="1" eb="2">
      <t>カミ</t>
    </rPh>
    <rPh sb="2" eb="3">
      <t>シマ</t>
    </rPh>
    <rPh sb="4" eb="5">
      <t>セン</t>
    </rPh>
    <rPh sb="5" eb="6">
      <t>シマ</t>
    </rPh>
    <phoneticPr fontId="1"/>
  </si>
  <si>
    <t>大津島・馬島</t>
    <rPh sb="0" eb="3">
      <t>オオツシマ</t>
    </rPh>
    <rPh sb="4" eb="6">
      <t>ウマシマ</t>
    </rPh>
    <phoneticPr fontId="1"/>
  </si>
  <si>
    <t>八島</t>
    <rPh sb="0" eb="2">
      <t>ヤツシマ</t>
    </rPh>
    <phoneticPr fontId="1"/>
  </si>
  <si>
    <t>角島</t>
    <rPh sb="0" eb="2">
      <t>ツノシマ</t>
    </rPh>
    <phoneticPr fontId="1"/>
  </si>
  <si>
    <t>柱島</t>
    <rPh sb="0" eb="2">
      <t>ハシラジマ</t>
    </rPh>
    <phoneticPr fontId="1"/>
  </si>
  <si>
    <r>
      <rPr>
        <b/>
        <sz val="14"/>
        <color theme="1"/>
        <rFont val="ＭＳ Ｐ明朝"/>
        <family val="1"/>
        <charset val="128"/>
      </rPr>
      <t>主な河川</t>
    </r>
    <r>
      <rPr>
        <sz val="10"/>
        <color theme="1"/>
        <rFont val="ＭＳ Ｐ明朝"/>
        <family val="1"/>
        <charset val="128"/>
      </rPr>
      <t>（流路延長30km以上）</t>
    </r>
    <rPh sb="0" eb="1">
      <t>オモ</t>
    </rPh>
    <rPh sb="2" eb="4">
      <t>カセン</t>
    </rPh>
    <rPh sb="5" eb="7">
      <t>リュウロ</t>
    </rPh>
    <rPh sb="7" eb="9">
      <t>エンチョウ</t>
    </rPh>
    <rPh sb="13" eb="15">
      <t>イジョウ</t>
    </rPh>
    <phoneticPr fontId="1"/>
  </si>
  <si>
    <t>山口県統計年鑑（県河川課）</t>
    <rPh sb="0" eb="3">
      <t>ヤマグチケン</t>
    </rPh>
    <rPh sb="3" eb="5">
      <t>トウケイ</t>
    </rPh>
    <rPh sb="5" eb="7">
      <t>ネンカン</t>
    </rPh>
    <rPh sb="8" eb="9">
      <t>ケン</t>
    </rPh>
    <rPh sb="9" eb="12">
      <t>カセンカ</t>
    </rPh>
    <phoneticPr fontId="1"/>
  </si>
  <si>
    <t>河川</t>
    <rPh sb="0" eb="2">
      <t>カセン</t>
    </rPh>
    <phoneticPr fontId="1"/>
  </si>
  <si>
    <t>流路延長</t>
    <rPh sb="0" eb="2">
      <t>リュウロ</t>
    </rPh>
    <rPh sb="2" eb="4">
      <t>エンチョウ</t>
    </rPh>
    <phoneticPr fontId="1"/>
  </si>
  <si>
    <t>km</t>
    <phoneticPr fontId="1"/>
  </si>
  <si>
    <t>錦川</t>
    <rPh sb="0" eb="1">
      <t>ニシキ</t>
    </rPh>
    <rPh sb="1" eb="2">
      <t>ガワ</t>
    </rPh>
    <phoneticPr fontId="1"/>
  </si>
  <si>
    <t>阿武川</t>
    <rPh sb="0" eb="3">
      <t>アブガワ</t>
    </rPh>
    <phoneticPr fontId="1"/>
  </si>
  <si>
    <t>厚東川</t>
    <rPh sb="0" eb="3">
      <t>コトウガワ</t>
    </rPh>
    <phoneticPr fontId="1"/>
  </si>
  <si>
    <t>佐波川</t>
    <rPh sb="0" eb="3">
      <t>サバガワ</t>
    </rPh>
    <phoneticPr fontId="1"/>
  </si>
  <si>
    <t>厚狭川</t>
    <rPh sb="0" eb="1">
      <t>アツ</t>
    </rPh>
    <rPh sb="1" eb="2">
      <t>セマ</t>
    </rPh>
    <rPh sb="2" eb="3">
      <t>カワ</t>
    </rPh>
    <phoneticPr fontId="1"/>
  </si>
  <si>
    <t>木屋川</t>
    <rPh sb="0" eb="3">
      <t>コヤガワ</t>
    </rPh>
    <phoneticPr fontId="1"/>
  </si>
  <si>
    <t>大井川</t>
    <rPh sb="0" eb="3">
      <t>オオイガワ</t>
    </rPh>
    <phoneticPr fontId="1"/>
  </si>
  <si>
    <t>島田川</t>
    <rPh sb="0" eb="1">
      <t>シマ</t>
    </rPh>
    <rPh sb="1" eb="3">
      <t>タガワ</t>
    </rPh>
    <phoneticPr fontId="1"/>
  </si>
  <si>
    <t>小瀬川</t>
    <rPh sb="0" eb="3">
      <t>オゼガワ</t>
    </rPh>
    <phoneticPr fontId="1"/>
  </si>
  <si>
    <t>有帆川</t>
    <rPh sb="0" eb="2">
      <t>アリホ</t>
    </rPh>
    <rPh sb="2" eb="3">
      <t>ガワ</t>
    </rPh>
    <phoneticPr fontId="1"/>
  </si>
  <si>
    <t>椹野川</t>
    <rPh sb="1" eb="2">
      <t>ノ</t>
    </rPh>
    <rPh sb="2" eb="3">
      <t>カワ</t>
    </rPh>
    <phoneticPr fontId="1"/>
  </si>
  <si>
    <t>主な湖沼</t>
    <rPh sb="0" eb="1">
      <t>オモ</t>
    </rPh>
    <rPh sb="2" eb="4">
      <t>コヌマ</t>
    </rPh>
    <phoneticPr fontId="1"/>
  </si>
  <si>
    <t>山口県統計年鑑（県農村整備課）</t>
    <rPh sb="0" eb="3">
      <t>ヤマグチケン</t>
    </rPh>
    <rPh sb="3" eb="5">
      <t>トウケイ</t>
    </rPh>
    <rPh sb="5" eb="7">
      <t>ネンカン</t>
    </rPh>
    <rPh sb="8" eb="9">
      <t>ケン</t>
    </rPh>
    <rPh sb="9" eb="11">
      <t>ノウソン</t>
    </rPh>
    <rPh sb="11" eb="13">
      <t>セイビ</t>
    </rPh>
    <rPh sb="13" eb="14">
      <t>カ</t>
    </rPh>
    <phoneticPr fontId="1"/>
  </si>
  <si>
    <t>湖沼</t>
    <rPh sb="0" eb="2">
      <t>コヌマ</t>
    </rPh>
    <phoneticPr fontId="1"/>
  </si>
  <si>
    <t>満水面積</t>
    <rPh sb="0" eb="2">
      <t>マンスイ</t>
    </rPh>
    <rPh sb="2" eb="4">
      <t>メンセキ</t>
    </rPh>
    <phoneticPr fontId="1"/>
  </si>
  <si>
    <t>最大水深</t>
    <rPh sb="0" eb="2">
      <t>サイダイ</t>
    </rPh>
    <rPh sb="2" eb="4">
      <t>スイシン</t>
    </rPh>
    <phoneticPr fontId="1"/>
  </si>
  <si>
    <t>ha</t>
    <phoneticPr fontId="1"/>
  </si>
  <si>
    <t>常盤湖</t>
    <rPh sb="0" eb="2">
      <t>トキワ</t>
    </rPh>
    <rPh sb="2" eb="3">
      <t>コ</t>
    </rPh>
    <phoneticPr fontId="1"/>
  </si>
  <si>
    <t>長沢の池</t>
    <rPh sb="0" eb="2">
      <t>ナガサワ</t>
    </rPh>
    <rPh sb="3" eb="4">
      <t>イケ</t>
    </rPh>
    <phoneticPr fontId="1"/>
  </si>
  <si>
    <t>万年池</t>
    <rPh sb="0" eb="2">
      <t>マンネン</t>
    </rPh>
    <rPh sb="2" eb="3">
      <t>イケ</t>
    </rPh>
    <phoneticPr fontId="1"/>
  </si>
  <si>
    <t>青海湖</t>
    <rPh sb="0" eb="1">
      <t>アオ</t>
    </rPh>
    <rPh sb="1" eb="2">
      <t>ウミ</t>
    </rPh>
    <rPh sb="2" eb="3">
      <t>コ</t>
    </rPh>
    <phoneticPr fontId="1"/>
  </si>
  <si>
    <t>江汐池</t>
    <rPh sb="0" eb="1">
      <t>エ</t>
    </rPh>
    <rPh sb="1" eb="2">
      <t>シオ</t>
    </rPh>
    <rPh sb="2" eb="3">
      <t>イケ</t>
    </rPh>
    <phoneticPr fontId="1"/>
  </si>
  <si>
    <t>深坂溜池</t>
    <rPh sb="0" eb="1">
      <t>フカ</t>
    </rPh>
    <rPh sb="1" eb="2">
      <t>サカ</t>
    </rPh>
    <rPh sb="2" eb="4">
      <t>タメイケ</t>
    </rPh>
    <phoneticPr fontId="1"/>
  </si>
  <si>
    <t>県河川課</t>
  </si>
  <si>
    <t>「山口県のダム概要」，山口県統計年鑑（中国電力(株)山口支社，国土交通省，県河川課，企業局）</t>
    <rPh sb="11" eb="14">
      <t>ヤマグチケン</t>
    </rPh>
    <rPh sb="14" eb="16">
      <t>トウケイ</t>
    </rPh>
    <rPh sb="16" eb="18">
      <t>ネンカン</t>
    </rPh>
    <rPh sb="19" eb="21">
      <t>チュウゴク</t>
    </rPh>
    <rPh sb="21" eb="23">
      <t>デンリョク</t>
    </rPh>
    <rPh sb="23" eb="26">
      <t>カブ</t>
    </rPh>
    <rPh sb="26" eb="28">
      <t>ヤマグチ</t>
    </rPh>
    <rPh sb="28" eb="30">
      <t>シシャ</t>
    </rPh>
    <rPh sb="31" eb="33">
      <t>コクド</t>
    </rPh>
    <rPh sb="33" eb="36">
      <t>コウツウショウ</t>
    </rPh>
    <rPh sb="37" eb="38">
      <t>ケン</t>
    </rPh>
    <rPh sb="38" eb="40">
      <t>カセン</t>
    </rPh>
    <rPh sb="40" eb="41">
      <t>カ</t>
    </rPh>
    <rPh sb="42" eb="45">
      <t>キギョウキョク</t>
    </rPh>
    <phoneticPr fontId="1"/>
  </si>
  <si>
    <t>ダム</t>
    <phoneticPr fontId="1"/>
  </si>
  <si>
    <t>型式</t>
    <rPh sb="0" eb="2">
      <t>カタシキ</t>
    </rPh>
    <phoneticPr fontId="1"/>
  </si>
  <si>
    <r>
      <t>目的　　</t>
    </r>
    <r>
      <rPr>
        <sz val="10"/>
        <color theme="1"/>
        <rFont val="ＭＳ Ｐ明朝"/>
        <family val="1"/>
        <charset val="128"/>
      </rPr>
      <t>1）</t>
    </r>
    <rPh sb="0" eb="2">
      <t>モクテキ</t>
    </rPh>
    <phoneticPr fontId="1"/>
  </si>
  <si>
    <t>湛水面積</t>
    <rPh sb="1" eb="2">
      <t>スイ</t>
    </rPh>
    <rPh sb="2" eb="4">
      <t>メンセキ</t>
    </rPh>
    <phoneticPr fontId="1"/>
  </si>
  <si>
    <t>堤高</t>
    <rPh sb="0" eb="1">
      <t>ツツミ</t>
    </rPh>
    <rPh sb="1" eb="2">
      <t>タカ</t>
    </rPh>
    <phoneticPr fontId="1"/>
  </si>
  <si>
    <t>総貯水容量</t>
    <rPh sb="0" eb="1">
      <t>ソウ</t>
    </rPh>
    <rPh sb="1" eb="3">
      <t>チョスイ</t>
    </rPh>
    <rPh sb="3" eb="5">
      <t>ヨウリョウ</t>
    </rPh>
    <phoneticPr fontId="1"/>
  </si>
  <si>
    <t>工業用水</t>
    <rPh sb="0" eb="2">
      <t>コウギョウ</t>
    </rPh>
    <rPh sb="2" eb="4">
      <t>ヨウスイ</t>
    </rPh>
    <phoneticPr fontId="1"/>
  </si>
  <si>
    <t>最大発電出力</t>
    <rPh sb="0" eb="2">
      <t>サイダイ</t>
    </rPh>
    <rPh sb="2" eb="4">
      <t>ハツデン</t>
    </rPh>
    <rPh sb="4" eb="6">
      <t>シュツリョク</t>
    </rPh>
    <phoneticPr fontId="1"/>
  </si>
  <si>
    <t>1000㎥</t>
    <phoneticPr fontId="1"/>
  </si>
  <si>
    <t>㎥／日</t>
    <rPh sb="2" eb="3">
      <t>ヒ</t>
    </rPh>
    <phoneticPr fontId="1"/>
  </si>
  <si>
    <t>kｗ</t>
    <phoneticPr fontId="1"/>
  </si>
  <si>
    <t>阿武川ダム</t>
    <rPh sb="0" eb="1">
      <t>ア</t>
    </rPh>
    <rPh sb="1" eb="2">
      <t>ブ</t>
    </rPh>
    <rPh sb="2" eb="3">
      <t>カワ</t>
    </rPh>
    <phoneticPr fontId="1"/>
  </si>
  <si>
    <t>重力アーチ式コンクリート</t>
    <rPh sb="0" eb="2">
      <t>ジュウリョク</t>
    </rPh>
    <rPh sb="5" eb="6">
      <t>シキ</t>
    </rPh>
    <phoneticPr fontId="1"/>
  </si>
  <si>
    <t>治・電</t>
    <rPh sb="0" eb="1">
      <t>チ</t>
    </rPh>
    <rPh sb="2" eb="3">
      <t>デン</t>
    </rPh>
    <phoneticPr fontId="1"/>
  </si>
  <si>
    <t>弥栄ダム</t>
    <rPh sb="0" eb="2">
      <t>ヤサカ</t>
    </rPh>
    <phoneticPr fontId="1"/>
  </si>
  <si>
    <t>重力式コンクリート</t>
    <rPh sb="0" eb="3">
      <t>ジュウリョクシキ</t>
    </rPh>
    <phoneticPr fontId="1"/>
  </si>
  <si>
    <t>治・工・上・電</t>
    <rPh sb="0" eb="1">
      <t>チ</t>
    </rPh>
    <rPh sb="2" eb="3">
      <t>コウ</t>
    </rPh>
    <rPh sb="4" eb="5">
      <t>ジョウ</t>
    </rPh>
    <rPh sb="6" eb="7">
      <t>デン</t>
    </rPh>
    <phoneticPr fontId="1"/>
  </si>
  <si>
    <t>菅野ダム</t>
    <rPh sb="0" eb="2">
      <t>スガノ</t>
    </rPh>
    <phoneticPr fontId="1"/>
  </si>
  <si>
    <t>生見川ダム</t>
    <rPh sb="0" eb="2">
      <t>イクミ</t>
    </rPh>
    <rPh sb="2" eb="3">
      <t>ガワ</t>
    </rPh>
    <phoneticPr fontId="1"/>
  </si>
  <si>
    <t>治・工・電</t>
    <rPh sb="0" eb="1">
      <t>チ</t>
    </rPh>
    <rPh sb="2" eb="3">
      <t>コウ</t>
    </rPh>
    <rPh sb="4" eb="5">
      <t>デン</t>
    </rPh>
    <phoneticPr fontId="1"/>
  </si>
  <si>
    <t>佐波川ダム</t>
    <rPh sb="0" eb="3">
      <t>サバガワ</t>
    </rPh>
    <phoneticPr fontId="1"/>
  </si>
  <si>
    <t>治・（農）・工・電</t>
    <rPh sb="0" eb="1">
      <t>チ</t>
    </rPh>
    <rPh sb="3" eb="4">
      <t>ノウ</t>
    </rPh>
    <rPh sb="6" eb="7">
      <t>コウ</t>
    </rPh>
    <rPh sb="8" eb="9">
      <t>デン</t>
    </rPh>
    <phoneticPr fontId="1"/>
  </si>
  <si>
    <t>厚東川ダム</t>
    <rPh sb="0" eb="3">
      <t>コトウガワ</t>
    </rPh>
    <phoneticPr fontId="1"/>
  </si>
  <si>
    <t>木屋川ダム</t>
    <rPh sb="0" eb="3">
      <t>コヤガワ</t>
    </rPh>
    <phoneticPr fontId="1"/>
  </si>
  <si>
    <t>島地川ダム</t>
    <rPh sb="0" eb="2">
      <t>シマジ</t>
    </rPh>
    <rPh sb="2" eb="3">
      <t>ガワ</t>
    </rPh>
    <phoneticPr fontId="1"/>
  </si>
  <si>
    <t>治・工・上</t>
    <rPh sb="0" eb="1">
      <t>チ</t>
    </rPh>
    <rPh sb="2" eb="3">
      <t>コウ</t>
    </rPh>
    <rPh sb="4" eb="5">
      <t>ジョウ</t>
    </rPh>
    <phoneticPr fontId="1"/>
  </si>
  <si>
    <t>佐々並川ダム</t>
    <rPh sb="0" eb="3">
      <t>ササナミ</t>
    </rPh>
    <rPh sb="3" eb="4">
      <t>ガワ</t>
    </rPh>
    <phoneticPr fontId="1"/>
  </si>
  <si>
    <t>電</t>
    <rPh sb="0" eb="1">
      <t>デン</t>
    </rPh>
    <phoneticPr fontId="1"/>
  </si>
  <si>
    <t>末武川ダム</t>
    <rPh sb="0" eb="2">
      <t>スエタケ</t>
    </rPh>
    <rPh sb="2" eb="3">
      <t>ガワ</t>
    </rPh>
    <phoneticPr fontId="1"/>
  </si>
  <si>
    <t>川上ダム</t>
    <rPh sb="0" eb="2">
      <t>カワカミ</t>
    </rPh>
    <phoneticPr fontId="1"/>
  </si>
  <si>
    <t>小瀬川ダム</t>
    <rPh sb="0" eb="3">
      <t>オゼガワ</t>
    </rPh>
    <phoneticPr fontId="1"/>
  </si>
  <si>
    <t>注　1）治：治水、農：農業用かんがい、工：工業用水、上：上水道用水、</t>
    <rPh sb="0" eb="1">
      <t>チュウ</t>
    </rPh>
    <rPh sb="4" eb="5">
      <t>チ</t>
    </rPh>
    <rPh sb="6" eb="8">
      <t>チスイ</t>
    </rPh>
    <rPh sb="9" eb="10">
      <t>ノウ</t>
    </rPh>
    <rPh sb="11" eb="14">
      <t>ノウギョウヨウ</t>
    </rPh>
    <rPh sb="19" eb="20">
      <t>コウ</t>
    </rPh>
    <rPh sb="21" eb="23">
      <t>コウギョウ</t>
    </rPh>
    <rPh sb="23" eb="25">
      <t>ヨウスイ</t>
    </rPh>
    <rPh sb="26" eb="27">
      <t>ジョウ</t>
    </rPh>
    <rPh sb="28" eb="31">
      <t>ジョウスイドウ</t>
    </rPh>
    <rPh sb="31" eb="33">
      <t>ヨウスイ</t>
    </rPh>
    <phoneticPr fontId="1"/>
  </si>
  <si>
    <t>　  　　電：発電。  （ ）はダムの共同管理者からの供給である。</t>
    <phoneticPr fontId="1"/>
  </si>
  <si>
    <t xml:space="preserve">令和2　　〃     </t>
    <rPh sb="0" eb="2">
      <t>レイワ</t>
    </rPh>
    <phoneticPr fontId="1"/>
  </si>
  <si>
    <t>治・工・（上）・電</t>
    <rPh sb="0" eb="1">
      <t>チ</t>
    </rPh>
    <rPh sb="2" eb="3">
      <t>コウ</t>
    </rPh>
    <rPh sb="5" eb="6">
      <t>ジョウ</t>
    </rPh>
    <rPh sb="8" eb="9">
      <t>デン</t>
    </rPh>
    <phoneticPr fontId="1"/>
  </si>
  <si>
    <t xml:space="preserve">令和3　　〃     </t>
    <rPh sb="0" eb="2">
      <t>レイワ</t>
    </rPh>
    <phoneticPr fontId="1"/>
  </si>
  <si>
    <t>℃</t>
  </si>
  <si>
    <t>％</t>
  </si>
  <si>
    <t>mm</t>
  </si>
  <si>
    <t>令和３年</t>
    <rPh sb="0" eb="2">
      <t>レイワ</t>
    </rPh>
    <rPh sb="3" eb="4">
      <t>ネン</t>
    </rPh>
    <phoneticPr fontId="1"/>
  </si>
  <si>
    <t>－</t>
  </si>
  <si>
    <r>
      <rPr>
        <b/>
        <sz val="14"/>
        <color theme="1"/>
        <rFont val="ＭＳ Ｐ明朝"/>
        <family val="1"/>
        <charset val="128"/>
      </rPr>
      <t>主なダム</t>
    </r>
    <r>
      <rPr>
        <sz val="11"/>
        <color theme="1"/>
        <rFont val="ＭＳ Ｐ明朝"/>
        <family val="1"/>
        <charset val="128"/>
      </rPr>
      <t>（既設 令和3年4月1日現在 総貯水容量千万㎥以上）</t>
    </r>
    <rPh sb="0" eb="1">
      <t>オモ</t>
    </rPh>
    <rPh sb="5" eb="7">
      <t>キセツ</t>
    </rPh>
    <rPh sb="8" eb="10">
      <t>レイワ</t>
    </rPh>
    <rPh sb="11" eb="12">
      <t>ネン</t>
    </rPh>
    <rPh sb="13" eb="14">
      <t>ガツ</t>
    </rPh>
    <rPh sb="15" eb="16">
      <t>ニチ</t>
    </rPh>
    <rPh sb="16" eb="18">
      <t>ゲンザイ</t>
    </rPh>
    <rPh sb="19" eb="20">
      <t>ソウ</t>
    </rPh>
    <rPh sb="20" eb="22">
      <t>チョスイ</t>
    </rPh>
    <rPh sb="22" eb="24">
      <t>ヨウリョウ</t>
    </rPh>
    <rPh sb="24" eb="26">
      <t>センマン</t>
    </rPh>
    <rPh sb="27" eb="29">
      <t>イジョウ</t>
    </rPh>
    <phoneticPr fontId="1"/>
  </si>
  <si>
    <t>〃</t>
  </si>
  <si>
    <t>アーチ</t>
  </si>
  <si>
    <t>ロックフィル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</si>
</sst>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0.00"/>
    <numFmt numFmtId="177" formatCode="#\ ##0"/>
    <numFmt numFmtId="178" formatCode="0.0"/>
    <numFmt numFmtId="179" formatCode="#\ ##0.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5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2" borderId="1" xfId="0" applyFont="1" applyFill="1" applyBorder="1" applyAlignment="1">
      <alignment horizontal="distributed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distributed" vertical="center"/>
    </xf>
    <xf numFmtId="0" fontId="3" fillId="0" borderId="3" xfId="0" applyFont="1" applyBorder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2" borderId="4" xfId="0" applyFont="1" applyFill="1" applyBorder="1" applyAlignment="1">
      <alignment horizontal="distributed" vertical="center"/>
    </xf>
    <xf numFmtId="0" fontId="3" fillId="0" borderId="5" xfId="0" applyFont="1" applyBorder="1">
      <alignment vertical="center"/>
    </xf>
    <xf numFmtId="0" fontId="3" fillId="0" borderId="4" xfId="0" applyFont="1" applyBorder="1" applyAlignment="1">
      <alignment horizontal="left" vertical="center" indent="1"/>
    </xf>
    <xf numFmtId="0" fontId="6" fillId="0" borderId="0" xfId="0" applyFont="1">
      <alignment vertical="center"/>
    </xf>
    <xf numFmtId="0" fontId="8" fillId="0" borderId="0" xfId="0" applyFont="1" applyBorder="1">
      <alignment vertical="center"/>
    </xf>
    <xf numFmtId="0" fontId="3" fillId="2" borderId="6" xfId="0" applyFont="1" applyFill="1" applyBorder="1" applyAlignment="1">
      <alignment horizontal="distributed" vertical="center"/>
    </xf>
    <xf numFmtId="58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/>
    </xf>
    <xf numFmtId="176" fontId="4" fillId="0" borderId="9" xfId="0" applyNumberFormat="1" applyFont="1" applyBorder="1">
      <alignment vertical="center"/>
    </xf>
    <xf numFmtId="176" fontId="4" fillId="0" borderId="10" xfId="0" applyNumberFormat="1" applyFont="1" applyBorder="1">
      <alignment vertical="center"/>
    </xf>
    <xf numFmtId="0" fontId="3" fillId="2" borderId="11" xfId="0" applyFont="1" applyFill="1" applyBorder="1" applyAlignment="1">
      <alignment horizontal="distributed" vertical="center"/>
    </xf>
    <xf numFmtId="176" fontId="4" fillId="0" borderId="12" xfId="0" applyNumberFormat="1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2" borderId="13" xfId="0" applyFont="1" applyFill="1" applyBorder="1">
      <alignment vertical="center"/>
    </xf>
    <xf numFmtId="58" fontId="3" fillId="2" borderId="14" xfId="0" applyNumberFormat="1" applyFont="1" applyFill="1" applyBorder="1">
      <alignment vertical="center"/>
    </xf>
    <xf numFmtId="58" fontId="3" fillId="2" borderId="13" xfId="0" applyNumberFormat="1" applyFont="1" applyFill="1" applyBorder="1">
      <alignment vertical="center"/>
    </xf>
    <xf numFmtId="0" fontId="3" fillId="2" borderId="15" xfId="0" applyFont="1" applyFill="1" applyBorder="1" applyAlignment="1">
      <alignment horizontal="distributed" vertical="center" indent="1"/>
    </xf>
    <xf numFmtId="58" fontId="3" fillId="2" borderId="16" xfId="0" applyNumberFormat="1" applyFont="1" applyFill="1" applyBorder="1" applyAlignment="1">
      <alignment horizontal="center" vertical="center"/>
    </xf>
    <xf numFmtId="58" fontId="3" fillId="2" borderId="17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58" fontId="3" fillId="2" borderId="0" xfId="0" applyNumberFormat="1" applyFont="1" applyFill="1" applyBorder="1" applyAlignment="1">
      <alignment horizontal="center" vertical="center"/>
    </xf>
    <xf numFmtId="177" fontId="4" fillId="0" borderId="10" xfId="0" applyNumberFormat="1" applyFont="1" applyBorder="1">
      <alignment vertical="center"/>
    </xf>
    <xf numFmtId="177" fontId="4" fillId="0" borderId="0" xfId="0" applyNumberFormat="1" applyFon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77" fontId="9" fillId="0" borderId="12" xfId="0" applyNumberFormat="1" applyFont="1" applyBorder="1">
      <alignment vertical="center"/>
    </xf>
    <xf numFmtId="177" fontId="9" fillId="0" borderId="4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10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>
      <alignment vertical="center"/>
    </xf>
    <xf numFmtId="58" fontId="3" fillId="2" borderId="15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177" fontId="0" fillId="2" borderId="22" xfId="0" applyNumberFormat="1" applyFill="1" applyBorder="1">
      <alignment vertical="center"/>
    </xf>
    <xf numFmtId="177" fontId="6" fillId="0" borderId="21" xfId="0" applyNumberFormat="1" applyFont="1" applyBorder="1" applyAlignment="1">
      <alignment horizontal="right" vertical="center"/>
    </xf>
    <xf numFmtId="177" fontId="6" fillId="0" borderId="21" xfId="0" applyNumberFormat="1" applyFont="1" applyFill="1" applyBorder="1" applyAlignment="1">
      <alignment horizontal="right" vertical="center"/>
    </xf>
    <xf numFmtId="177" fontId="11" fillId="2" borderId="3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Border="1">
      <alignment vertical="center"/>
    </xf>
    <xf numFmtId="0" fontId="11" fillId="0" borderId="0" xfId="0" applyNumberFormat="1" applyFont="1" applyFill="1" applyBorder="1">
      <alignment vertical="center"/>
    </xf>
    <xf numFmtId="179" fontId="11" fillId="0" borderId="0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177" fontId="3" fillId="2" borderId="3" xfId="0" applyNumberFormat="1" applyFont="1" applyFill="1" applyBorder="1" applyAlignment="1">
      <alignment horizontal="center" vertical="center"/>
    </xf>
    <xf numFmtId="178" fontId="0" fillId="0" borderId="0" xfId="0" applyNumberFormat="1" applyBorder="1">
      <alignment vertical="center"/>
    </xf>
    <xf numFmtId="0" fontId="0" fillId="0" borderId="0" xfId="0" applyNumberFormat="1" applyFill="1" applyBorder="1">
      <alignment vertical="center"/>
    </xf>
    <xf numFmtId="179" fontId="0" fillId="0" borderId="0" xfId="0" applyNumberFormat="1" applyBorder="1">
      <alignment vertical="center"/>
    </xf>
    <xf numFmtId="179" fontId="0" fillId="0" borderId="0" xfId="0" applyNumberFormat="1" applyBorder="1" applyAlignment="1">
      <alignment horizontal="right" vertical="center"/>
    </xf>
    <xf numFmtId="0" fontId="0" fillId="0" borderId="0" xfId="0" applyNumberForma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178" fontId="0" fillId="0" borderId="0" xfId="0" applyNumberFormat="1" applyBorder="1" applyAlignment="1">
      <alignment horizontal="right" vertical="center"/>
    </xf>
    <xf numFmtId="0" fontId="0" fillId="0" borderId="0" xfId="0" applyNumberFormat="1" applyFill="1" applyBorder="1" applyAlignment="1">
      <alignment horizontal="right" vertical="center"/>
    </xf>
    <xf numFmtId="177" fontId="11" fillId="2" borderId="22" xfId="0" applyNumberFormat="1" applyFont="1" applyFill="1" applyBorder="1" applyAlignment="1">
      <alignment horizontal="center" vertical="center" wrapText="1"/>
    </xf>
    <xf numFmtId="178" fontId="11" fillId="0" borderId="21" xfId="0" applyNumberFormat="1" applyFont="1" applyBorder="1">
      <alignment vertical="center"/>
    </xf>
    <xf numFmtId="0" fontId="11" fillId="0" borderId="21" xfId="0" applyNumberFormat="1" applyFont="1" applyFill="1" applyBorder="1">
      <alignment vertical="center"/>
    </xf>
    <xf numFmtId="179" fontId="11" fillId="0" borderId="21" xfId="0" applyNumberFormat="1" applyFont="1" applyBorder="1">
      <alignment vertical="center"/>
    </xf>
    <xf numFmtId="178" fontId="0" fillId="0" borderId="15" xfId="0" applyNumberFormat="1" applyBorder="1">
      <alignment vertical="center"/>
    </xf>
    <xf numFmtId="0" fontId="0" fillId="0" borderId="15" xfId="0" applyNumberFormat="1" applyFill="1" applyBorder="1">
      <alignment vertical="center"/>
    </xf>
    <xf numFmtId="179" fontId="0" fillId="0" borderId="15" xfId="0" applyNumberForma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178" fontId="0" fillId="0" borderId="4" xfId="0" applyNumberFormat="1" applyBorder="1">
      <alignment vertical="center"/>
    </xf>
    <xf numFmtId="0" fontId="0" fillId="0" borderId="4" xfId="0" applyNumberFormat="1" applyFill="1" applyBorder="1">
      <alignment vertical="center"/>
    </xf>
    <xf numFmtId="179" fontId="0" fillId="0" borderId="4" xfId="0" applyNumberFormat="1" applyBorder="1">
      <alignment vertical="center"/>
    </xf>
    <xf numFmtId="0" fontId="8" fillId="0" borderId="0" xfId="0" applyFont="1">
      <alignment vertical="center"/>
    </xf>
    <xf numFmtId="0" fontId="12" fillId="0" borderId="0" xfId="0" applyFont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5" fillId="0" borderId="10" xfId="0" applyFont="1" applyBorder="1" applyAlignment="1">
      <alignment horizontal="right" vertical="center"/>
    </xf>
    <xf numFmtId="177" fontId="0" fillId="0" borderId="10" xfId="0" applyNumberFormat="1" applyBorder="1">
      <alignment vertical="center"/>
    </xf>
    <xf numFmtId="177" fontId="0" fillId="0" borderId="12" xfId="0" applyNumberFormat="1" applyBorder="1">
      <alignment vertical="center"/>
    </xf>
    <xf numFmtId="0" fontId="16" fillId="0" borderId="0" xfId="0" applyFont="1" applyBorder="1">
      <alignment vertical="center"/>
    </xf>
    <xf numFmtId="0" fontId="0" fillId="0" borderId="0" xfId="0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58" fontId="3" fillId="2" borderId="1" xfId="0" applyNumberFormat="1" applyFont="1" applyFill="1" applyBorder="1" applyAlignment="1">
      <alignment horizontal="center" vertical="center"/>
    </xf>
    <xf numFmtId="58" fontId="0" fillId="0" borderId="0" xfId="0" applyNumberFormat="1" applyBorder="1">
      <alignment vertical="center"/>
    </xf>
    <xf numFmtId="0" fontId="0" fillId="2" borderId="8" xfId="0" applyFill="1" applyBorder="1" applyAlignment="1">
      <alignment horizontal="center" vertical="center"/>
    </xf>
    <xf numFmtId="58" fontId="6" fillId="0" borderId="0" xfId="0" applyNumberFormat="1" applyFont="1" applyBorder="1" applyAlignment="1">
      <alignment horizontal="right"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6" fontId="0" fillId="0" borderId="4" xfId="0" applyNumberFormat="1" applyFill="1" applyBorder="1">
      <alignment vertical="center"/>
    </xf>
    <xf numFmtId="0" fontId="14" fillId="0" borderId="0" xfId="0" applyFont="1" applyBorder="1" applyAlignment="1">
      <alignment horizontal="right"/>
    </xf>
    <xf numFmtId="0" fontId="0" fillId="0" borderId="0" xfId="0" applyFill="1" applyBorder="1">
      <alignment vertical="center"/>
    </xf>
    <xf numFmtId="58" fontId="3" fillId="2" borderId="8" xfId="0" applyNumberFormat="1" applyFont="1" applyFill="1" applyBorder="1" applyAlignment="1">
      <alignment horizontal="distributed" vertical="center"/>
    </xf>
    <xf numFmtId="177" fontId="0" fillId="0" borderId="0" xfId="0" applyNumberFormat="1" applyBorder="1">
      <alignment vertical="center"/>
    </xf>
    <xf numFmtId="0" fontId="13" fillId="0" borderId="0" xfId="0" applyFont="1" applyBorder="1">
      <alignment vertical="center"/>
    </xf>
    <xf numFmtId="0" fontId="6" fillId="0" borderId="0" xfId="0" applyFont="1" applyBorder="1" applyAlignment="1">
      <alignment horizontal="right"/>
    </xf>
    <xf numFmtId="0" fontId="17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177" fontId="0" fillId="0" borderId="0" xfId="0" applyNumberForma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3" fillId="0" borderId="0" xfId="0" applyNumberFormat="1" applyFont="1" applyBorder="1" applyAlignment="1">
      <alignment horizontal="distributed" vertical="center" shrinkToFit="1"/>
    </xf>
    <xf numFmtId="58" fontId="3" fillId="0" borderId="0" xfId="0" applyNumberFormat="1" applyFont="1" applyBorder="1" applyAlignment="1">
      <alignment horizontal="distributed" vertical="center" indent="1"/>
    </xf>
    <xf numFmtId="2" fontId="0" fillId="0" borderId="0" xfId="0" applyNumberFormat="1" applyBorder="1">
      <alignment vertical="center"/>
    </xf>
    <xf numFmtId="178" fontId="3" fillId="0" borderId="0" xfId="0" applyNumberFormat="1" applyFont="1" applyBorder="1" applyAlignment="1">
      <alignment horizontal="distributed" vertical="center" indent="1"/>
    </xf>
    <xf numFmtId="177" fontId="0" fillId="0" borderId="0" xfId="0" applyNumberFormat="1" applyFill="1" applyBorder="1">
      <alignment vertical="center"/>
    </xf>
    <xf numFmtId="0" fontId="3" fillId="0" borderId="0" xfId="0" applyNumberFormat="1" applyFont="1" applyFill="1" applyBorder="1" applyAlignment="1">
      <alignment horizontal="distributed" vertical="center" shrinkToFit="1"/>
    </xf>
    <xf numFmtId="2" fontId="0" fillId="0" borderId="0" xfId="0" applyNumberFormat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distributed" vertical="center" justifyLastLine="1"/>
    </xf>
    <xf numFmtId="178" fontId="3" fillId="0" borderId="4" xfId="0" applyNumberFormat="1" applyFont="1" applyBorder="1" applyAlignment="1">
      <alignment horizontal="distributed" vertical="center" indent="1"/>
    </xf>
    <xf numFmtId="2" fontId="0" fillId="0" borderId="4" xfId="0" applyNumberFormat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4" xfId="0" applyNumberForma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178" fontId="3" fillId="0" borderId="0" xfId="0" applyNumberFormat="1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shrinkToFit="1"/>
    </xf>
    <xf numFmtId="0" fontId="3" fillId="2" borderId="23" xfId="0" applyFont="1" applyFill="1" applyBorder="1" applyAlignment="1">
      <alignment vertical="center" textRotation="255"/>
    </xf>
    <xf numFmtId="0" fontId="3" fillId="2" borderId="8" xfId="0" applyFont="1" applyFill="1" applyBorder="1" applyAlignment="1">
      <alignment vertical="center" textRotation="255"/>
    </xf>
    <xf numFmtId="0" fontId="3" fillId="2" borderId="11" xfId="0" applyFont="1" applyFill="1" applyBorder="1" applyAlignment="1">
      <alignment vertical="center" textRotation="255"/>
    </xf>
    <xf numFmtId="0" fontId="3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textRotation="255"/>
    </xf>
    <xf numFmtId="0" fontId="3" fillId="2" borderId="8" xfId="0" applyFont="1" applyFill="1" applyBorder="1" applyAlignment="1">
      <alignment horizontal="center" vertical="center" textRotation="255"/>
    </xf>
    <xf numFmtId="0" fontId="3" fillId="2" borderId="24" xfId="0" applyFont="1" applyFill="1" applyBorder="1" applyAlignment="1">
      <alignment horizontal="center" vertical="center" textRotation="255"/>
    </xf>
    <xf numFmtId="0" fontId="3" fillId="2" borderId="24" xfId="0" applyFont="1" applyFill="1" applyBorder="1" applyAlignment="1">
      <alignment vertical="center" textRotation="255"/>
    </xf>
    <xf numFmtId="0" fontId="14" fillId="0" borderId="4" xfId="0" applyFont="1" applyBorder="1" applyAlignment="1">
      <alignment horizontal="right"/>
    </xf>
    <xf numFmtId="0" fontId="14" fillId="0" borderId="4" xfId="0" applyFont="1" applyBorder="1" applyAlignment="1">
      <alignment horizontal="right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showGridLines="0" tabSelected="1" workbookViewId="0"/>
  </sheetViews>
  <sheetFormatPr defaultRowHeight="13.5" x14ac:dyDescent="0.15"/>
  <cols>
    <col min="1" max="1" width="5.75" style="2" customWidth="1"/>
    <col min="2" max="2" width="10.75" style="2" customWidth="1"/>
    <col min="3" max="3" width="27" style="2" customWidth="1"/>
    <col min="4" max="4" width="17.875" style="2" customWidth="1"/>
    <col min="5" max="5" width="10.5" style="2" customWidth="1"/>
    <col min="6" max="6" width="9.75" style="2" bestFit="1" customWidth="1"/>
    <col min="7" max="8" width="9" style="2"/>
    <col min="9" max="9" width="9.75" style="2" customWidth="1"/>
    <col min="10" max="10" width="9" style="2"/>
    <col min="11" max="11" width="9.375" style="2" bestFit="1" customWidth="1"/>
    <col min="12" max="12" width="9.75" style="2" bestFit="1" customWidth="1"/>
    <col min="13" max="16384" width="9" style="2"/>
  </cols>
  <sheetData>
    <row r="1" spans="1:15" ht="18" x14ac:dyDescent="0.15">
      <c r="A1" s="1" t="s">
        <v>0</v>
      </c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.75" customHeight="1" x14ac:dyDescent="0.15">
      <c r="B2" s="5"/>
      <c r="C2" s="3"/>
      <c r="D2" s="6" t="s">
        <v>1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4" customFormat="1" ht="19.5" customHeight="1" x14ac:dyDescent="0.15">
      <c r="B3" s="7" t="s">
        <v>2</v>
      </c>
      <c r="C3" s="8" t="s">
        <v>3</v>
      </c>
      <c r="D3" s="9" t="s">
        <v>4</v>
      </c>
    </row>
    <row r="4" spans="1:15" ht="23.25" customHeight="1" x14ac:dyDescent="0.15">
      <c r="B4" s="10" t="s">
        <v>5</v>
      </c>
      <c r="C4" s="11" t="s">
        <v>6</v>
      </c>
      <c r="D4" s="12" t="s">
        <v>7</v>
      </c>
    </row>
    <row r="5" spans="1:15" ht="23.25" customHeight="1" x14ac:dyDescent="0.15">
      <c r="B5" s="10" t="s">
        <v>8</v>
      </c>
      <c r="C5" s="11" t="s">
        <v>9</v>
      </c>
      <c r="D5" s="12" t="s">
        <v>10</v>
      </c>
    </row>
    <row r="6" spans="1:15" ht="23.25" customHeight="1" x14ac:dyDescent="0.15">
      <c r="B6" s="10" t="s">
        <v>11</v>
      </c>
      <c r="C6" s="11" t="s">
        <v>12</v>
      </c>
      <c r="D6" s="12" t="s">
        <v>13</v>
      </c>
    </row>
    <row r="7" spans="1:15" ht="23.25" customHeight="1" x14ac:dyDescent="0.15">
      <c r="B7" s="13" t="s">
        <v>14</v>
      </c>
      <c r="C7" s="14" t="s">
        <v>15</v>
      </c>
      <c r="D7" s="15" t="s">
        <v>16</v>
      </c>
    </row>
    <row r="8" spans="1:15" x14ac:dyDescent="0.15">
      <c r="B8" s="16" t="s">
        <v>17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"/>
  <sheetViews>
    <sheetView showGridLines="0" workbookViewId="0"/>
  </sheetViews>
  <sheetFormatPr defaultRowHeight="13.5" x14ac:dyDescent="0.15"/>
  <cols>
    <col min="1" max="1" width="5.75" style="2" customWidth="1"/>
    <col min="2" max="2" width="14.625" style="2" customWidth="1"/>
    <col min="3" max="4" width="20.625" style="2" customWidth="1"/>
    <col min="5" max="5" width="8.875" style="2" customWidth="1"/>
    <col min="6" max="6" width="9.75" style="2" bestFit="1" customWidth="1"/>
    <col min="7" max="8" width="9" style="2"/>
    <col min="9" max="9" width="9.75" style="2" customWidth="1"/>
    <col min="10" max="10" width="9" style="2"/>
    <col min="11" max="11" width="9.375" style="2" bestFit="1" customWidth="1"/>
    <col min="12" max="12" width="9.75" style="2" bestFit="1" customWidth="1"/>
    <col min="13" max="16384" width="9" style="2"/>
  </cols>
  <sheetData>
    <row r="1" spans="1:15" ht="18" x14ac:dyDescent="0.15">
      <c r="A1" s="1" t="s">
        <v>18</v>
      </c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8" customHeight="1" x14ac:dyDescent="0.15">
      <c r="B2" s="17" t="s">
        <v>19</v>
      </c>
      <c r="C2" s="122" t="s">
        <v>20</v>
      </c>
      <c r="D2" s="122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4" customFormat="1" ht="19.5" customHeight="1" x14ac:dyDescent="0.15">
      <c r="B3" s="18" t="s">
        <v>21</v>
      </c>
      <c r="C3" s="19">
        <v>44105</v>
      </c>
      <c r="D3" s="19">
        <v>44470</v>
      </c>
    </row>
    <row r="4" spans="1:15" ht="23.25" customHeight="1" x14ac:dyDescent="0.15">
      <c r="B4" s="20" t="s">
        <v>22</v>
      </c>
      <c r="C4" s="21">
        <v>6112.54</v>
      </c>
      <c r="D4" s="21">
        <v>6112.55</v>
      </c>
    </row>
    <row r="5" spans="1:15" ht="12" customHeight="1" x14ac:dyDescent="0.15">
      <c r="B5" s="20"/>
      <c r="C5" s="22"/>
      <c r="D5" s="22"/>
    </row>
    <row r="6" spans="1:15" ht="23.25" customHeight="1" x14ac:dyDescent="0.15">
      <c r="B6" s="20" t="s">
        <v>23</v>
      </c>
      <c r="C6" s="22">
        <v>5728.23</v>
      </c>
      <c r="D6" s="22">
        <v>5728.24</v>
      </c>
    </row>
    <row r="7" spans="1:15" ht="23.25" customHeight="1" x14ac:dyDescent="0.15">
      <c r="B7" s="23" t="s">
        <v>24</v>
      </c>
      <c r="C7" s="24">
        <v>384.31</v>
      </c>
      <c r="D7" s="24">
        <v>384.31</v>
      </c>
    </row>
  </sheetData>
  <mergeCells count="1">
    <mergeCell ref="C2:D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"/>
  <sheetViews>
    <sheetView showGridLines="0" workbookViewId="0"/>
  </sheetViews>
  <sheetFormatPr defaultRowHeight="13.5" x14ac:dyDescent="0.15"/>
  <cols>
    <col min="1" max="1" width="15.625" style="2" customWidth="1"/>
    <col min="2" max="8" width="8.5" style="2" customWidth="1"/>
    <col min="9" max="9" width="9" style="2"/>
    <col min="10" max="10" width="9.375" style="2" bestFit="1" customWidth="1"/>
    <col min="11" max="11" width="9.75" style="2" bestFit="1" customWidth="1"/>
    <col min="12" max="16384" width="9" style="2"/>
  </cols>
  <sheetData>
    <row r="1" spans="1:14" ht="18" x14ac:dyDescent="0.15">
      <c r="A1" s="1" t="s">
        <v>25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8" customHeight="1" x14ac:dyDescent="0.15">
      <c r="A2" s="4" t="s">
        <v>26</v>
      </c>
      <c r="B2" s="4"/>
      <c r="C2" s="25"/>
      <c r="D2" s="4"/>
      <c r="E2" s="4"/>
      <c r="F2" s="4"/>
      <c r="G2" s="4"/>
      <c r="H2" s="25" t="s">
        <v>27</v>
      </c>
      <c r="I2" s="4"/>
      <c r="J2" s="4"/>
      <c r="K2" s="4"/>
      <c r="L2" s="4"/>
      <c r="M2" s="4"/>
      <c r="N2" s="4"/>
    </row>
    <row r="3" spans="1:14" s="4" customFormat="1" ht="6" customHeight="1" x14ac:dyDescent="0.15">
      <c r="A3" s="26"/>
      <c r="B3" s="27"/>
      <c r="C3" s="28"/>
      <c r="D3" s="26"/>
      <c r="E3" s="26"/>
      <c r="F3" s="26"/>
      <c r="G3" s="26"/>
      <c r="H3" s="26"/>
    </row>
    <row r="4" spans="1:14" s="4" customFormat="1" ht="18" customHeight="1" x14ac:dyDescent="0.15">
      <c r="A4" s="29" t="s">
        <v>28</v>
      </c>
      <c r="B4" s="30" t="s">
        <v>29</v>
      </c>
      <c r="C4" s="31" t="s">
        <v>30</v>
      </c>
      <c r="D4" s="32" t="s">
        <v>31</v>
      </c>
      <c r="E4" s="32" t="s">
        <v>32</v>
      </c>
      <c r="F4" s="32" t="s">
        <v>33</v>
      </c>
      <c r="G4" s="32" t="s">
        <v>34</v>
      </c>
      <c r="H4" s="33" t="s">
        <v>35</v>
      </c>
    </row>
    <row r="5" spans="1:14" ht="23.25" customHeight="1" x14ac:dyDescent="0.15">
      <c r="A5" s="34">
        <v>43466</v>
      </c>
      <c r="B5" s="35">
        <v>345644.49849999999</v>
      </c>
      <c r="C5" s="36">
        <v>45438.789100000002</v>
      </c>
      <c r="D5" s="36">
        <v>16115.7068</v>
      </c>
      <c r="E5" s="36">
        <v>27594.7598</v>
      </c>
      <c r="F5" s="36">
        <v>237138.0012</v>
      </c>
      <c r="G5" s="36">
        <v>11283.4776</v>
      </c>
      <c r="H5" s="36">
        <v>8073.7640000000083</v>
      </c>
    </row>
    <row r="6" spans="1:14" ht="23.25" customHeight="1" x14ac:dyDescent="0.15">
      <c r="A6" s="37" t="s">
        <v>165</v>
      </c>
      <c r="B6" s="35">
        <v>345776.0037</v>
      </c>
      <c r="C6" s="36">
        <v>45167.050600000002</v>
      </c>
      <c r="D6" s="36">
        <v>16050.386200000001</v>
      </c>
      <c r="E6" s="36">
        <v>27664.203300000001</v>
      </c>
      <c r="F6" s="36">
        <v>237362.37899999999</v>
      </c>
      <c r="G6" s="36">
        <v>11433.758599999999</v>
      </c>
      <c r="H6" s="36">
        <v>8098.2259999999969</v>
      </c>
    </row>
    <row r="7" spans="1:14" ht="12" customHeight="1" x14ac:dyDescent="0.15">
      <c r="A7" s="38"/>
      <c r="B7" s="35"/>
      <c r="C7" s="36"/>
      <c r="D7" s="36"/>
      <c r="E7" s="36"/>
      <c r="F7" s="36"/>
      <c r="G7" s="36"/>
      <c r="H7" s="36"/>
    </row>
    <row r="8" spans="1:14" ht="23.25" customHeight="1" x14ac:dyDescent="0.15">
      <c r="A8" s="39" t="s">
        <v>167</v>
      </c>
      <c r="B8" s="40">
        <v>345944</v>
      </c>
      <c r="C8" s="41">
        <v>44779</v>
      </c>
      <c r="D8" s="41">
        <v>15961</v>
      </c>
      <c r="E8" s="41">
        <v>27794</v>
      </c>
      <c r="F8" s="41">
        <v>237674</v>
      </c>
      <c r="G8" s="41">
        <v>11599</v>
      </c>
      <c r="H8" s="41">
        <f>B8-C8-D8-E8-F8-G8</f>
        <v>8137</v>
      </c>
      <c r="I8" s="42"/>
    </row>
    <row r="10" spans="1:14" x14ac:dyDescent="0.15">
      <c r="H10" s="42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6"/>
  <sheetViews>
    <sheetView showGridLines="0" zoomScaleNormal="100" workbookViewId="0"/>
  </sheetViews>
  <sheetFormatPr defaultRowHeight="13.5" x14ac:dyDescent="0.15"/>
  <cols>
    <col min="1" max="1" width="4" customWidth="1"/>
    <col min="2" max="2" width="9" customWidth="1"/>
    <col min="3" max="9" width="10.125" customWidth="1"/>
    <col min="10" max="10" width="9.375" bestFit="1" customWidth="1"/>
    <col min="11" max="11" width="9.75" bestFit="1" customWidth="1"/>
  </cols>
  <sheetData>
    <row r="1" spans="1:14" ht="18.75" x14ac:dyDescent="0.15">
      <c r="A1" s="43" t="s">
        <v>36</v>
      </c>
      <c r="B1" s="4"/>
      <c r="C1" s="4"/>
      <c r="D1" s="4"/>
      <c r="E1" s="4"/>
      <c r="F1" s="4"/>
      <c r="G1" s="4"/>
      <c r="H1" s="4"/>
      <c r="I1" s="4"/>
      <c r="J1" s="44"/>
      <c r="K1" s="44"/>
      <c r="L1" s="44"/>
      <c r="M1" s="44"/>
      <c r="N1" s="44"/>
    </row>
    <row r="2" spans="1:14" ht="12.75" customHeight="1" x14ac:dyDescent="0.15">
      <c r="A2" s="4"/>
      <c r="B2" s="4"/>
      <c r="C2" s="25"/>
      <c r="D2" s="4"/>
      <c r="E2" s="4"/>
      <c r="F2" s="4"/>
      <c r="G2" s="4"/>
      <c r="H2" s="25"/>
      <c r="I2" s="25" t="s">
        <v>37</v>
      </c>
      <c r="J2" s="44"/>
      <c r="K2" s="44"/>
      <c r="L2" s="44"/>
      <c r="M2" s="44"/>
      <c r="N2" s="44"/>
    </row>
    <row r="3" spans="1:14" s="44" customFormat="1" ht="13.5" customHeight="1" x14ac:dyDescent="0.15">
      <c r="A3" s="26" t="s">
        <v>38</v>
      </c>
      <c r="B3" s="28"/>
      <c r="C3" s="126" t="s">
        <v>39</v>
      </c>
      <c r="D3" s="127"/>
      <c r="E3" s="128"/>
      <c r="F3" s="129" t="s">
        <v>40</v>
      </c>
      <c r="G3" s="129" t="s">
        <v>41</v>
      </c>
      <c r="H3" s="129" t="s">
        <v>42</v>
      </c>
      <c r="I3" s="45" t="s">
        <v>43</v>
      </c>
    </row>
    <row r="4" spans="1:14" s="44" customFormat="1" x14ac:dyDescent="0.15">
      <c r="A4" s="46"/>
      <c r="B4" s="47" t="s">
        <v>44</v>
      </c>
      <c r="C4" s="31" t="s">
        <v>45</v>
      </c>
      <c r="D4" s="32" t="s">
        <v>46</v>
      </c>
      <c r="E4" s="32" t="s">
        <v>47</v>
      </c>
      <c r="F4" s="130"/>
      <c r="G4" s="130"/>
      <c r="H4" s="130"/>
      <c r="I4" s="48" t="s">
        <v>48</v>
      </c>
    </row>
    <row r="5" spans="1:14" x14ac:dyDescent="0.15">
      <c r="A5" s="131" t="s">
        <v>49</v>
      </c>
      <c r="B5" s="49"/>
      <c r="C5" s="50" t="s">
        <v>168</v>
      </c>
      <c r="D5" s="50" t="s">
        <v>168</v>
      </c>
      <c r="E5" s="50" t="s">
        <v>168</v>
      </c>
      <c r="F5" s="50" t="s">
        <v>169</v>
      </c>
      <c r="G5" s="50" t="s">
        <v>170</v>
      </c>
      <c r="H5" s="50" t="s">
        <v>50</v>
      </c>
      <c r="I5" s="51" t="s">
        <v>51</v>
      </c>
    </row>
    <row r="6" spans="1:14" x14ac:dyDescent="0.15">
      <c r="A6" s="132"/>
      <c r="B6" s="52" t="s">
        <v>171</v>
      </c>
      <c r="C6" s="53">
        <v>17.7</v>
      </c>
      <c r="D6" s="53">
        <v>35</v>
      </c>
      <c r="E6" s="53">
        <v>-3.4</v>
      </c>
      <c r="F6" s="54">
        <v>71</v>
      </c>
      <c r="G6" s="55">
        <v>1851.5</v>
      </c>
      <c r="H6" s="55">
        <v>2010.6</v>
      </c>
      <c r="I6" s="56">
        <v>101</v>
      </c>
    </row>
    <row r="7" spans="1:14" x14ac:dyDescent="0.15">
      <c r="A7" s="132"/>
      <c r="B7" s="57" t="s">
        <v>52</v>
      </c>
      <c r="C7" s="58">
        <v>6.8</v>
      </c>
      <c r="D7" s="58">
        <v>15</v>
      </c>
      <c r="E7" s="58">
        <v>-3.4</v>
      </c>
      <c r="F7" s="59">
        <v>67</v>
      </c>
      <c r="G7" s="60">
        <v>53.5</v>
      </c>
      <c r="H7" s="61">
        <v>102.4</v>
      </c>
      <c r="I7" s="62">
        <v>8</v>
      </c>
    </row>
    <row r="8" spans="1:14" x14ac:dyDescent="0.15">
      <c r="A8" s="132"/>
      <c r="B8" s="57" t="s">
        <v>53</v>
      </c>
      <c r="C8" s="58">
        <v>9.6</v>
      </c>
      <c r="D8" s="58">
        <v>23.7</v>
      </c>
      <c r="E8" s="58">
        <v>-1.2</v>
      </c>
      <c r="F8" s="59">
        <v>64</v>
      </c>
      <c r="G8" s="60">
        <v>88</v>
      </c>
      <c r="H8" s="60">
        <v>178.3</v>
      </c>
      <c r="I8" s="62">
        <v>7</v>
      </c>
    </row>
    <row r="9" spans="1:14" x14ac:dyDescent="0.15">
      <c r="A9" s="132"/>
      <c r="B9" s="63" t="s">
        <v>54</v>
      </c>
      <c r="C9" s="58">
        <v>12.6</v>
      </c>
      <c r="D9" s="58">
        <v>22</v>
      </c>
      <c r="E9" s="58">
        <v>5.0999999999999996</v>
      </c>
      <c r="F9" s="59">
        <v>70</v>
      </c>
      <c r="G9" s="60">
        <v>102</v>
      </c>
      <c r="H9" s="60">
        <v>185.9</v>
      </c>
      <c r="I9" s="59">
        <v>8</v>
      </c>
    </row>
    <row r="10" spans="1:14" x14ac:dyDescent="0.15">
      <c r="A10" s="132"/>
      <c r="B10" s="63" t="s">
        <v>55</v>
      </c>
      <c r="C10" s="58">
        <v>15.8</v>
      </c>
      <c r="D10" s="58">
        <v>26.6</v>
      </c>
      <c r="E10" s="58">
        <v>8.6999999999999993</v>
      </c>
      <c r="F10" s="59">
        <v>63</v>
      </c>
      <c r="G10" s="60">
        <v>48.5</v>
      </c>
      <c r="H10" s="60">
        <v>225.2</v>
      </c>
      <c r="I10" s="59">
        <v>7</v>
      </c>
    </row>
    <row r="11" spans="1:14" x14ac:dyDescent="0.15">
      <c r="A11" s="132"/>
      <c r="B11" s="63" t="s">
        <v>56</v>
      </c>
      <c r="C11" s="58">
        <v>19.3</v>
      </c>
      <c r="D11" s="58">
        <v>28.3</v>
      </c>
      <c r="E11" s="58">
        <v>11</v>
      </c>
      <c r="F11" s="59">
        <v>75</v>
      </c>
      <c r="G11" s="60">
        <v>199</v>
      </c>
      <c r="H11" s="61">
        <v>166.2</v>
      </c>
      <c r="I11" s="59">
        <v>14</v>
      </c>
    </row>
    <row r="12" spans="1:14" x14ac:dyDescent="0.15">
      <c r="A12" s="132"/>
      <c r="B12" s="63" t="s">
        <v>57</v>
      </c>
      <c r="C12" s="58">
        <v>23.4</v>
      </c>
      <c r="D12" s="58">
        <v>30.1</v>
      </c>
      <c r="E12" s="58">
        <v>18.3</v>
      </c>
      <c r="F12" s="59">
        <v>77</v>
      </c>
      <c r="G12" s="60">
        <v>160.5</v>
      </c>
      <c r="H12" s="61">
        <v>195.6</v>
      </c>
      <c r="I12" s="59">
        <v>7</v>
      </c>
    </row>
    <row r="13" spans="1:14" x14ac:dyDescent="0.15">
      <c r="A13" s="132"/>
      <c r="B13" s="63" t="s">
        <v>58</v>
      </c>
      <c r="C13" s="58">
        <v>27.4</v>
      </c>
      <c r="D13" s="58">
        <v>35</v>
      </c>
      <c r="E13" s="58">
        <v>23.3</v>
      </c>
      <c r="F13" s="59">
        <v>78</v>
      </c>
      <c r="G13" s="60">
        <v>108</v>
      </c>
      <c r="H13" s="61">
        <v>206.4</v>
      </c>
      <c r="I13" s="59">
        <v>8</v>
      </c>
    </row>
    <row r="14" spans="1:14" x14ac:dyDescent="0.15">
      <c r="A14" s="132"/>
      <c r="B14" s="63" t="s">
        <v>59</v>
      </c>
      <c r="C14" s="58">
        <v>27</v>
      </c>
      <c r="D14" s="58">
        <v>34.200000000000003</v>
      </c>
      <c r="E14" s="58">
        <v>21.5</v>
      </c>
      <c r="F14" s="59">
        <v>84</v>
      </c>
      <c r="G14" s="60">
        <v>711</v>
      </c>
      <c r="H14" s="61">
        <v>143</v>
      </c>
      <c r="I14" s="59">
        <v>16</v>
      </c>
    </row>
    <row r="15" spans="1:14" x14ac:dyDescent="0.15">
      <c r="A15" s="132"/>
      <c r="B15" s="63" t="s">
        <v>60</v>
      </c>
      <c r="C15" s="58">
        <v>25.2</v>
      </c>
      <c r="D15" s="58">
        <v>32</v>
      </c>
      <c r="E15" s="58">
        <v>19.3</v>
      </c>
      <c r="F15" s="59">
        <v>78</v>
      </c>
      <c r="G15" s="60">
        <v>244</v>
      </c>
      <c r="H15" s="61">
        <v>127.9</v>
      </c>
      <c r="I15" s="59">
        <v>10</v>
      </c>
    </row>
    <row r="16" spans="1:14" x14ac:dyDescent="0.15">
      <c r="A16" s="132"/>
      <c r="B16" s="63" t="s">
        <v>61</v>
      </c>
      <c r="C16" s="58">
        <v>20.7</v>
      </c>
      <c r="D16" s="58">
        <v>30.2</v>
      </c>
      <c r="E16" s="58">
        <v>12.7</v>
      </c>
      <c r="F16" s="59">
        <v>69</v>
      </c>
      <c r="G16" s="60">
        <v>17</v>
      </c>
      <c r="H16" s="61">
        <v>220.6</v>
      </c>
      <c r="I16" s="59">
        <v>2</v>
      </c>
    </row>
    <row r="17" spans="1:9" x14ac:dyDescent="0.15">
      <c r="A17" s="132"/>
      <c r="B17" s="63" t="s">
        <v>62</v>
      </c>
      <c r="C17" s="58">
        <v>14.5</v>
      </c>
      <c r="D17" s="58">
        <v>22.6</v>
      </c>
      <c r="E17" s="58">
        <v>7.7</v>
      </c>
      <c r="F17" s="59">
        <v>65</v>
      </c>
      <c r="G17" s="60">
        <v>92.5</v>
      </c>
      <c r="H17" s="60">
        <v>152</v>
      </c>
      <c r="I17" s="59">
        <v>9</v>
      </c>
    </row>
    <row r="18" spans="1:9" x14ac:dyDescent="0.15">
      <c r="A18" s="133"/>
      <c r="B18" s="63" t="s">
        <v>63</v>
      </c>
      <c r="C18" s="64">
        <v>9.5</v>
      </c>
      <c r="D18" s="64">
        <v>17.7</v>
      </c>
      <c r="E18" s="64">
        <v>-0.3</v>
      </c>
      <c r="F18" s="65">
        <v>64</v>
      </c>
      <c r="G18" s="60">
        <v>27.5</v>
      </c>
      <c r="H18" s="61">
        <v>107.1</v>
      </c>
      <c r="I18" s="59">
        <v>5</v>
      </c>
    </row>
    <row r="19" spans="1:9" x14ac:dyDescent="0.15">
      <c r="A19" s="123" t="s">
        <v>64</v>
      </c>
      <c r="B19" s="66" t="s">
        <v>171</v>
      </c>
      <c r="C19" s="67">
        <v>16.399999999999999</v>
      </c>
      <c r="D19" s="67">
        <v>37.9</v>
      </c>
      <c r="E19" s="67">
        <v>-7</v>
      </c>
      <c r="F19" s="68">
        <v>76</v>
      </c>
      <c r="G19" s="69">
        <v>2132.5</v>
      </c>
      <c r="H19" s="69">
        <v>1963.6</v>
      </c>
      <c r="I19" s="68">
        <v>108</v>
      </c>
    </row>
    <row r="20" spans="1:9" x14ac:dyDescent="0.15">
      <c r="A20" s="124"/>
      <c r="B20" s="57" t="s">
        <v>52</v>
      </c>
      <c r="C20" s="58">
        <v>4.2</v>
      </c>
      <c r="D20" s="58">
        <v>16.100000000000001</v>
      </c>
      <c r="E20" s="58">
        <v>-7</v>
      </c>
      <c r="F20" s="59">
        <v>78</v>
      </c>
      <c r="G20" s="60">
        <v>64</v>
      </c>
      <c r="H20" s="60">
        <v>143.19999999999999</v>
      </c>
      <c r="I20" s="59">
        <v>7</v>
      </c>
    </row>
    <row r="21" spans="1:9" x14ac:dyDescent="0.15">
      <c r="A21" s="124"/>
      <c r="B21" s="57" t="s">
        <v>53</v>
      </c>
      <c r="C21" s="58">
        <v>7.5</v>
      </c>
      <c r="D21" s="58">
        <v>22.3</v>
      </c>
      <c r="E21" s="58">
        <v>-3.6</v>
      </c>
      <c r="F21" s="59">
        <v>73</v>
      </c>
      <c r="G21" s="60">
        <v>99.5</v>
      </c>
      <c r="H21" s="60">
        <v>174.3</v>
      </c>
      <c r="I21" s="59">
        <v>9</v>
      </c>
    </row>
    <row r="22" spans="1:9" x14ac:dyDescent="0.15">
      <c r="A22" s="124"/>
      <c r="B22" s="63" t="s">
        <v>54</v>
      </c>
      <c r="C22" s="58">
        <v>11.7</v>
      </c>
      <c r="D22" s="58">
        <v>24.3</v>
      </c>
      <c r="E22" s="58">
        <v>0.4</v>
      </c>
      <c r="F22" s="59">
        <v>73</v>
      </c>
      <c r="G22" s="60">
        <v>172.5</v>
      </c>
      <c r="H22" s="60">
        <v>179.3</v>
      </c>
      <c r="I22" s="59">
        <v>9</v>
      </c>
    </row>
    <row r="23" spans="1:9" x14ac:dyDescent="0.15">
      <c r="A23" s="124"/>
      <c r="B23" s="63" t="s">
        <v>55</v>
      </c>
      <c r="C23" s="58">
        <v>14.8</v>
      </c>
      <c r="D23" s="58">
        <v>28.5</v>
      </c>
      <c r="E23" s="58">
        <v>3.2</v>
      </c>
      <c r="F23" s="59">
        <v>66</v>
      </c>
      <c r="G23" s="60">
        <v>132.5</v>
      </c>
      <c r="H23" s="60">
        <v>213.8</v>
      </c>
      <c r="I23" s="59">
        <v>8</v>
      </c>
    </row>
    <row r="24" spans="1:9" x14ac:dyDescent="0.15">
      <c r="A24" s="124"/>
      <c r="B24" s="63" t="s">
        <v>56</v>
      </c>
      <c r="C24" s="58">
        <v>19</v>
      </c>
      <c r="D24" s="58">
        <v>30.4</v>
      </c>
      <c r="E24" s="58">
        <v>6.1</v>
      </c>
      <c r="F24" s="59">
        <v>75</v>
      </c>
      <c r="G24" s="60">
        <v>330</v>
      </c>
      <c r="H24" s="60">
        <v>156.9</v>
      </c>
      <c r="I24" s="59">
        <v>14</v>
      </c>
    </row>
    <row r="25" spans="1:9" x14ac:dyDescent="0.15">
      <c r="A25" s="124"/>
      <c r="B25" s="63" t="s">
        <v>57</v>
      </c>
      <c r="C25" s="58">
        <v>23.6</v>
      </c>
      <c r="D25" s="58">
        <v>33.799999999999997</v>
      </c>
      <c r="E25" s="58">
        <v>14.6</v>
      </c>
      <c r="F25" s="59">
        <v>74</v>
      </c>
      <c r="G25" s="60">
        <v>205</v>
      </c>
      <c r="H25" s="60">
        <v>159.1</v>
      </c>
      <c r="I25" s="59">
        <v>7</v>
      </c>
    </row>
    <row r="26" spans="1:9" x14ac:dyDescent="0.15">
      <c r="A26" s="124"/>
      <c r="B26" s="63" t="s">
        <v>58</v>
      </c>
      <c r="C26" s="58">
        <v>27.3</v>
      </c>
      <c r="D26" s="58">
        <v>37.200000000000003</v>
      </c>
      <c r="E26" s="58">
        <v>21.4</v>
      </c>
      <c r="F26" s="59">
        <v>78</v>
      </c>
      <c r="G26" s="61">
        <v>125</v>
      </c>
      <c r="H26" s="60">
        <v>189.5</v>
      </c>
      <c r="I26" s="65">
        <v>11</v>
      </c>
    </row>
    <row r="27" spans="1:9" x14ac:dyDescent="0.15">
      <c r="A27" s="124"/>
      <c r="B27" s="63" t="s">
        <v>59</v>
      </c>
      <c r="C27" s="58">
        <v>26.7</v>
      </c>
      <c r="D27" s="58">
        <v>37.9</v>
      </c>
      <c r="E27" s="58">
        <v>21</v>
      </c>
      <c r="F27" s="59">
        <v>83</v>
      </c>
      <c r="G27" s="60">
        <v>623.5</v>
      </c>
      <c r="H27" s="61">
        <v>129.69999999999999</v>
      </c>
      <c r="I27" s="59">
        <v>16</v>
      </c>
    </row>
    <row r="28" spans="1:9" x14ac:dyDescent="0.15">
      <c r="A28" s="124"/>
      <c r="B28" s="63" t="s">
        <v>60</v>
      </c>
      <c r="C28" s="64">
        <v>24.5</v>
      </c>
      <c r="D28" s="64">
        <v>33.5</v>
      </c>
      <c r="E28" s="64">
        <v>15.9</v>
      </c>
      <c r="F28" s="65">
        <v>80</v>
      </c>
      <c r="G28" s="60">
        <v>230</v>
      </c>
      <c r="H28" s="61">
        <v>105.9</v>
      </c>
      <c r="I28" s="59">
        <v>8</v>
      </c>
    </row>
    <row r="29" spans="1:9" x14ac:dyDescent="0.15">
      <c r="A29" s="124"/>
      <c r="B29" s="63" t="s">
        <v>61</v>
      </c>
      <c r="C29" s="64">
        <v>18.899999999999999</v>
      </c>
      <c r="D29" s="64">
        <v>31.5</v>
      </c>
      <c r="E29" s="58">
        <v>6.3</v>
      </c>
      <c r="F29" s="65">
        <v>74</v>
      </c>
      <c r="G29" s="61">
        <v>7</v>
      </c>
      <c r="H29" s="61">
        <v>211.2</v>
      </c>
      <c r="I29" s="65">
        <v>2</v>
      </c>
    </row>
    <row r="30" spans="1:9" x14ac:dyDescent="0.15">
      <c r="A30" s="124"/>
      <c r="B30" s="63" t="s">
        <v>62</v>
      </c>
      <c r="C30" s="58">
        <v>11.5</v>
      </c>
      <c r="D30" s="58">
        <v>23.2</v>
      </c>
      <c r="E30" s="58">
        <v>0.4</v>
      </c>
      <c r="F30" s="59">
        <v>78</v>
      </c>
      <c r="G30" s="61">
        <v>98.5</v>
      </c>
      <c r="H30" s="60">
        <v>163.19999999999999</v>
      </c>
      <c r="I30" s="65">
        <v>9</v>
      </c>
    </row>
    <row r="31" spans="1:9" x14ac:dyDescent="0.15">
      <c r="A31" s="134"/>
      <c r="B31" s="121" t="s">
        <v>63</v>
      </c>
      <c r="C31" s="70">
        <v>6.8</v>
      </c>
      <c r="D31" s="70">
        <v>18.399999999999999</v>
      </c>
      <c r="E31" s="70">
        <v>-1.6</v>
      </c>
      <c r="F31" s="71">
        <v>76</v>
      </c>
      <c r="G31" s="72">
        <v>45</v>
      </c>
      <c r="H31" s="72">
        <v>137.5</v>
      </c>
      <c r="I31" s="71">
        <v>8</v>
      </c>
    </row>
    <row r="32" spans="1:9" x14ac:dyDescent="0.15">
      <c r="A32" s="123" t="s">
        <v>65</v>
      </c>
      <c r="B32" s="52" t="s">
        <v>171</v>
      </c>
      <c r="C32" s="53">
        <v>16.5</v>
      </c>
      <c r="D32" s="53">
        <v>36.299999999999997</v>
      </c>
      <c r="E32" s="53">
        <v>-4</v>
      </c>
      <c r="F32" s="54">
        <v>77</v>
      </c>
      <c r="G32" s="55">
        <v>1946.5</v>
      </c>
      <c r="H32" s="55">
        <v>1909.4</v>
      </c>
      <c r="I32" s="54">
        <v>116</v>
      </c>
    </row>
    <row r="33" spans="1:9" x14ac:dyDescent="0.15">
      <c r="A33" s="124"/>
      <c r="B33" s="57" t="s">
        <v>52</v>
      </c>
      <c r="C33" s="58">
        <v>5.7</v>
      </c>
      <c r="D33" s="58">
        <v>16.8</v>
      </c>
      <c r="E33" s="58">
        <v>-4</v>
      </c>
      <c r="F33" s="59">
        <v>72</v>
      </c>
      <c r="G33" s="61">
        <v>76.5</v>
      </c>
      <c r="H33" s="60">
        <v>90.2</v>
      </c>
      <c r="I33" s="65">
        <v>10</v>
      </c>
    </row>
    <row r="34" spans="1:9" x14ac:dyDescent="0.15">
      <c r="A34" s="124"/>
      <c r="B34" s="57" t="s">
        <v>53</v>
      </c>
      <c r="C34" s="58">
        <v>8.5</v>
      </c>
      <c r="D34" s="58">
        <v>23.4</v>
      </c>
      <c r="E34" s="58">
        <v>-1.8</v>
      </c>
      <c r="F34" s="59">
        <v>69</v>
      </c>
      <c r="G34" s="60">
        <v>82.5</v>
      </c>
      <c r="H34" s="60">
        <v>151.4</v>
      </c>
      <c r="I34" s="59">
        <v>9</v>
      </c>
    </row>
    <row r="35" spans="1:9" x14ac:dyDescent="0.15">
      <c r="A35" s="124"/>
      <c r="B35" s="63" t="s">
        <v>54</v>
      </c>
      <c r="C35" s="58">
        <v>11.5</v>
      </c>
      <c r="D35" s="58">
        <v>22.9</v>
      </c>
      <c r="E35" s="58">
        <v>2.8</v>
      </c>
      <c r="F35" s="65">
        <v>77</v>
      </c>
      <c r="G35" s="61">
        <v>153.5</v>
      </c>
      <c r="H35" s="61">
        <v>181</v>
      </c>
      <c r="I35" s="65">
        <v>9</v>
      </c>
    </row>
    <row r="36" spans="1:9" x14ac:dyDescent="0.15">
      <c r="A36" s="124"/>
      <c r="B36" s="63" t="s">
        <v>55</v>
      </c>
      <c r="C36" s="58">
        <v>14.3</v>
      </c>
      <c r="D36" s="58">
        <v>25</v>
      </c>
      <c r="E36" s="58">
        <v>2.9</v>
      </c>
      <c r="F36" s="59">
        <v>71</v>
      </c>
      <c r="G36" s="61">
        <v>73.5</v>
      </c>
      <c r="H36" s="61">
        <v>223.8</v>
      </c>
      <c r="I36" s="59">
        <v>7</v>
      </c>
    </row>
    <row r="37" spans="1:9" x14ac:dyDescent="0.15">
      <c r="A37" s="124"/>
      <c r="B37" s="63" t="s">
        <v>56</v>
      </c>
      <c r="C37" s="58">
        <v>18.5</v>
      </c>
      <c r="D37" s="58">
        <v>27.9</v>
      </c>
      <c r="E37" s="58">
        <v>8.1</v>
      </c>
      <c r="F37" s="59">
        <v>80</v>
      </c>
      <c r="G37" s="60">
        <v>200.5</v>
      </c>
      <c r="H37" s="60">
        <v>159.80000000000001</v>
      </c>
      <c r="I37" s="59">
        <v>15</v>
      </c>
    </row>
    <row r="38" spans="1:9" x14ac:dyDescent="0.15">
      <c r="A38" s="124"/>
      <c r="B38" s="63" t="s">
        <v>57</v>
      </c>
      <c r="C38" s="58">
        <v>22.7</v>
      </c>
      <c r="D38" s="58">
        <v>32.5</v>
      </c>
      <c r="E38" s="58">
        <v>14.5</v>
      </c>
      <c r="F38" s="59">
        <v>80</v>
      </c>
      <c r="G38" s="61">
        <v>121</v>
      </c>
      <c r="H38" s="61">
        <v>192.8</v>
      </c>
      <c r="I38" s="59">
        <v>7</v>
      </c>
    </row>
    <row r="39" spans="1:9" x14ac:dyDescent="0.15">
      <c r="A39" s="124"/>
      <c r="B39" s="63" t="s">
        <v>58</v>
      </c>
      <c r="C39" s="58">
        <v>26.7</v>
      </c>
      <c r="D39" s="58">
        <v>33.6</v>
      </c>
      <c r="E39" s="58">
        <v>21.4</v>
      </c>
      <c r="F39" s="59">
        <v>83</v>
      </c>
      <c r="G39" s="60">
        <v>158.5</v>
      </c>
      <c r="H39" s="61">
        <v>202.4</v>
      </c>
      <c r="I39" s="59">
        <v>8</v>
      </c>
    </row>
    <row r="40" spans="1:9" x14ac:dyDescent="0.15">
      <c r="A40" s="124"/>
      <c r="B40" s="63" t="s">
        <v>59</v>
      </c>
      <c r="C40" s="58">
        <v>26.6</v>
      </c>
      <c r="D40" s="58">
        <v>36.299999999999997</v>
      </c>
      <c r="E40" s="58">
        <v>20.3</v>
      </c>
      <c r="F40" s="59">
        <v>84</v>
      </c>
      <c r="G40" s="61">
        <v>578.5</v>
      </c>
      <c r="H40" s="61">
        <v>143.30000000000001</v>
      </c>
      <c r="I40" s="59">
        <v>14</v>
      </c>
    </row>
    <row r="41" spans="1:9" x14ac:dyDescent="0.15">
      <c r="A41" s="124"/>
      <c r="B41" s="63" t="s">
        <v>60</v>
      </c>
      <c r="C41" s="58">
        <v>24</v>
      </c>
      <c r="D41" s="58">
        <v>31.8</v>
      </c>
      <c r="E41" s="58">
        <v>16.600000000000001</v>
      </c>
      <c r="F41" s="59">
        <v>84</v>
      </c>
      <c r="G41" s="61">
        <v>300</v>
      </c>
      <c r="H41" s="61">
        <v>126</v>
      </c>
      <c r="I41" s="59">
        <v>10</v>
      </c>
    </row>
    <row r="42" spans="1:9" x14ac:dyDescent="0.15">
      <c r="A42" s="124"/>
      <c r="B42" s="63" t="s">
        <v>61</v>
      </c>
      <c r="C42" s="58">
        <v>18.8</v>
      </c>
      <c r="D42" s="58">
        <v>30.8</v>
      </c>
      <c r="E42" s="58">
        <v>8.6</v>
      </c>
      <c r="F42" s="59">
        <v>78</v>
      </c>
      <c r="G42" s="60">
        <v>40</v>
      </c>
      <c r="H42" s="60">
        <v>198.7</v>
      </c>
      <c r="I42" s="59">
        <v>8</v>
      </c>
    </row>
    <row r="43" spans="1:9" x14ac:dyDescent="0.15">
      <c r="A43" s="124"/>
      <c r="B43" s="63" t="s">
        <v>62</v>
      </c>
      <c r="C43" s="64">
        <v>12.4</v>
      </c>
      <c r="D43" s="64">
        <v>21.7</v>
      </c>
      <c r="E43" s="64">
        <v>3.1</v>
      </c>
      <c r="F43" s="65">
        <v>77</v>
      </c>
      <c r="G43" s="60">
        <v>104</v>
      </c>
      <c r="H43" s="61">
        <v>143.5</v>
      </c>
      <c r="I43" s="59">
        <v>12</v>
      </c>
    </row>
    <row r="44" spans="1:9" x14ac:dyDescent="0.15">
      <c r="A44" s="125"/>
      <c r="B44" s="73" t="s">
        <v>63</v>
      </c>
      <c r="C44" s="74">
        <v>8.3000000000000007</v>
      </c>
      <c r="D44" s="74">
        <v>17.2</v>
      </c>
      <c r="E44" s="74">
        <v>0.5</v>
      </c>
      <c r="F44" s="75">
        <v>71</v>
      </c>
      <c r="G44" s="76">
        <v>58</v>
      </c>
      <c r="H44" s="76">
        <v>96.5</v>
      </c>
      <c r="I44" s="75">
        <v>7</v>
      </c>
    </row>
    <row r="45" spans="1:9" x14ac:dyDescent="0.15">
      <c r="A45" s="77"/>
    </row>
    <row r="46" spans="1:9" x14ac:dyDescent="0.15">
      <c r="A46" s="77"/>
    </row>
  </sheetData>
  <mergeCells count="7">
    <mergeCell ref="A32:A44"/>
    <mergeCell ref="C3:E3"/>
    <mergeCell ref="F3:F4"/>
    <mergeCell ref="G3:G4"/>
    <mergeCell ref="H3:H4"/>
    <mergeCell ref="A5:A18"/>
    <mergeCell ref="A19:A31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8"/>
  <sheetViews>
    <sheetView showGridLines="0" workbookViewId="0"/>
  </sheetViews>
  <sheetFormatPr defaultRowHeight="13.5" x14ac:dyDescent="0.15"/>
  <cols>
    <col min="1" max="1" width="13.625" customWidth="1"/>
    <col min="2" max="2" width="14.625" customWidth="1"/>
    <col min="3" max="3" width="16.375" customWidth="1"/>
    <col min="4" max="4" width="10.5" customWidth="1"/>
    <col min="5" max="5" width="9.75" bestFit="1" customWidth="1"/>
    <col min="8" max="8" width="9.75" customWidth="1"/>
    <col min="10" max="10" width="9.375" bestFit="1" customWidth="1"/>
    <col min="11" max="11" width="9.75" bestFit="1" customWidth="1"/>
  </cols>
  <sheetData>
    <row r="1" spans="1:14" ht="18.75" x14ac:dyDescent="0.15">
      <c r="A1" s="43" t="s">
        <v>66</v>
      </c>
      <c r="B1" s="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7.5" customHeight="1" x14ac:dyDescent="0.15">
      <c r="A2" s="43"/>
      <c r="B2" s="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s="44" customFormat="1" ht="17.25" x14ac:dyDescent="0.15">
      <c r="A3" s="78" t="s">
        <v>67</v>
      </c>
      <c r="B3" s="4"/>
    </row>
    <row r="4" spans="1:14" s="44" customFormat="1" x14ac:dyDescent="0.15">
      <c r="A4" s="135" t="s">
        <v>68</v>
      </c>
      <c r="B4" s="135"/>
    </row>
    <row r="5" spans="1:14" x14ac:dyDescent="0.15">
      <c r="A5" s="9" t="s">
        <v>69</v>
      </c>
      <c r="B5" s="79" t="s">
        <v>70</v>
      </c>
      <c r="C5" s="44"/>
    </row>
    <row r="6" spans="1:14" x14ac:dyDescent="0.15">
      <c r="A6" s="80"/>
      <c r="B6" s="81" t="s">
        <v>71</v>
      </c>
      <c r="C6" s="44"/>
    </row>
    <row r="7" spans="1:14" x14ac:dyDescent="0.15">
      <c r="A7" s="10" t="s">
        <v>72</v>
      </c>
      <c r="B7" s="82">
        <v>1337</v>
      </c>
      <c r="C7" s="44"/>
    </row>
    <row r="8" spans="1:14" x14ac:dyDescent="0.15">
      <c r="A8" s="10" t="s">
        <v>73</v>
      </c>
      <c r="B8" s="82">
        <v>1234</v>
      </c>
      <c r="C8" s="44"/>
    </row>
    <row r="9" spans="1:14" x14ac:dyDescent="0.15">
      <c r="A9" s="10" t="s">
        <v>74</v>
      </c>
      <c r="B9" s="82">
        <v>1162</v>
      </c>
      <c r="C9" s="44"/>
    </row>
    <row r="10" spans="1:14" x14ac:dyDescent="0.15">
      <c r="A10" s="10" t="s">
        <v>75</v>
      </c>
      <c r="B10" s="82">
        <v>1109</v>
      </c>
      <c r="C10" s="44"/>
    </row>
    <row r="11" spans="1:14" x14ac:dyDescent="0.15">
      <c r="A11" s="10" t="s">
        <v>76</v>
      </c>
      <c r="B11" s="82">
        <v>1085</v>
      </c>
    </row>
    <row r="12" spans="1:14" x14ac:dyDescent="0.15">
      <c r="A12" s="10" t="s">
        <v>77</v>
      </c>
      <c r="B12" s="82">
        <v>1066</v>
      </c>
    </row>
    <row r="13" spans="1:14" x14ac:dyDescent="0.15">
      <c r="A13" s="10" t="s">
        <v>78</v>
      </c>
      <c r="B13" s="82">
        <v>1041</v>
      </c>
    </row>
    <row r="14" spans="1:14" x14ac:dyDescent="0.15">
      <c r="A14" s="10" t="s">
        <v>79</v>
      </c>
      <c r="B14" s="82">
        <v>1032</v>
      </c>
    </row>
    <row r="15" spans="1:14" x14ac:dyDescent="0.15">
      <c r="A15" s="10" t="s">
        <v>80</v>
      </c>
      <c r="B15" s="82">
        <v>1031</v>
      </c>
    </row>
    <row r="16" spans="1:14" x14ac:dyDescent="0.15">
      <c r="A16" s="10" t="s">
        <v>81</v>
      </c>
      <c r="B16" s="82">
        <v>1022</v>
      </c>
    </row>
    <row r="17" spans="1:2" x14ac:dyDescent="0.15">
      <c r="A17" s="10" t="s">
        <v>82</v>
      </c>
      <c r="B17" s="82">
        <v>1015</v>
      </c>
    </row>
    <row r="18" spans="1:2" x14ac:dyDescent="0.15">
      <c r="A18" s="13" t="s">
        <v>83</v>
      </c>
      <c r="B18" s="83">
        <v>1004</v>
      </c>
    </row>
  </sheetData>
  <mergeCells count="1">
    <mergeCell ref="A4:B4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9"/>
  <sheetViews>
    <sheetView showGridLines="0" workbookViewId="0"/>
  </sheetViews>
  <sheetFormatPr defaultRowHeight="13.5" x14ac:dyDescent="0.15"/>
  <cols>
    <col min="1" max="1" width="13.625" customWidth="1"/>
    <col min="2" max="2" width="14.625" customWidth="1"/>
    <col min="3" max="3" width="27" customWidth="1"/>
    <col min="4" max="4" width="10.5" customWidth="1"/>
    <col min="5" max="5" width="9.75" bestFit="1" customWidth="1"/>
    <col min="8" max="8" width="9.75" customWidth="1"/>
    <col min="10" max="10" width="9.375" bestFit="1" customWidth="1"/>
    <col min="11" max="11" width="9.75" bestFit="1" customWidth="1"/>
  </cols>
  <sheetData>
    <row r="1" spans="1:14" ht="18.75" x14ac:dyDescent="0.15">
      <c r="A1" s="8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7.25" x14ac:dyDescent="0.15">
      <c r="A2" s="4" t="s">
        <v>84</v>
      </c>
      <c r="B2" s="4"/>
      <c r="C2" s="8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x14ac:dyDescent="0.15">
      <c r="A3" s="135" t="s">
        <v>68</v>
      </c>
      <c r="B3" s="135"/>
      <c r="C3" s="85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s="44" customFormat="1" x14ac:dyDescent="0.15">
      <c r="A4" s="86" t="s">
        <v>85</v>
      </c>
      <c r="B4" s="87" t="s">
        <v>86</v>
      </c>
      <c r="C4" s="88"/>
    </row>
    <row r="5" spans="1:14" s="44" customFormat="1" x14ac:dyDescent="0.15">
      <c r="A5" s="89"/>
      <c r="B5" s="90" t="s">
        <v>87</v>
      </c>
      <c r="C5" s="88"/>
    </row>
    <row r="6" spans="1:14" x14ac:dyDescent="0.15">
      <c r="A6" s="20" t="s">
        <v>88</v>
      </c>
      <c r="B6" s="91">
        <v>128.49</v>
      </c>
      <c r="C6" s="91"/>
    </row>
    <row r="7" spans="1:14" x14ac:dyDescent="0.15">
      <c r="A7" s="20" t="s">
        <v>89</v>
      </c>
      <c r="B7" s="91">
        <v>16.559999999999999</v>
      </c>
      <c r="C7" s="91"/>
    </row>
    <row r="8" spans="1:14" x14ac:dyDescent="0.15">
      <c r="A8" s="20" t="s">
        <v>90</v>
      </c>
      <c r="B8" s="91">
        <v>14.82</v>
      </c>
      <c r="C8" s="91"/>
    </row>
    <row r="9" spans="1:14" x14ac:dyDescent="0.15">
      <c r="A9" s="20" t="s">
        <v>91</v>
      </c>
      <c r="B9" s="91">
        <v>13.69</v>
      </c>
      <c r="C9" s="91"/>
    </row>
    <row r="10" spans="1:14" x14ac:dyDescent="0.15">
      <c r="A10" s="20" t="s">
        <v>92</v>
      </c>
      <c r="B10" s="92">
        <v>11.68</v>
      </c>
      <c r="C10" s="44"/>
    </row>
    <row r="11" spans="1:14" x14ac:dyDescent="0.15">
      <c r="A11" s="20" t="s">
        <v>93</v>
      </c>
      <c r="B11" s="92">
        <v>10.58</v>
      </c>
    </row>
    <row r="12" spans="1:14" x14ac:dyDescent="0.15">
      <c r="A12" s="20" t="s">
        <v>94</v>
      </c>
      <c r="B12" s="92">
        <v>7.99</v>
      </c>
    </row>
    <row r="13" spans="1:14" x14ac:dyDescent="0.15">
      <c r="A13" s="20" t="s">
        <v>95</v>
      </c>
      <c r="B13" s="92">
        <v>7.76</v>
      </c>
    </row>
    <row r="14" spans="1:14" x14ac:dyDescent="0.15">
      <c r="A14" s="20" t="s">
        <v>96</v>
      </c>
      <c r="B14" s="92">
        <v>7.68</v>
      </c>
    </row>
    <row r="15" spans="1:14" x14ac:dyDescent="0.15">
      <c r="A15" s="20" t="s">
        <v>97</v>
      </c>
      <c r="B15" s="92">
        <v>5.36</v>
      </c>
    </row>
    <row r="16" spans="1:14" x14ac:dyDescent="0.15">
      <c r="A16" s="20" t="s">
        <v>98</v>
      </c>
      <c r="B16" s="92">
        <v>4.76</v>
      </c>
    </row>
    <row r="17" spans="1:2" x14ac:dyDescent="0.15">
      <c r="A17" s="20" t="s">
        <v>99</v>
      </c>
      <c r="B17" s="92">
        <v>4.16</v>
      </c>
    </row>
    <row r="18" spans="1:2" x14ac:dyDescent="0.15">
      <c r="A18" s="20" t="s">
        <v>100</v>
      </c>
      <c r="B18" s="92">
        <v>3.84</v>
      </c>
    </row>
    <row r="19" spans="1:2" x14ac:dyDescent="0.15">
      <c r="A19" s="23" t="s">
        <v>101</v>
      </c>
      <c r="B19" s="93">
        <v>3.13</v>
      </c>
    </row>
  </sheetData>
  <mergeCells count="1">
    <mergeCell ref="A3:B3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6"/>
  <sheetViews>
    <sheetView showGridLines="0" zoomScaleNormal="100" workbookViewId="0"/>
  </sheetViews>
  <sheetFormatPr defaultRowHeight="13.5" x14ac:dyDescent="0.15"/>
  <cols>
    <col min="1" max="1" width="13.625" customWidth="1"/>
    <col min="2" max="2" width="14.625" customWidth="1"/>
    <col min="3" max="8" width="8.5" customWidth="1"/>
    <col min="10" max="10" width="9.375" bestFit="1" customWidth="1"/>
    <col min="11" max="11" width="9.75" bestFit="1" customWidth="1"/>
  </cols>
  <sheetData>
    <row r="1" spans="1:14" ht="18.75" x14ac:dyDescent="0.15">
      <c r="A1" s="8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7.25" x14ac:dyDescent="0.15">
      <c r="A2" s="78" t="s">
        <v>102</v>
      </c>
      <c r="B2" s="4"/>
      <c r="C2" s="85"/>
      <c r="D2" s="44"/>
      <c r="E2" s="44"/>
      <c r="F2" s="44"/>
      <c r="G2" s="44"/>
      <c r="H2" s="85"/>
      <c r="I2" s="44"/>
      <c r="J2" s="44"/>
      <c r="K2" s="44"/>
      <c r="L2" s="44"/>
      <c r="M2" s="44"/>
      <c r="N2" s="44"/>
    </row>
    <row r="3" spans="1:14" x14ac:dyDescent="0.15">
      <c r="A3" s="4"/>
      <c r="B3" s="94" t="s">
        <v>103</v>
      </c>
      <c r="C3" s="85"/>
      <c r="D3" s="44"/>
      <c r="E3" s="44"/>
      <c r="F3" s="44"/>
      <c r="G3" s="44"/>
      <c r="H3" s="85"/>
      <c r="I3" s="44"/>
      <c r="J3" s="44"/>
      <c r="K3" s="44"/>
      <c r="L3" s="44"/>
      <c r="M3" s="44"/>
      <c r="N3" s="44"/>
    </row>
    <row r="4" spans="1:14" s="44" customFormat="1" ht="13.5" customHeight="1" x14ac:dyDescent="0.15">
      <c r="A4" s="86" t="s">
        <v>104</v>
      </c>
      <c r="B4" s="87" t="s">
        <v>105</v>
      </c>
      <c r="C4" s="88"/>
    </row>
    <row r="5" spans="1:14" s="44" customFormat="1" ht="13.5" customHeight="1" x14ac:dyDescent="0.15">
      <c r="A5" s="89"/>
      <c r="B5" s="90" t="s">
        <v>106</v>
      </c>
      <c r="C5" s="88"/>
    </row>
    <row r="6" spans="1:14" s="44" customFormat="1" x14ac:dyDescent="0.15">
      <c r="A6" s="20" t="s">
        <v>107</v>
      </c>
      <c r="B6" s="60">
        <v>110.3</v>
      </c>
      <c r="C6" s="88"/>
      <c r="F6" s="95"/>
      <c r="G6" s="95"/>
      <c r="H6" s="95"/>
    </row>
    <row r="7" spans="1:14" x14ac:dyDescent="0.15">
      <c r="A7" s="96" t="s">
        <v>108</v>
      </c>
      <c r="B7" s="60">
        <v>82.2</v>
      </c>
      <c r="C7" s="97"/>
      <c r="D7" s="97"/>
      <c r="E7" s="97"/>
      <c r="F7" s="97"/>
      <c r="G7" s="97"/>
      <c r="H7" s="97"/>
    </row>
    <row r="8" spans="1:14" x14ac:dyDescent="0.15">
      <c r="A8" s="20" t="s">
        <v>109</v>
      </c>
      <c r="B8" s="60">
        <v>59.9</v>
      </c>
      <c r="C8" s="97"/>
      <c r="D8" s="97"/>
      <c r="E8" s="97"/>
      <c r="F8" s="97"/>
      <c r="G8" s="97"/>
      <c r="H8" s="97"/>
    </row>
    <row r="9" spans="1:14" x14ac:dyDescent="0.15">
      <c r="A9" s="20" t="s">
        <v>110</v>
      </c>
      <c r="B9" s="60">
        <v>56.5</v>
      </c>
      <c r="C9" s="97"/>
      <c r="D9" s="97"/>
      <c r="E9" s="97"/>
      <c r="F9" s="97"/>
      <c r="G9" s="97"/>
      <c r="H9" s="97"/>
    </row>
    <row r="10" spans="1:14" x14ac:dyDescent="0.15">
      <c r="A10" s="20" t="s">
        <v>111</v>
      </c>
      <c r="B10" s="60">
        <v>43.9</v>
      </c>
      <c r="C10" s="97"/>
      <c r="D10" s="97"/>
      <c r="E10" s="97"/>
      <c r="F10" s="97"/>
      <c r="G10" s="97"/>
      <c r="H10" s="97"/>
    </row>
    <row r="11" spans="1:14" x14ac:dyDescent="0.15">
      <c r="A11" s="20" t="s">
        <v>112</v>
      </c>
      <c r="B11" s="60">
        <v>43.7</v>
      </c>
      <c r="C11" s="44"/>
      <c r="D11" s="44"/>
      <c r="E11" s="44"/>
      <c r="F11" s="44"/>
      <c r="G11" s="44"/>
      <c r="H11" s="44"/>
    </row>
    <row r="12" spans="1:14" x14ac:dyDescent="0.15">
      <c r="A12" s="20" t="s">
        <v>113</v>
      </c>
      <c r="B12" s="60">
        <v>36.4</v>
      </c>
    </row>
    <row r="13" spans="1:14" x14ac:dyDescent="0.15">
      <c r="A13" s="20" t="s">
        <v>114</v>
      </c>
      <c r="B13" s="60">
        <v>34.5</v>
      </c>
    </row>
    <row r="14" spans="1:14" x14ac:dyDescent="0.15">
      <c r="A14" s="20" t="s">
        <v>115</v>
      </c>
      <c r="B14" s="60">
        <v>34</v>
      </c>
    </row>
    <row r="15" spans="1:14" x14ac:dyDescent="0.15">
      <c r="A15" s="20" t="s">
        <v>116</v>
      </c>
      <c r="B15" s="60">
        <v>31.8</v>
      </c>
    </row>
    <row r="16" spans="1:14" x14ac:dyDescent="0.15">
      <c r="A16" s="23" t="s">
        <v>117</v>
      </c>
      <c r="B16" s="76">
        <v>30.3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1"/>
  <sheetViews>
    <sheetView showGridLines="0" workbookViewId="0"/>
  </sheetViews>
  <sheetFormatPr defaultRowHeight="13.5" x14ac:dyDescent="0.15"/>
  <cols>
    <col min="1" max="1" width="13.625" customWidth="1"/>
    <col min="2" max="3" width="10.625" customWidth="1"/>
    <col min="4" max="9" width="10.125" customWidth="1"/>
    <col min="10" max="10" width="9.375" bestFit="1" customWidth="1"/>
    <col min="11" max="11" width="9.75" bestFit="1" customWidth="1"/>
  </cols>
  <sheetData>
    <row r="1" spans="1:14" ht="11.25" customHeight="1" x14ac:dyDescent="0.15">
      <c r="A1" s="8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8.75" customHeight="1" x14ac:dyDescent="0.15">
      <c r="A2" s="98" t="s">
        <v>118</v>
      </c>
      <c r="B2" s="4"/>
      <c r="C2" s="99"/>
      <c r="D2" s="44"/>
      <c r="E2" s="44"/>
      <c r="F2" s="44"/>
      <c r="G2" s="44"/>
      <c r="H2" s="85"/>
      <c r="I2" s="85"/>
      <c r="J2" s="44"/>
      <c r="K2" s="44"/>
      <c r="L2" s="44"/>
      <c r="M2" s="44"/>
      <c r="N2" s="44"/>
    </row>
    <row r="3" spans="1:14" ht="13.5" customHeight="1" x14ac:dyDescent="0.15">
      <c r="A3" s="100"/>
      <c r="B3" s="4"/>
      <c r="C3" s="99" t="s">
        <v>119</v>
      </c>
      <c r="D3" s="44"/>
      <c r="E3" s="44"/>
      <c r="F3" s="44"/>
      <c r="G3" s="44"/>
      <c r="H3" s="85"/>
      <c r="I3" s="85"/>
      <c r="J3" s="44"/>
      <c r="K3" s="44"/>
      <c r="L3" s="44"/>
      <c r="M3" s="44"/>
      <c r="N3" s="44"/>
    </row>
    <row r="4" spans="1:14" s="44" customFormat="1" ht="13.5" customHeight="1" x14ac:dyDescent="0.15">
      <c r="A4" s="86" t="s">
        <v>120</v>
      </c>
      <c r="B4" s="8" t="s">
        <v>121</v>
      </c>
      <c r="C4" s="19" t="s">
        <v>122</v>
      </c>
    </row>
    <row r="5" spans="1:14" s="44" customFormat="1" ht="13.5" customHeight="1" x14ac:dyDescent="0.15">
      <c r="A5" s="89"/>
      <c r="B5" s="101" t="s">
        <v>123</v>
      </c>
      <c r="C5" s="90" t="s">
        <v>71</v>
      </c>
    </row>
    <row r="6" spans="1:14" s="44" customFormat="1" x14ac:dyDescent="0.15">
      <c r="A6" s="20" t="s">
        <v>124</v>
      </c>
      <c r="B6" s="62">
        <v>81</v>
      </c>
      <c r="C6" s="58">
        <v>10.4</v>
      </c>
      <c r="F6" s="95"/>
      <c r="G6" s="95"/>
      <c r="H6" s="95"/>
    </row>
    <row r="7" spans="1:14" x14ac:dyDescent="0.15">
      <c r="A7" s="96" t="s">
        <v>125</v>
      </c>
      <c r="B7" s="62">
        <v>31</v>
      </c>
      <c r="C7" s="64">
        <v>5</v>
      </c>
      <c r="D7" s="102"/>
      <c r="E7" s="102"/>
      <c r="F7" s="102"/>
      <c r="G7" s="102"/>
      <c r="H7" s="102"/>
      <c r="I7" s="103"/>
    </row>
    <row r="8" spans="1:14" x14ac:dyDescent="0.15">
      <c r="A8" s="20" t="s">
        <v>126</v>
      </c>
      <c r="B8" s="62">
        <v>26</v>
      </c>
      <c r="C8" s="58">
        <v>8.6</v>
      </c>
      <c r="D8" s="58"/>
      <c r="E8" s="58"/>
      <c r="F8" s="59"/>
      <c r="G8" s="60"/>
      <c r="H8" s="60"/>
      <c r="I8" s="62"/>
    </row>
    <row r="9" spans="1:14" x14ac:dyDescent="0.15">
      <c r="A9" s="20" t="s">
        <v>127</v>
      </c>
      <c r="B9" s="59">
        <v>24</v>
      </c>
      <c r="C9" s="58">
        <v>2</v>
      </c>
      <c r="D9" s="58"/>
      <c r="E9" s="58"/>
      <c r="F9" s="59"/>
      <c r="G9" s="60"/>
      <c r="H9" s="61"/>
      <c r="I9" s="62"/>
    </row>
    <row r="10" spans="1:14" x14ac:dyDescent="0.15">
      <c r="A10" s="20" t="s">
        <v>128</v>
      </c>
      <c r="B10" s="59">
        <v>14</v>
      </c>
      <c r="C10" s="58">
        <v>8</v>
      </c>
      <c r="D10" s="58"/>
      <c r="E10" s="58"/>
      <c r="F10" s="59"/>
      <c r="G10" s="60"/>
      <c r="H10" s="60"/>
      <c r="I10" s="62"/>
    </row>
    <row r="11" spans="1:14" x14ac:dyDescent="0.15">
      <c r="A11" s="23" t="s">
        <v>129</v>
      </c>
      <c r="B11" s="75">
        <v>13</v>
      </c>
      <c r="C11" s="74">
        <v>26.4</v>
      </c>
      <c r="D11" s="58"/>
      <c r="E11" s="58"/>
      <c r="F11" s="59"/>
      <c r="G11" s="60"/>
      <c r="H11" s="60"/>
      <c r="I11" s="59"/>
    </row>
    <row r="12" spans="1:14" x14ac:dyDescent="0.15">
      <c r="A12" s="44"/>
      <c r="B12" s="44"/>
      <c r="C12" s="58"/>
      <c r="D12" s="58"/>
      <c r="E12" s="58"/>
      <c r="F12" s="59"/>
      <c r="G12" s="60"/>
      <c r="H12" s="60"/>
      <c r="I12" s="59"/>
    </row>
    <row r="13" spans="1:14" x14ac:dyDescent="0.15">
      <c r="A13" s="44"/>
      <c r="B13" s="44"/>
      <c r="C13" s="58"/>
      <c r="D13" s="58"/>
      <c r="E13" s="58"/>
      <c r="F13" s="59"/>
      <c r="G13" s="60"/>
      <c r="H13" s="60"/>
      <c r="I13" s="59"/>
    </row>
    <row r="14" spans="1:14" x14ac:dyDescent="0.15">
      <c r="A14" s="44"/>
      <c r="B14" s="44"/>
      <c r="C14" s="58"/>
      <c r="D14" s="58"/>
      <c r="E14" s="58"/>
      <c r="F14" s="59"/>
      <c r="G14" s="60"/>
      <c r="H14" s="60"/>
      <c r="I14" s="59"/>
    </row>
    <row r="15" spans="1:14" x14ac:dyDescent="0.15">
      <c r="A15" s="44"/>
      <c r="B15" s="44"/>
      <c r="C15" s="58"/>
      <c r="D15" s="58"/>
      <c r="E15" s="58"/>
      <c r="F15" s="59"/>
      <c r="G15" s="60"/>
      <c r="H15" s="60"/>
      <c r="I15" s="59"/>
    </row>
    <row r="16" spans="1:14" x14ac:dyDescent="0.15">
      <c r="A16" s="44"/>
      <c r="B16" s="44"/>
      <c r="C16" s="58"/>
      <c r="D16" s="58"/>
      <c r="E16" s="58"/>
      <c r="F16" s="59"/>
      <c r="G16" s="60"/>
      <c r="H16" s="60"/>
      <c r="I16" s="59"/>
    </row>
    <row r="17" spans="1:9" x14ac:dyDescent="0.15">
      <c r="A17" s="44"/>
      <c r="B17" s="44"/>
      <c r="C17" s="58"/>
      <c r="D17" s="58"/>
      <c r="E17" s="58"/>
      <c r="F17" s="59"/>
      <c r="G17" s="60"/>
      <c r="H17" s="60"/>
      <c r="I17" s="59"/>
    </row>
    <row r="18" spans="1:9" x14ac:dyDescent="0.15">
      <c r="A18" s="44"/>
      <c r="B18" s="44"/>
      <c r="C18" s="58"/>
      <c r="D18" s="58"/>
      <c r="E18" s="58"/>
      <c r="F18" s="59"/>
      <c r="G18" s="60"/>
      <c r="H18" s="60"/>
      <c r="I18" s="59"/>
    </row>
    <row r="19" spans="1:9" x14ac:dyDescent="0.15">
      <c r="A19" s="44"/>
      <c r="B19" s="95"/>
      <c r="C19" s="58"/>
      <c r="D19" s="58"/>
      <c r="E19" s="58"/>
      <c r="F19" s="59"/>
      <c r="G19" s="60"/>
      <c r="H19" s="60"/>
      <c r="I19" s="59"/>
    </row>
    <row r="20" spans="1:9" x14ac:dyDescent="0.15">
      <c r="A20" s="44"/>
      <c r="B20" s="95"/>
      <c r="C20" s="58"/>
      <c r="D20" s="58"/>
      <c r="E20" s="58"/>
      <c r="F20" s="59"/>
      <c r="G20" s="60"/>
      <c r="H20" s="60"/>
      <c r="I20" s="59"/>
    </row>
    <row r="21" spans="1:9" x14ac:dyDescent="0.15">
      <c r="A21" s="44"/>
      <c r="B21" s="44"/>
      <c r="C21" s="58"/>
      <c r="D21" s="58"/>
      <c r="E21" s="58"/>
      <c r="F21" s="62"/>
      <c r="G21" s="60"/>
      <c r="H21" s="60"/>
      <c r="I21" s="62"/>
    </row>
    <row r="22" spans="1:9" x14ac:dyDescent="0.15">
      <c r="A22" s="44"/>
      <c r="B22" s="97"/>
      <c r="C22" s="58"/>
      <c r="D22" s="58"/>
      <c r="E22" s="58"/>
      <c r="F22" s="59"/>
      <c r="G22" s="60"/>
      <c r="H22" s="60"/>
      <c r="I22" s="59"/>
    </row>
    <row r="23" spans="1:9" x14ac:dyDescent="0.15">
      <c r="A23" s="44"/>
      <c r="B23" s="97"/>
      <c r="C23" s="58"/>
      <c r="D23" s="58"/>
      <c r="E23" s="58"/>
      <c r="F23" s="59"/>
      <c r="G23" s="60"/>
      <c r="H23" s="60"/>
      <c r="I23" s="59"/>
    </row>
    <row r="24" spans="1:9" x14ac:dyDescent="0.15">
      <c r="A24" s="44"/>
      <c r="B24" s="97"/>
      <c r="C24" s="58"/>
      <c r="D24" s="58"/>
      <c r="E24" s="58"/>
      <c r="F24" s="59"/>
      <c r="G24" s="60"/>
      <c r="H24" s="60"/>
      <c r="I24" s="59"/>
    </row>
    <row r="25" spans="1:9" x14ac:dyDescent="0.15">
      <c r="A25" s="44"/>
      <c r="B25" s="44"/>
      <c r="C25" s="58"/>
      <c r="D25" s="58"/>
      <c r="E25" s="58"/>
      <c r="F25" s="59"/>
      <c r="G25" s="60"/>
      <c r="H25" s="60"/>
      <c r="I25" s="59"/>
    </row>
    <row r="26" spans="1:9" x14ac:dyDescent="0.15">
      <c r="A26" s="44"/>
      <c r="B26" s="44"/>
      <c r="C26" s="58"/>
      <c r="D26" s="58"/>
      <c r="E26" s="58"/>
      <c r="F26" s="59"/>
      <c r="G26" s="60"/>
      <c r="H26" s="60"/>
      <c r="I26" s="59"/>
    </row>
    <row r="27" spans="1:9" x14ac:dyDescent="0.15">
      <c r="A27" s="44"/>
      <c r="B27" s="44"/>
      <c r="C27" s="58"/>
      <c r="D27" s="58"/>
      <c r="E27" s="58"/>
      <c r="F27" s="59"/>
      <c r="G27" s="60"/>
      <c r="H27" s="60"/>
      <c r="I27" s="59"/>
    </row>
    <row r="28" spans="1:9" x14ac:dyDescent="0.15">
      <c r="A28" s="44"/>
      <c r="B28" s="44"/>
      <c r="C28" s="58"/>
      <c r="D28" s="58"/>
      <c r="E28" s="58"/>
      <c r="F28" s="59"/>
      <c r="G28" s="60"/>
      <c r="H28" s="60"/>
      <c r="I28" s="59"/>
    </row>
    <row r="29" spans="1:9" x14ac:dyDescent="0.15">
      <c r="A29" s="44"/>
      <c r="B29" s="44"/>
      <c r="C29" s="58"/>
      <c r="D29" s="58"/>
      <c r="E29" s="58"/>
      <c r="F29" s="59"/>
      <c r="G29" s="60"/>
      <c r="H29" s="60"/>
      <c r="I29" s="59"/>
    </row>
    <row r="30" spans="1:9" x14ac:dyDescent="0.15">
      <c r="A30" s="44"/>
      <c r="B30" s="44"/>
      <c r="C30" s="58"/>
      <c r="D30" s="58"/>
      <c r="E30" s="58"/>
      <c r="F30" s="59"/>
      <c r="G30" s="60"/>
      <c r="H30" s="60"/>
      <c r="I30" s="59"/>
    </row>
    <row r="31" spans="1:9" x14ac:dyDescent="0.15">
      <c r="A31" s="44"/>
      <c r="B31" s="44"/>
      <c r="C31" s="58"/>
      <c r="D31" s="58"/>
      <c r="E31" s="58"/>
      <c r="F31" s="59"/>
      <c r="G31" s="60"/>
      <c r="H31" s="60"/>
      <c r="I31" s="59"/>
    </row>
    <row r="32" spans="1:9" x14ac:dyDescent="0.15">
      <c r="A32" s="44"/>
      <c r="B32" s="44"/>
      <c r="C32" s="58"/>
      <c r="D32" s="58"/>
      <c r="E32" s="58"/>
      <c r="F32" s="59"/>
      <c r="G32" s="60"/>
      <c r="H32" s="60"/>
      <c r="I32" s="59"/>
    </row>
    <row r="33" spans="1:9" x14ac:dyDescent="0.15">
      <c r="A33" s="44"/>
      <c r="B33" s="95"/>
      <c r="C33" s="58"/>
      <c r="D33" s="58"/>
      <c r="E33" s="58"/>
      <c r="F33" s="59"/>
      <c r="G33" s="60"/>
      <c r="H33" s="60"/>
      <c r="I33" s="59"/>
    </row>
    <row r="34" spans="1:9" x14ac:dyDescent="0.15">
      <c r="A34" s="44"/>
      <c r="B34" s="95"/>
      <c r="C34" s="58"/>
      <c r="D34" s="58"/>
      <c r="E34" s="58"/>
      <c r="F34" s="59"/>
      <c r="G34" s="60"/>
      <c r="H34" s="60"/>
      <c r="I34" s="59"/>
    </row>
    <row r="35" spans="1:9" x14ac:dyDescent="0.15">
      <c r="A35" s="44"/>
      <c r="B35" s="44"/>
      <c r="C35" s="58"/>
      <c r="D35" s="58"/>
      <c r="E35" s="58"/>
      <c r="F35" s="62"/>
      <c r="G35" s="60"/>
      <c r="H35" s="60"/>
      <c r="I35" s="62"/>
    </row>
    <row r="36" spans="1:9" x14ac:dyDescent="0.15">
      <c r="A36" s="44"/>
      <c r="B36" s="97"/>
      <c r="C36" s="58"/>
      <c r="D36" s="58"/>
      <c r="E36" s="58"/>
      <c r="F36" s="59"/>
      <c r="G36" s="60"/>
      <c r="H36" s="60"/>
      <c r="I36" s="59"/>
    </row>
    <row r="37" spans="1:9" x14ac:dyDescent="0.15">
      <c r="A37" s="44"/>
      <c r="B37" s="97"/>
      <c r="C37" s="58"/>
      <c r="D37" s="58"/>
      <c r="E37" s="58"/>
      <c r="F37" s="59"/>
      <c r="G37" s="60"/>
      <c r="H37" s="60"/>
      <c r="I37" s="59"/>
    </row>
    <row r="38" spans="1:9" x14ac:dyDescent="0.15">
      <c r="A38" s="44"/>
      <c r="B38" s="97"/>
      <c r="C38" s="58"/>
      <c r="D38" s="58"/>
      <c r="E38" s="58"/>
      <c r="F38" s="59"/>
      <c r="G38" s="60"/>
      <c r="H38" s="60"/>
      <c r="I38" s="59"/>
    </row>
    <row r="39" spans="1:9" x14ac:dyDescent="0.15">
      <c r="A39" s="44"/>
      <c r="B39" s="44"/>
      <c r="C39" s="58"/>
      <c r="D39" s="58"/>
      <c r="E39" s="58"/>
      <c r="F39" s="59"/>
      <c r="G39" s="60"/>
      <c r="H39" s="60"/>
      <c r="I39" s="59"/>
    </row>
    <row r="40" spans="1:9" x14ac:dyDescent="0.15">
      <c r="A40" s="44"/>
      <c r="B40" s="44"/>
      <c r="C40" s="58"/>
      <c r="D40" s="58"/>
      <c r="E40" s="58"/>
      <c r="F40" s="59"/>
      <c r="G40" s="60"/>
      <c r="H40" s="61"/>
      <c r="I40" s="59"/>
    </row>
    <row r="41" spans="1:9" x14ac:dyDescent="0.15">
      <c r="A41" s="44"/>
      <c r="B41" s="44"/>
      <c r="C41" s="58"/>
      <c r="D41" s="58"/>
      <c r="E41" s="58"/>
      <c r="F41" s="59"/>
      <c r="G41" s="60"/>
      <c r="H41" s="60"/>
      <c r="I41" s="59"/>
    </row>
    <row r="42" spans="1:9" x14ac:dyDescent="0.15">
      <c r="A42" s="44"/>
      <c r="B42" s="44"/>
      <c r="C42" s="58"/>
      <c r="D42" s="58"/>
      <c r="E42" s="58"/>
      <c r="F42" s="59"/>
      <c r="G42" s="60"/>
      <c r="H42" s="61"/>
      <c r="I42" s="59"/>
    </row>
    <row r="43" spans="1:9" x14ac:dyDescent="0.15">
      <c r="A43" s="44"/>
      <c r="B43" s="44"/>
      <c r="C43" s="58"/>
      <c r="D43" s="58"/>
      <c r="E43" s="58"/>
      <c r="F43" s="59"/>
      <c r="G43" s="60"/>
      <c r="H43" s="60"/>
      <c r="I43" s="59"/>
    </row>
    <row r="44" spans="1:9" x14ac:dyDescent="0.15">
      <c r="A44" s="44"/>
      <c r="B44" s="44"/>
      <c r="C44" s="58"/>
      <c r="D44" s="58"/>
      <c r="E44" s="58"/>
      <c r="F44" s="59"/>
      <c r="G44" s="60"/>
      <c r="H44" s="61"/>
      <c r="I44" s="59"/>
    </row>
    <row r="45" spans="1:9" x14ac:dyDescent="0.15">
      <c r="A45" s="44"/>
      <c r="B45" s="44"/>
      <c r="C45" s="58"/>
      <c r="D45" s="58"/>
      <c r="E45" s="58"/>
      <c r="F45" s="59"/>
      <c r="G45" s="60"/>
      <c r="H45" s="61"/>
      <c r="I45" s="59"/>
    </row>
    <row r="46" spans="1:9" x14ac:dyDescent="0.15">
      <c r="A46" s="44"/>
      <c r="B46" s="44"/>
      <c r="C46" s="58"/>
      <c r="D46" s="58"/>
      <c r="E46" s="58"/>
      <c r="F46" s="59"/>
      <c r="G46" s="60"/>
      <c r="H46" s="60"/>
      <c r="I46" s="59"/>
    </row>
    <row r="47" spans="1:9" x14ac:dyDescent="0.15">
      <c r="A47" s="44"/>
      <c r="B47" s="95"/>
      <c r="C47" s="58"/>
      <c r="D47" s="58"/>
      <c r="E47" s="58"/>
      <c r="F47" s="59"/>
      <c r="G47" s="60"/>
      <c r="H47" s="60"/>
      <c r="I47" s="59"/>
    </row>
    <row r="48" spans="1:9" x14ac:dyDescent="0.15">
      <c r="A48" s="44"/>
      <c r="B48" s="95"/>
      <c r="C48" s="58"/>
      <c r="D48" s="58"/>
      <c r="E48" s="58"/>
      <c r="F48" s="59"/>
      <c r="G48" s="60"/>
      <c r="H48" s="60"/>
      <c r="I48" s="59"/>
    </row>
    <row r="49" spans="1:9" x14ac:dyDescent="0.15">
      <c r="A49" s="44"/>
      <c r="B49" s="44"/>
      <c r="C49" s="58"/>
      <c r="D49" s="58"/>
      <c r="E49" s="58"/>
      <c r="F49" s="62"/>
      <c r="G49" s="60"/>
      <c r="H49" s="60"/>
      <c r="I49" s="62"/>
    </row>
    <row r="50" spans="1:9" x14ac:dyDescent="0.15">
      <c r="A50" s="44"/>
      <c r="B50" s="44"/>
      <c r="C50" s="44"/>
      <c r="D50" s="44"/>
      <c r="E50" s="44"/>
      <c r="F50" s="44"/>
      <c r="G50" s="44"/>
      <c r="H50" s="44"/>
      <c r="I50" s="44"/>
    </row>
    <row r="51" spans="1:9" x14ac:dyDescent="0.15">
      <c r="A51" s="44"/>
      <c r="B51" s="44"/>
      <c r="C51" s="44"/>
      <c r="D51" s="44"/>
      <c r="E51" s="44"/>
      <c r="F51" s="44"/>
      <c r="G51" s="44"/>
      <c r="H51" s="44"/>
      <c r="I51" s="44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2"/>
  <sheetViews>
    <sheetView showGridLines="0" workbookViewId="0">
      <selection activeCell="A2" sqref="A2"/>
    </sheetView>
  </sheetViews>
  <sheetFormatPr defaultRowHeight="13.5" x14ac:dyDescent="0.15"/>
  <cols>
    <col min="1" max="1" width="14.625" customWidth="1"/>
    <col min="2" max="2" width="22.25" bestFit="1" customWidth="1"/>
    <col min="3" max="3" width="18.625" customWidth="1"/>
    <col min="4" max="4" width="10.125" customWidth="1"/>
    <col min="5" max="5" width="7.875" customWidth="1"/>
    <col min="6" max="6" width="13.375" customWidth="1"/>
    <col min="7" max="7" width="12.75" customWidth="1"/>
    <col min="8" max="8" width="14.375" customWidth="1"/>
    <col min="9" max="9" width="10.125" customWidth="1"/>
    <col min="10" max="10" width="9.375" bestFit="1" customWidth="1"/>
    <col min="11" max="11" width="9.75" bestFit="1" customWidth="1"/>
  </cols>
  <sheetData>
    <row r="1" spans="1:14" ht="5.25" customHeight="1" x14ac:dyDescent="0.15">
      <c r="A1" s="8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23.25" customHeight="1" x14ac:dyDescent="0.15">
      <c r="A2" s="78" t="s">
        <v>173</v>
      </c>
      <c r="B2" s="4"/>
      <c r="C2" s="25"/>
      <c r="I2" s="85"/>
      <c r="J2" s="44"/>
      <c r="K2" s="44"/>
      <c r="L2" s="44"/>
      <c r="M2" s="44"/>
      <c r="N2" s="44"/>
    </row>
    <row r="3" spans="1:14" ht="12" customHeight="1" x14ac:dyDescent="0.15">
      <c r="A3" s="78"/>
      <c r="B3" s="4"/>
      <c r="C3" s="94" t="s">
        <v>130</v>
      </c>
      <c r="D3" s="136" t="s">
        <v>131</v>
      </c>
      <c r="E3" s="136"/>
      <c r="F3" s="136"/>
      <c r="G3" s="136"/>
      <c r="H3" s="136"/>
      <c r="I3" s="85"/>
      <c r="J3" s="44"/>
      <c r="K3" s="44"/>
      <c r="L3" s="44"/>
      <c r="M3" s="44"/>
      <c r="N3" s="44"/>
    </row>
    <row r="4" spans="1:14" ht="12.75" customHeight="1" x14ac:dyDescent="0.15">
      <c r="A4" s="86" t="s">
        <v>132</v>
      </c>
      <c r="B4" s="86" t="s">
        <v>133</v>
      </c>
      <c r="C4" s="8" t="s">
        <v>134</v>
      </c>
      <c r="D4" s="8" t="s">
        <v>135</v>
      </c>
      <c r="E4" s="8" t="s">
        <v>136</v>
      </c>
      <c r="F4" s="8" t="s">
        <v>137</v>
      </c>
      <c r="G4" s="8" t="s">
        <v>138</v>
      </c>
      <c r="H4" s="79" t="s">
        <v>139</v>
      </c>
      <c r="I4" s="85"/>
      <c r="J4" s="44"/>
      <c r="K4" s="44"/>
      <c r="L4" s="44"/>
      <c r="M4" s="44"/>
      <c r="N4" s="44"/>
    </row>
    <row r="5" spans="1:14" ht="12.75" customHeight="1" x14ac:dyDescent="0.15">
      <c r="A5" s="89"/>
      <c r="B5" s="104"/>
      <c r="C5" s="104"/>
      <c r="D5" s="101" t="s">
        <v>87</v>
      </c>
      <c r="E5" s="105" t="s">
        <v>71</v>
      </c>
      <c r="F5" s="105" t="s">
        <v>140</v>
      </c>
      <c r="G5" s="105" t="s">
        <v>141</v>
      </c>
      <c r="H5" s="101" t="s">
        <v>142</v>
      </c>
      <c r="I5" s="85"/>
      <c r="J5" s="44"/>
      <c r="K5" s="44"/>
      <c r="L5" s="44"/>
      <c r="M5" s="44"/>
      <c r="N5" s="44"/>
    </row>
    <row r="6" spans="1:14" s="44" customFormat="1" ht="17.25" customHeight="1" x14ac:dyDescent="0.15">
      <c r="A6" s="20" t="s">
        <v>143</v>
      </c>
      <c r="B6" s="106" t="s">
        <v>144</v>
      </c>
      <c r="C6" s="107" t="s">
        <v>145</v>
      </c>
      <c r="D6" s="108">
        <v>4.2</v>
      </c>
      <c r="E6" s="58">
        <v>95</v>
      </c>
      <c r="F6" s="97">
        <v>153500</v>
      </c>
      <c r="G6" s="102" t="s">
        <v>172</v>
      </c>
      <c r="H6" s="102">
        <v>19500</v>
      </c>
    </row>
    <row r="7" spans="1:14" s="44" customFormat="1" ht="17.25" customHeight="1" x14ac:dyDescent="0.15">
      <c r="A7" s="20" t="s">
        <v>146</v>
      </c>
      <c r="B7" s="106" t="s">
        <v>147</v>
      </c>
      <c r="C7" s="109" t="s">
        <v>148</v>
      </c>
      <c r="D7" s="108">
        <v>3.6</v>
      </c>
      <c r="E7" s="58">
        <v>120</v>
      </c>
      <c r="F7" s="110">
        <v>112000</v>
      </c>
      <c r="G7" s="103">
        <v>70500</v>
      </c>
      <c r="H7" s="103">
        <v>7000</v>
      </c>
    </row>
    <row r="8" spans="1:14" ht="17.25" customHeight="1" x14ac:dyDescent="0.15">
      <c r="A8" s="96" t="s">
        <v>149</v>
      </c>
      <c r="B8" s="111" t="s">
        <v>174</v>
      </c>
      <c r="C8" s="109" t="s">
        <v>174</v>
      </c>
      <c r="D8" s="112">
        <v>3.02</v>
      </c>
      <c r="E8" s="64">
        <v>87</v>
      </c>
      <c r="F8" s="102">
        <v>95000</v>
      </c>
      <c r="G8" s="102">
        <v>416800</v>
      </c>
      <c r="H8" s="102">
        <v>14500</v>
      </c>
      <c r="I8" s="103"/>
    </row>
    <row r="9" spans="1:14" ht="17.25" customHeight="1" x14ac:dyDescent="0.15">
      <c r="A9" s="20" t="s">
        <v>150</v>
      </c>
      <c r="B9" s="111" t="s">
        <v>174</v>
      </c>
      <c r="C9" s="109" t="s">
        <v>151</v>
      </c>
      <c r="D9" s="108">
        <v>1.0900000000000001</v>
      </c>
      <c r="E9" s="58">
        <v>90</v>
      </c>
      <c r="F9" s="110">
        <v>30800</v>
      </c>
      <c r="G9" s="103">
        <v>127800</v>
      </c>
      <c r="H9" s="103">
        <v>1800</v>
      </c>
      <c r="I9" s="62"/>
    </row>
    <row r="10" spans="1:14" ht="17.25" customHeight="1" x14ac:dyDescent="0.15">
      <c r="A10" s="20" t="s">
        <v>152</v>
      </c>
      <c r="B10" s="111" t="s">
        <v>174</v>
      </c>
      <c r="C10" s="109" t="s">
        <v>153</v>
      </c>
      <c r="D10" s="108">
        <v>1.1599999999999999</v>
      </c>
      <c r="E10" s="58">
        <v>53.1</v>
      </c>
      <c r="F10" s="110">
        <v>24600</v>
      </c>
      <c r="G10" s="103">
        <v>112200</v>
      </c>
      <c r="H10" s="103">
        <v>3500</v>
      </c>
      <c r="I10" s="62"/>
    </row>
    <row r="11" spans="1:14" ht="17.25" customHeight="1" x14ac:dyDescent="0.15">
      <c r="A11" s="20" t="s">
        <v>154</v>
      </c>
      <c r="B11" s="111" t="s">
        <v>174</v>
      </c>
      <c r="C11" s="109" t="s">
        <v>148</v>
      </c>
      <c r="D11" s="108">
        <v>2.4900000000000002</v>
      </c>
      <c r="E11" s="58">
        <v>38.799999999999997</v>
      </c>
      <c r="F11" s="110">
        <v>23788</v>
      </c>
      <c r="G11" s="103">
        <v>283000</v>
      </c>
      <c r="H11" s="103">
        <v>3500</v>
      </c>
      <c r="I11" s="62"/>
    </row>
    <row r="12" spans="1:14" ht="17.25" customHeight="1" x14ac:dyDescent="0.15">
      <c r="A12" s="20" t="s">
        <v>155</v>
      </c>
      <c r="B12" s="111" t="s">
        <v>174</v>
      </c>
      <c r="C12" s="109" t="s">
        <v>166</v>
      </c>
      <c r="D12" s="108">
        <v>1.61</v>
      </c>
      <c r="E12" s="58">
        <v>41</v>
      </c>
      <c r="F12" s="110">
        <v>21750</v>
      </c>
      <c r="G12" s="103">
        <v>84600</v>
      </c>
      <c r="H12" s="103">
        <v>1850</v>
      </c>
      <c r="I12" s="59"/>
    </row>
    <row r="13" spans="1:14" ht="17.25" customHeight="1" x14ac:dyDescent="0.15">
      <c r="A13" s="20" t="s">
        <v>156</v>
      </c>
      <c r="B13" s="111" t="s">
        <v>174</v>
      </c>
      <c r="C13" s="109" t="s">
        <v>157</v>
      </c>
      <c r="D13" s="108">
        <v>0.8</v>
      </c>
      <c r="E13" s="58">
        <v>89</v>
      </c>
      <c r="F13" s="110">
        <v>20600</v>
      </c>
      <c r="G13" s="103">
        <v>132000</v>
      </c>
      <c r="H13" s="103" t="s">
        <v>172</v>
      </c>
      <c r="I13" s="59"/>
    </row>
    <row r="14" spans="1:14" ht="17.25" customHeight="1" x14ac:dyDescent="0.15">
      <c r="A14" s="20" t="s">
        <v>158</v>
      </c>
      <c r="B14" s="111" t="s">
        <v>175</v>
      </c>
      <c r="C14" s="109" t="s">
        <v>159</v>
      </c>
      <c r="D14" s="108">
        <v>0.96</v>
      </c>
      <c r="E14" s="58">
        <v>67.400000000000006</v>
      </c>
      <c r="F14" s="110">
        <v>20100</v>
      </c>
      <c r="G14" s="103" t="s">
        <v>172</v>
      </c>
      <c r="H14" s="103">
        <v>14200</v>
      </c>
      <c r="I14" s="59"/>
    </row>
    <row r="15" spans="1:14" ht="17.25" customHeight="1" x14ac:dyDescent="0.15">
      <c r="A15" s="20" t="s">
        <v>160</v>
      </c>
      <c r="B15" s="111" t="s">
        <v>176</v>
      </c>
      <c r="C15" s="109" t="s">
        <v>148</v>
      </c>
      <c r="D15" s="108">
        <v>0.69</v>
      </c>
      <c r="E15" s="58">
        <v>89.5</v>
      </c>
      <c r="F15" s="110">
        <v>19570</v>
      </c>
      <c r="G15" s="103">
        <v>10900</v>
      </c>
      <c r="H15" s="103">
        <v>1600</v>
      </c>
      <c r="I15" s="59"/>
    </row>
    <row r="16" spans="1:14" ht="17.25" customHeight="1" x14ac:dyDescent="0.15">
      <c r="A16" s="20" t="s">
        <v>161</v>
      </c>
      <c r="B16" s="111" t="s">
        <v>147</v>
      </c>
      <c r="C16" s="109" t="s">
        <v>157</v>
      </c>
      <c r="D16" s="108">
        <v>0.62</v>
      </c>
      <c r="E16" s="58">
        <v>63</v>
      </c>
      <c r="F16" s="110">
        <v>13720</v>
      </c>
      <c r="G16" s="103">
        <v>104500</v>
      </c>
      <c r="H16" s="103" t="s">
        <v>172</v>
      </c>
      <c r="I16" s="59"/>
    </row>
    <row r="17" spans="1:9" ht="17.25" customHeight="1" x14ac:dyDescent="0.15">
      <c r="A17" s="23" t="s">
        <v>162</v>
      </c>
      <c r="B17" s="113" t="s">
        <v>174</v>
      </c>
      <c r="C17" s="114" t="s">
        <v>151</v>
      </c>
      <c r="D17" s="115">
        <v>0.9</v>
      </c>
      <c r="E17" s="74">
        <v>49</v>
      </c>
      <c r="F17" s="116">
        <v>11400</v>
      </c>
      <c r="G17" s="117">
        <v>38400</v>
      </c>
      <c r="H17" s="117">
        <v>630</v>
      </c>
      <c r="I17" s="59"/>
    </row>
    <row r="18" spans="1:9" x14ac:dyDescent="0.15">
      <c r="A18" s="118" t="s">
        <v>163</v>
      </c>
      <c r="B18" s="4"/>
      <c r="C18" s="119"/>
      <c r="D18" s="58"/>
      <c r="E18" s="58"/>
      <c r="F18" s="59"/>
      <c r="G18" s="60"/>
      <c r="H18" s="60"/>
      <c r="I18" s="59"/>
    </row>
    <row r="19" spans="1:9" x14ac:dyDescent="0.15">
      <c r="A19" s="120" t="s">
        <v>164</v>
      </c>
      <c r="B19" s="44"/>
      <c r="C19" s="58"/>
      <c r="D19" s="58"/>
      <c r="E19" s="58"/>
      <c r="F19" s="59"/>
      <c r="G19" s="60"/>
      <c r="H19" s="60"/>
      <c r="I19" s="59"/>
    </row>
    <row r="20" spans="1:9" x14ac:dyDescent="0.15">
      <c r="A20" s="44"/>
      <c r="B20" s="95"/>
      <c r="C20" s="58"/>
      <c r="D20" s="58"/>
      <c r="E20" s="58"/>
      <c r="F20" s="59"/>
      <c r="G20" s="60"/>
      <c r="H20" s="60"/>
      <c r="I20" s="59"/>
    </row>
    <row r="21" spans="1:9" x14ac:dyDescent="0.15">
      <c r="A21" s="44"/>
      <c r="B21" s="95"/>
      <c r="C21" s="58"/>
      <c r="D21" s="58"/>
      <c r="E21" s="58"/>
      <c r="F21" s="59"/>
      <c r="G21" s="60"/>
      <c r="H21" s="60"/>
      <c r="I21" s="59"/>
    </row>
    <row r="22" spans="1:9" x14ac:dyDescent="0.15">
      <c r="A22" s="44"/>
      <c r="B22" s="44"/>
      <c r="C22" s="58"/>
      <c r="D22" s="58"/>
      <c r="E22" s="58"/>
      <c r="F22" s="62"/>
      <c r="G22" s="60"/>
      <c r="H22" s="60"/>
      <c r="I22" s="62"/>
    </row>
    <row r="23" spans="1:9" x14ac:dyDescent="0.15">
      <c r="A23" s="44"/>
      <c r="B23" s="97"/>
      <c r="C23" s="58"/>
      <c r="D23" s="58"/>
      <c r="E23" s="58"/>
      <c r="F23" s="59"/>
      <c r="G23" s="60"/>
      <c r="H23" s="60"/>
      <c r="I23" s="59"/>
    </row>
    <row r="24" spans="1:9" x14ac:dyDescent="0.15">
      <c r="A24" s="44"/>
      <c r="B24" s="97"/>
      <c r="C24" s="58"/>
      <c r="D24" s="58"/>
      <c r="E24" s="58"/>
      <c r="F24" s="59"/>
      <c r="G24" s="60"/>
      <c r="H24" s="60"/>
      <c r="I24" s="59"/>
    </row>
    <row r="25" spans="1:9" x14ac:dyDescent="0.15">
      <c r="A25" s="44"/>
      <c r="B25" s="97"/>
      <c r="C25" s="58"/>
      <c r="D25" s="58"/>
      <c r="E25" s="58"/>
      <c r="F25" s="59"/>
      <c r="G25" s="60"/>
      <c r="H25" s="60"/>
      <c r="I25" s="59"/>
    </row>
    <row r="26" spans="1:9" x14ac:dyDescent="0.15">
      <c r="A26" s="44"/>
      <c r="B26" s="44"/>
      <c r="C26" s="58"/>
      <c r="D26" s="58"/>
      <c r="E26" s="58"/>
      <c r="F26" s="59"/>
      <c r="G26" s="60"/>
      <c r="H26" s="60"/>
      <c r="I26" s="59"/>
    </row>
    <row r="27" spans="1:9" x14ac:dyDescent="0.15">
      <c r="A27" s="44"/>
      <c r="B27" s="44"/>
      <c r="C27" s="58"/>
      <c r="D27" s="58"/>
      <c r="E27" s="58"/>
      <c r="F27" s="59"/>
      <c r="G27" s="60"/>
      <c r="H27" s="60"/>
      <c r="I27" s="59"/>
    </row>
    <row r="28" spans="1:9" x14ac:dyDescent="0.15">
      <c r="A28" s="44"/>
      <c r="B28" s="44"/>
      <c r="C28" s="58"/>
      <c r="D28" s="58"/>
      <c r="E28" s="58"/>
      <c r="F28" s="59"/>
      <c r="G28" s="60"/>
      <c r="H28" s="60"/>
      <c r="I28" s="59"/>
    </row>
    <row r="29" spans="1:9" x14ac:dyDescent="0.15">
      <c r="A29" s="44"/>
      <c r="B29" s="44"/>
      <c r="C29" s="58"/>
      <c r="D29" s="58"/>
      <c r="E29" s="58"/>
      <c r="F29" s="59"/>
      <c r="G29" s="60"/>
      <c r="H29" s="60"/>
      <c r="I29" s="59"/>
    </row>
    <row r="30" spans="1:9" x14ac:dyDescent="0.15">
      <c r="A30" s="44"/>
      <c r="B30" s="44"/>
      <c r="C30" s="58"/>
      <c r="D30" s="58"/>
      <c r="E30" s="58"/>
      <c r="F30" s="59"/>
      <c r="G30" s="60"/>
      <c r="H30" s="60"/>
      <c r="I30" s="59"/>
    </row>
    <row r="31" spans="1:9" x14ac:dyDescent="0.15">
      <c r="A31" s="44"/>
      <c r="B31" s="44"/>
      <c r="C31" s="58"/>
      <c r="D31" s="58"/>
      <c r="E31" s="58"/>
      <c r="F31" s="59"/>
      <c r="G31" s="60"/>
      <c r="H31" s="60"/>
      <c r="I31" s="59"/>
    </row>
    <row r="32" spans="1:9" x14ac:dyDescent="0.15">
      <c r="A32" s="44"/>
      <c r="B32" s="44"/>
      <c r="C32" s="58"/>
      <c r="D32" s="58"/>
      <c r="E32" s="58"/>
      <c r="F32" s="59"/>
      <c r="G32" s="60"/>
      <c r="H32" s="60"/>
      <c r="I32" s="59"/>
    </row>
    <row r="33" spans="1:9" x14ac:dyDescent="0.15">
      <c r="A33" s="44"/>
      <c r="B33" s="44"/>
      <c r="C33" s="58"/>
      <c r="D33" s="58"/>
      <c r="E33" s="58"/>
      <c r="F33" s="59"/>
      <c r="G33" s="60"/>
      <c r="H33" s="60"/>
      <c r="I33" s="59"/>
    </row>
    <row r="34" spans="1:9" x14ac:dyDescent="0.15">
      <c r="A34" s="44"/>
      <c r="B34" s="95"/>
      <c r="C34" s="58"/>
      <c r="D34" s="58"/>
      <c r="E34" s="58"/>
      <c r="F34" s="59"/>
      <c r="G34" s="60"/>
      <c r="H34" s="60"/>
      <c r="I34" s="59"/>
    </row>
    <row r="35" spans="1:9" x14ac:dyDescent="0.15">
      <c r="A35" s="44"/>
      <c r="B35" s="95"/>
      <c r="C35" s="58"/>
      <c r="D35" s="58"/>
      <c r="E35" s="58"/>
      <c r="F35" s="59"/>
      <c r="G35" s="60"/>
      <c r="H35" s="60"/>
      <c r="I35" s="59"/>
    </row>
    <row r="36" spans="1:9" x14ac:dyDescent="0.15">
      <c r="A36" s="44"/>
      <c r="B36" s="44"/>
      <c r="C36" s="58"/>
      <c r="D36" s="58"/>
      <c r="E36" s="58"/>
      <c r="F36" s="62"/>
      <c r="G36" s="60"/>
      <c r="H36" s="60"/>
      <c r="I36" s="62"/>
    </row>
    <row r="37" spans="1:9" x14ac:dyDescent="0.15">
      <c r="A37" s="44"/>
      <c r="B37" s="97"/>
      <c r="C37" s="58"/>
      <c r="D37" s="58"/>
      <c r="E37" s="58"/>
      <c r="F37" s="59"/>
      <c r="G37" s="60"/>
      <c r="H37" s="60"/>
      <c r="I37" s="59"/>
    </row>
    <row r="38" spans="1:9" x14ac:dyDescent="0.15">
      <c r="A38" s="44"/>
      <c r="B38" s="97"/>
      <c r="C38" s="58"/>
      <c r="D38" s="58"/>
      <c r="E38" s="58"/>
      <c r="F38" s="59"/>
      <c r="G38" s="60"/>
      <c r="H38" s="60"/>
      <c r="I38" s="59"/>
    </row>
    <row r="39" spans="1:9" x14ac:dyDescent="0.15">
      <c r="A39" s="44"/>
      <c r="B39" s="97"/>
      <c r="C39" s="58"/>
      <c r="D39" s="58"/>
      <c r="E39" s="58"/>
      <c r="F39" s="59"/>
      <c r="G39" s="60"/>
      <c r="H39" s="60"/>
      <c r="I39" s="59"/>
    </row>
    <row r="40" spans="1:9" x14ac:dyDescent="0.15">
      <c r="A40" s="44"/>
      <c r="B40" s="44"/>
      <c r="C40" s="58"/>
      <c r="D40" s="58"/>
      <c r="E40" s="58"/>
      <c r="F40" s="59"/>
      <c r="G40" s="60"/>
      <c r="H40" s="60"/>
      <c r="I40" s="59"/>
    </row>
    <row r="41" spans="1:9" x14ac:dyDescent="0.15">
      <c r="A41" s="44"/>
      <c r="B41" s="44"/>
      <c r="C41" s="58"/>
      <c r="D41" s="58"/>
      <c r="E41" s="58"/>
      <c r="F41" s="59"/>
      <c r="G41" s="60"/>
      <c r="H41" s="61"/>
      <c r="I41" s="59"/>
    </row>
    <row r="42" spans="1:9" x14ac:dyDescent="0.15">
      <c r="A42" s="44"/>
      <c r="B42" s="44"/>
      <c r="C42" s="58"/>
      <c r="D42" s="58"/>
      <c r="E42" s="58"/>
      <c r="F42" s="59"/>
      <c r="G42" s="60"/>
      <c r="H42" s="60"/>
      <c r="I42" s="59"/>
    </row>
    <row r="43" spans="1:9" x14ac:dyDescent="0.15">
      <c r="A43" s="44"/>
      <c r="B43" s="44"/>
      <c r="C43" s="58"/>
      <c r="D43" s="58"/>
      <c r="E43" s="58"/>
      <c r="F43" s="59"/>
      <c r="G43" s="60"/>
      <c r="H43" s="61"/>
      <c r="I43" s="59"/>
    </row>
    <row r="44" spans="1:9" x14ac:dyDescent="0.15">
      <c r="A44" s="44"/>
      <c r="B44" s="44"/>
      <c r="C44" s="58"/>
      <c r="D44" s="58"/>
      <c r="E44" s="58"/>
      <c r="F44" s="59"/>
      <c r="G44" s="60"/>
      <c r="H44" s="60"/>
      <c r="I44" s="59"/>
    </row>
    <row r="45" spans="1:9" x14ac:dyDescent="0.15">
      <c r="A45" s="44"/>
      <c r="B45" s="44"/>
      <c r="C45" s="58"/>
      <c r="D45" s="58"/>
      <c r="E45" s="58"/>
      <c r="F45" s="59"/>
      <c r="G45" s="60"/>
      <c r="H45" s="61"/>
      <c r="I45" s="59"/>
    </row>
    <row r="46" spans="1:9" x14ac:dyDescent="0.15">
      <c r="A46" s="44"/>
      <c r="B46" s="44"/>
      <c r="C46" s="58"/>
      <c r="D46" s="58"/>
      <c r="E46" s="58"/>
      <c r="F46" s="59"/>
      <c r="G46" s="60"/>
      <c r="H46" s="61"/>
      <c r="I46" s="59"/>
    </row>
    <row r="47" spans="1:9" x14ac:dyDescent="0.15">
      <c r="A47" s="44"/>
      <c r="B47" s="44"/>
      <c r="C47" s="58"/>
      <c r="D47" s="58"/>
      <c r="E47" s="58"/>
      <c r="F47" s="59"/>
      <c r="G47" s="60"/>
      <c r="H47" s="60"/>
      <c r="I47" s="59"/>
    </row>
    <row r="48" spans="1:9" x14ac:dyDescent="0.15">
      <c r="A48" s="44"/>
      <c r="B48" s="95"/>
      <c r="C48" s="58"/>
      <c r="D48" s="58"/>
      <c r="E48" s="58"/>
      <c r="F48" s="59"/>
      <c r="G48" s="60"/>
      <c r="H48" s="60"/>
      <c r="I48" s="59"/>
    </row>
    <row r="49" spans="1:9" x14ac:dyDescent="0.15">
      <c r="A49" s="44"/>
      <c r="B49" s="95"/>
      <c r="C49" s="58"/>
      <c r="D49" s="58"/>
      <c r="E49" s="58"/>
      <c r="F49" s="59"/>
      <c r="G49" s="60"/>
      <c r="H49" s="60"/>
      <c r="I49" s="59"/>
    </row>
    <row r="50" spans="1:9" x14ac:dyDescent="0.15">
      <c r="A50" s="44"/>
      <c r="B50" s="44"/>
      <c r="C50" s="58"/>
      <c r="D50" s="58"/>
      <c r="E50" s="58"/>
      <c r="F50" s="62"/>
      <c r="G50" s="60"/>
      <c r="H50" s="60"/>
      <c r="I50" s="62"/>
    </row>
    <row r="51" spans="1:9" x14ac:dyDescent="0.15">
      <c r="A51" s="44"/>
      <c r="B51" s="44"/>
      <c r="C51" s="44"/>
      <c r="D51" s="44"/>
      <c r="E51" s="44"/>
      <c r="F51" s="44"/>
      <c r="G51" s="44"/>
      <c r="H51" s="44"/>
      <c r="I51" s="44"/>
    </row>
    <row r="52" spans="1:9" x14ac:dyDescent="0.15">
      <c r="A52" s="44"/>
      <c r="B52" s="44"/>
      <c r="C52" s="44"/>
      <c r="D52" s="44"/>
      <c r="E52" s="44"/>
      <c r="F52" s="44"/>
      <c r="G52" s="44"/>
      <c r="H52" s="44"/>
      <c r="I52" s="44"/>
    </row>
  </sheetData>
  <mergeCells count="1">
    <mergeCell ref="D3:H3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001</vt:lpstr>
      <vt:lpstr>002</vt:lpstr>
      <vt:lpstr>003</vt:lpstr>
      <vt:lpstr>004</vt:lpstr>
      <vt:lpstr>005-1山岳</vt:lpstr>
      <vt:lpstr>005-2島</vt:lpstr>
      <vt:lpstr>005-3河川</vt:lpstr>
      <vt:lpstr>005-4湖沼</vt:lpstr>
      <vt:lpstr>005-5ダム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2021-03-12T09:28:01Z</dcterms:created>
  <dcterms:modified xsi:type="dcterms:W3CDTF">2022-03-02T01:00:21Z</dcterms:modified>
</cp:coreProperties>
</file>