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filterPrivacy="1" defaultThemeVersion="124226"/>
  <xr:revisionPtr revIDLastSave="0" documentId="13_ncr:1_{F7651885-4BD2-44E3-AE2A-47C5861535FD}" xr6:coauthVersionLast="36" xr6:coauthVersionMax="36" xr10:uidLastSave="{00000000-0000-0000-0000-000000000000}"/>
  <bookViews>
    <workbookView xWindow="0" yWindow="0" windowWidth="20490" windowHeight="7455" xr2:uid="{00000000-000D-0000-FFFF-FFFF00000000}"/>
  </bookViews>
  <sheets>
    <sheet name="069" sheetId="25" r:id="rId1"/>
    <sheet name="070" sheetId="26" r:id="rId2"/>
    <sheet name="071" sheetId="27" r:id="rId3"/>
    <sheet name="072" sheetId="28" r:id="rId4"/>
    <sheet name="073" sheetId="38" r:id="rId5"/>
    <sheet name="074" sheetId="39" r:id="rId6"/>
    <sheet name="075" sheetId="40" r:id="rId7"/>
    <sheet name="076" sheetId="41" r:id="rId8"/>
    <sheet name="077" sheetId="36" r:id="rId9"/>
    <sheet name="078" sheetId="37" r:id="rId10"/>
  </sheets>
  <externalReferences>
    <externalReference r:id="rId11"/>
  </externalReferences>
  <definedNames>
    <definedName name="_xlnm.Print_Area" localSheetId="3">'072'!$A$1:$H$17</definedName>
    <definedName name="_xlnm.Print_Area" localSheetId="5">'074'!$A$1:$N$47</definedName>
    <definedName name="_xlnm.Print_Area" localSheetId="8">'077'!$A$1:$H$15</definedName>
    <definedName name="_xlnm.Print_Area" localSheetId="9">'078'!$A$1:$H$17</definedName>
  </definedNames>
  <calcPr calcId="191029"/>
</workbook>
</file>

<file path=xl/calcChain.xml><?xml version="1.0" encoding="utf-8"?>
<calcChain xmlns="http://schemas.openxmlformats.org/spreadsheetml/2006/main">
  <c r="L42" i="39" l="1"/>
  <c r="J42" i="39"/>
  <c r="I42" i="39"/>
  <c r="L41" i="39"/>
  <c r="J41" i="39"/>
  <c r="I41" i="39"/>
  <c r="L40" i="39"/>
  <c r="J40" i="39"/>
  <c r="I40" i="39"/>
  <c r="L39" i="39"/>
  <c r="J39" i="39"/>
  <c r="I39" i="39"/>
  <c r="L38" i="39"/>
  <c r="J38" i="39"/>
  <c r="I38" i="39"/>
  <c r="L37" i="39"/>
  <c r="J37" i="39"/>
  <c r="I37" i="39"/>
  <c r="L33" i="39"/>
  <c r="J33" i="39"/>
  <c r="I33" i="39"/>
  <c r="L32" i="39"/>
  <c r="J32" i="39"/>
  <c r="I32" i="39"/>
  <c r="L31" i="39"/>
  <c r="J31" i="39"/>
  <c r="I31" i="39"/>
  <c r="L30" i="39"/>
  <c r="J30" i="39"/>
  <c r="I30" i="39"/>
  <c r="L29" i="39"/>
  <c r="J29" i="39"/>
  <c r="I29" i="39"/>
  <c r="L28" i="39"/>
  <c r="J28" i="39"/>
  <c r="I28" i="39"/>
  <c r="L27" i="39"/>
  <c r="J27" i="39"/>
  <c r="I27" i="39"/>
  <c r="L26" i="39"/>
  <c r="J26" i="39"/>
  <c r="I26" i="39"/>
  <c r="L25" i="39"/>
  <c r="J25" i="39"/>
  <c r="I25" i="39"/>
  <c r="L24" i="39"/>
  <c r="J24" i="39"/>
  <c r="I24" i="39"/>
  <c r="L23" i="39"/>
  <c r="J23" i="39"/>
  <c r="I23" i="39"/>
  <c r="L22" i="39"/>
  <c r="J22" i="39"/>
  <c r="I22" i="39"/>
  <c r="L21" i="39"/>
  <c r="J21" i="39"/>
  <c r="I21" i="39"/>
  <c r="L20" i="39"/>
  <c r="J20" i="39"/>
  <c r="I20" i="39"/>
  <c r="L19" i="39"/>
  <c r="J19" i="39"/>
  <c r="I19" i="39"/>
  <c r="L18" i="39"/>
  <c r="J18" i="39"/>
  <c r="I18" i="39"/>
  <c r="L17" i="39"/>
  <c r="J17" i="39"/>
  <c r="I17" i="39"/>
  <c r="L16" i="39"/>
  <c r="J16" i="39"/>
  <c r="I16" i="39"/>
  <c r="L15" i="39"/>
  <c r="J15" i="39"/>
  <c r="I15" i="39"/>
  <c r="L14" i="39"/>
  <c r="J14" i="39"/>
  <c r="I14" i="39"/>
</calcChain>
</file>

<file path=xl/sharedStrings.xml><?xml version="1.0" encoding="utf-8"?>
<sst xmlns="http://schemas.openxmlformats.org/spreadsheetml/2006/main" count="256" uniqueCount="197">
  <si>
    <t>69　金融機関別預貯金及び貸出残高</t>
    <rPh sb="3" eb="5">
      <t>キンユウ</t>
    </rPh>
    <rPh sb="5" eb="7">
      <t>キカン</t>
    </rPh>
    <rPh sb="7" eb="8">
      <t>ベツ</t>
    </rPh>
    <rPh sb="8" eb="11">
      <t>ヨチョキン</t>
    </rPh>
    <rPh sb="11" eb="12">
      <t>オヨ</t>
    </rPh>
    <rPh sb="13" eb="15">
      <t>カシダシ</t>
    </rPh>
    <rPh sb="15" eb="17">
      <t>ザンダカ</t>
    </rPh>
    <phoneticPr fontId="3"/>
  </si>
  <si>
    <t>（単位　億円）</t>
    <rPh sb="1" eb="3">
      <t>タンイ</t>
    </rPh>
    <rPh sb="4" eb="6">
      <t>オクエン</t>
    </rPh>
    <phoneticPr fontId="3"/>
  </si>
  <si>
    <t>金　融　機　関</t>
    <rPh sb="0" eb="1">
      <t>キン</t>
    </rPh>
    <rPh sb="2" eb="3">
      <t>トオル</t>
    </rPh>
    <rPh sb="4" eb="5">
      <t>キ</t>
    </rPh>
    <rPh sb="6" eb="7">
      <t>セキ</t>
    </rPh>
    <phoneticPr fontId="6"/>
  </si>
  <si>
    <t>国内銀行</t>
  </si>
  <si>
    <t>信用金庫</t>
    <phoneticPr fontId="1"/>
  </si>
  <si>
    <t>商工組合中央金庫</t>
  </si>
  <si>
    <t>信用組合</t>
  </si>
  <si>
    <t>労働金庫</t>
  </si>
  <si>
    <t>信用農業協同組合連合会</t>
    <rPh sb="0" eb="2">
      <t>シンヨウ</t>
    </rPh>
    <rPh sb="2" eb="4">
      <t>ノウギョウ</t>
    </rPh>
    <rPh sb="4" eb="6">
      <t>キョウドウ</t>
    </rPh>
    <rPh sb="6" eb="8">
      <t>クミアイ</t>
    </rPh>
    <rPh sb="8" eb="11">
      <t>レンゴウカイ</t>
    </rPh>
    <phoneticPr fontId="1"/>
  </si>
  <si>
    <t>農業協同組合</t>
  </si>
  <si>
    <t>漁業協同組合</t>
  </si>
  <si>
    <t>70　国内銀行の預金残高</t>
    <rPh sb="3" eb="5">
      <t>コクナイ</t>
    </rPh>
    <rPh sb="5" eb="7">
      <t>ギンコウ</t>
    </rPh>
    <rPh sb="8" eb="10">
      <t>ヨキン</t>
    </rPh>
    <rPh sb="10" eb="12">
      <t>ザンダカ</t>
    </rPh>
    <phoneticPr fontId="3"/>
  </si>
  <si>
    <t>日本銀行「日本銀行統計」</t>
    <rPh sb="0" eb="2">
      <t>ニホン</t>
    </rPh>
    <rPh sb="2" eb="4">
      <t>ギンコウ</t>
    </rPh>
    <rPh sb="5" eb="7">
      <t>ニホン</t>
    </rPh>
    <rPh sb="7" eb="9">
      <t>ギンコウ</t>
    </rPh>
    <rPh sb="9" eb="11">
      <t>トウケイ</t>
    </rPh>
    <phoneticPr fontId="3"/>
  </si>
  <si>
    <t>業　　　種</t>
    <rPh sb="0" eb="1">
      <t>ギョウ</t>
    </rPh>
    <rPh sb="4" eb="5">
      <t>シュ</t>
    </rPh>
    <phoneticPr fontId="6"/>
  </si>
  <si>
    <t>預金</t>
    <rPh sb="0" eb="2">
      <t>ヨキン</t>
    </rPh>
    <phoneticPr fontId="6"/>
  </si>
  <si>
    <t>一般預金</t>
    <rPh sb="0" eb="2">
      <t>イッパン</t>
    </rPh>
    <rPh sb="2" eb="4">
      <t>ヨキン</t>
    </rPh>
    <phoneticPr fontId="6"/>
  </si>
  <si>
    <t>要求払預金</t>
    <rPh sb="0" eb="2">
      <t>ヨウキュウ</t>
    </rPh>
    <rPh sb="2" eb="3">
      <t>ハラ</t>
    </rPh>
    <rPh sb="3" eb="5">
      <t>ヨキン</t>
    </rPh>
    <phoneticPr fontId="6"/>
  </si>
  <si>
    <t>定期性預金</t>
    <rPh sb="0" eb="3">
      <t>テイキセイ</t>
    </rPh>
    <rPh sb="3" eb="5">
      <t>ヨキン</t>
    </rPh>
    <phoneticPr fontId="6"/>
  </si>
  <si>
    <t>その他の預金</t>
    <rPh sb="2" eb="3">
      <t>タ</t>
    </rPh>
    <rPh sb="4" eb="6">
      <t>ヨキン</t>
    </rPh>
    <phoneticPr fontId="6"/>
  </si>
  <si>
    <t>うち個人預金</t>
    <rPh sb="2" eb="4">
      <t>コジン</t>
    </rPh>
    <rPh sb="4" eb="6">
      <t>ヨキン</t>
    </rPh>
    <phoneticPr fontId="6"/>
  </si>
  <si>
    <t>公金預金</t>
    <rPh sb="0" eb="2">
      <t>コウキン</t>
    </rPh>
    <rPh sb="2" eb="4">
      <t>ヨキン</t>
    </rPh>
    <phoneticPr fontId="6"/>
  </si>
  <si>
    <t>金融機関預金</t>
    <rPh sb="0" eb="2">
      <t>キンユウ</t>
    </rPh>
    <rPh sb="2" eb="4">
      <t>キカン</t>
    </rPh>
    <rPh sb="4" eb="6">
      <t>ヨキン</t>
    </rPh>
    <phoneticPr fontId="6"/>
  </si>
  <si>
    <t>政府関係預り金</t>
    <rPh sb="0" eb="2">
      <t>セイフ</t>
    </rPh>
    <rPh sb="2" eb="4">
      <t>カンケイ</t>
    </rPh>
    <rPh sb="4" eb="5">
      <t>アズカ</t>
    </rPh>
    <rPh sb="6" eb="7">
      <t>キン</t>
    </rPh>
    <phoneticPr fontId="6"/>
  </si>
  <si>
    <t>譲渡性預金</t>
    <rPh sb="0" eb="3">
      <t>ジョウトセイ</t>
    </rPh>
    <rPh sb="3" eb="5">
      <t>ヨキン</t>
    </rPh>
    <phoneticPr fontId="6"/>
  </si>
  <si>
    <t>（参考）</t>
    <rPh sb="1" eb="3">
      <t>サンコウ</t>
    </rPh>
    <phoneticPr fontId="6"/>
  </si>
  <si>
    <t>金融機関保有現金</t>
    <rPh sb="0" eb="2">
      <t>キンユウ</t>
    </rPh>
    <rPh sb="2" eb="4">
      <t>キカン</t>
    </rPh>
    <rPh sb="4" eb="6">
      <t>ホユウ</t>
    </rPh>
    <rPh sb="6" eb="8">
      <t>ゲンキン</t>
    </rPh>
    <phoneticPr fontId="6"/>
  </si>
  <si>
    <t>日本銀行券、貨幣</t>
    <rPh sb="0" eb="2">
      <t>ニホン</t>
    </rPh>
    <rPh sb="2" eb="5">
      <t>ギンコウケン</t>
    </rPh>
    <rPh sb="6" eb="8">
      <t>カヘイ</t>
    </rPh>
    <phoneticPr fontId="6"/>
  </si>
  <si>
    <t>切手手形</t>
    <rPh sb="0" eb="2">
      <t>キッテ</t>
    </rPh>
    <rPh sb="2" eb="4">
      <t>テガタ</t>
    </rPh>
    <phoneticPr fontId="6"/>
  </si>
  <si>
    <t>71　中小企業の信用保証状況</t>
    <rPh sb="3" eb="5">
      <t>チュウショウ</t>
    </rPh>
    <rPh sb="5" eb="7">
      <t>キギョウ</t>
    </rPh>
    <rPh sb="8" eb="10">
      <t>シンヨウ</t>
    </rPh>
    <rPh sb="10" eb="12">
      <t>ホショウ</t>
    </rPh>
    <rPh sb="12" eb="14">
      <t>ジョウキョウ</t>
    </rPh>
    <phoneticPr fontId="3"/>
  </si>
  <si>
    <t>（単位　100万円）</t>
  </si>
  <si>
    <t>年　　度</t>
    <rPh sb="0" eb="1">
      <t>トシ</t>
    </rPh>
    <rPh sb="3" eb="4">
      <t>ド</t>
    </rPh>
    <phoneticPr fontId="6"/>
  </si>
  <si>
    <t>保証申込</t>
    <rPh sb="0" eb="2">
      <t>ホショウ</t>
    </rPh>
    <rPh sb="2" eb="4">
      <t>モウシコミ</t>
    </rPh>
    <phoneticPr fontId="6"/>
  </si>
  <si>
    <t>保証承諾</t>
    <rPh sb="0" eb="2">
      <t>ホショウ</t>
    </rPh>
    <rPh sb="2" eb="4">
      <t>ショウダク</t>
    </rPh>
    <phoneticPr fontId="6"/>
  </si>
  <si>
    <t>代位弁済</t>
    <rPh sb="0" eb="2">
      <t>ダイイ</t>
    </rPh>
    <rPh sb="2" eb="4">
      <t>ベンサイ</t>
    </rPh>
    <phoneticPr fontId="6"/>
  </si>
  <si>
    <t>保証債務残高　1)</t>
    <rPh sb="0" eb="2">
      <t>ホショウ</t>
    </rPh>
    <rPh sb="2" eb="4">
      <t>サイム</t>
    </rPh>
    <rPh sb="4" eb="6">
      <t>ザンダカ</t>
    </rPh>
    <phoneticPr fontId="6"/>
  </si>
  <si>
    <t>件数</t>
    <rPh sb="0" eb="2">
      <t>ケンスウ</t>
    </rPh>
    <phoneticPr fontId="6"/>
  </si>
  <si>
    <t>金額</t>
    <rPh sb="0" eb="2">
      <t>キンガク</t>
    </rPh>
    <phoneticPr fontId="6"/>
  </si>
  <si>
    <t>件数</t>
  </si>
  <si>
    <t>金額</t>
  </si>
  <si>
    <t>平成</t>
    <rPh sb="0" eb="2">
      <t>ヘイセイ</t>
    </rPh>
    <phoneticPr fontId="6"/>
  </si>
  <si>
    <t>注　1)　年度末現在。</t>
    <rPh sb="0" eb="1">
      <t>チュウ</t>
    </rPh>
    <rPh sb="5" eb="8">
      <t>ネンドマツ</t>
    </rPh>
    <rPh sb="8" eb="10">
      <t>ゲンザイ</t>
    </rPh>
    <phoneticPr fontId="6"/>
  </si>
  <si>
    <t>72  手形交換高と不渡手形</t>
    <rPh sb="4" eb="6">
      <t>テガタ</t>
    </rPh>
    <rPh sb="6" eb="8">
      <t>コウカン</t>
    </rPh>
    <rPh sb="8" eb="9">
      <t>ダカ</t>
    </rPh>
    <rPh sb="10" eb="12">
      <t>フワタリ</t>
    </rPh>
    <rPh sb="12" eb="14">
      <t>テガタ</t>
    </rPh>
    <phoneticPr fontId="6"/>
  </si>
  <si>
    <t>山口県銀行協会「手形交換月報」</t>
    <rPh sb="0" eb="3">
      <t>ヤマグチケン</t>
    </rPh>
    <rPh sb="3" eb="5">
      <t>ギンコウ</t>
    </rPh>
    <rPh sb="5" eb="7">
      <t>キョウカイ</t>
    </rPh>
    <rPh sb="8" eb="10">
      <t>テガタ</t>
    </rPh>
    <rPh sb="10" eb="12">
      <t>コウカン</t>
    </rPh>
    <rPh sb="12" eb="14">
      <t>ゲッポウ</t>
    </rPh>
    <phoneticPr fontId="3"/>
  </si>
  <si>
    <t>手形交換</t>
    <rPh sb="0" eb="2">
      <t>テガタ</t>
    </rPh>
    <rPh sb="2" eb="4">
      <t>コウカン</t>
    </rPh>
    <phoneticPr fontId="6"/>
  </si>
  <si>
    <t>不　　渡　　手　　形</t>
    <rPh sb="0" eb="1">
      <t>フ</t>
    </rPh>
    <rPh sb="3" eb="4">
      <t>ワタリ</t>
    </rPh>
    <rPh sb="6" eb="7">
      <t>テ</t>
    </rPh>
    <rPh sb="9" eb="10">
      <t>カタチ</t>
    </rPh>
    <phoneticPr fontId="6"/>
  </si>
  <si>
    <t>枚数</t>
    <rPh sb="0" eb="2">
      <t>マイスウ</t>
    </rPh>
    <phoneticPr fontId="6"/>
  </si>
  <si>
    <r>
      <t>人員　1</t>
    </r>
    <r>
      <rPr>
        <sz val="11"/>
        <color theme="1"/>
        <rFont val="ＭＳ Ｐ明朝"/>
        <family val="1"/>
        <charset val="128"/>
      </rPr>
      <t>)</t>
    </r>
    <rPh sb="0" eb="2">
      <t>ジンイン</t>
    </rPh>
    <phoneticPr fontId="6"/>
  </si>
  <si>
    <t>注　1)　毎月の実人員の年度計。</t>
    <rPh sb="0" eb="1">
      <t>チュウ</t>
    </rPh>
    <rPh sb="5" eb="7">
      <t>マイツキ</t>
    </rPh>
    <rPh sb="8" eb="9">
      <t>ジツ</t>
    </rPh>
    <rPh sb="9" eb="11">
      <t>ジンイン</t>
    </rPh>
    <rPh sb="12" eb="14">
      <t>ネンド</t>
    </rPh>
    <rPh sb="14" eb="15">
      <t>ケイ</t>
    </rPh>
    <phoneticPr fontId="6"/>
  </si>
  <si>
    <t>73　企業倒産件数</t>
    <rPh sb="3" eb="5">
      <t>キギョウ</t>
    </rPh>
    <rPh sb="5" eb="7">
      <t>トウサン</t>
    </rPh>
    <rPh sb="7" eb="9">
      <t>ケンスウ</t>
    </rPh>
    <phoneticPr fontId="3"/>
  </si>
  <si>
    <t>県経営金融課</t>
    <rPh sb="0" eb="1">
      <t>ケン</t>
    </rPh>
    <rPh sb="1" eb="3">
      <t>ケイエイ</t>
    </rPh>
    <rPh sb="3" eb="5">
      <t>キンユウ</t>
    </rPh>
    <rPh sb="5" eb="6">
      <t>カ</t>
    </rPh>
    <phoneticPr fontId="3"/>
  </si>
  <si>
    <t>年　　次</t>
    <rPh sb="0" eb="1">
      <t>トシ</t>
    </rPh>
    <rPh sb="3" eb="4">
      <t>ジ</t>
    </rPh>
    <phoneticPr fontId="6"/>
  </si>
  <si>
    <t>総　　　　数</t>
    <rPh sb="0" eb="1">
      <t>フサ</t>
    </rPh>
    <rPh sb="5" eb="6">
      <t>カズ</t>
    </rPh>
    <phoneticPr fontId="6"/>
  </si>
  <si>
    <t>業　　　種　　　別　　　件　　　数</t>
    <rPh sb="0" eb="1">
      <t>ギョウ</t>
    </rPh>
    <rPh sb="4" eb="5">
      <t>タネ</t>
    </rPh>
    <rPh sb="8" eb="9">
      <t>ベツ</t>
    </rPh>
    <rPh sb="12" eb="13">
      <t>ケン</t>
    </rPh>
    <rPh sb="16" eb="17">
      <t>カズ</t>
    </rPh>
    <phoneticPr fontId="6"/>
  </si>
  <si>
    <t>負債額</t>
    <rPh sb="0" eb="2">
      <t>フサイ</t>
    </rPh>
    <rPh sb="2" eb="3">
      <t>ガク</t>
    </rPh>
    <phoneticPr fontId="6"/>
  </si>
  <si>
    <t>製造業</t>
    <rPh sb="0" eb="3">
      <t>セイゾウギョウ</t>
    </rPh>
    <phoneticPr fontId="6"/>
  </si>
  <si>
    <t>建設業</t>
    <rPh sb="0" eb="3">
      <t>ケンセツギョウ</t>
    </rPh>
    <phoneticPr fontId="6"/>
  </si>
  <si>
    <t>卸売業</t>
    <rPh sb="0" eb="3">
      <t>オロシウリギョウ</t>
    </rPh>
    <phoneticPr fontId="6"/>
  </si>
  <si>
    <t>小売業</t>
    <rPh sb="0" eb="3">
      <t>コウリギョウ</t>
    </rPh>
    <phoneticPr fontId="6"/>
  </si>
  <si>
    <t>運輸業</t>
    <rPh sb="0" eb="3">
      <t>ウンユギョウ</t>
    </rPh>
    <phoneticPr fontId="6"/>
  </si>
  <si>
    <t>その他</t>
    <rPh sb="2" eb="3">
      <t>タ</t>
    </rPh>
    <phoneticPr fontId="6"/>
  </si>
  <si>
    <t>年</t>
    <rPh sb="0" eb="1">
      <t>トシ</t>
    </rPh>
    <phoneticPr fontId="6"/>
  </si>
  <si>
    <t>原　　　因　　　別　　　件　　　数</t>
    <rPh sb="0" eb="1">
      <t>ハラ</t>
    </rPh>
    <rPh sb="4" eb="5">
      <t>イン</t>
    </rPh>
    <rPh sb="8" eb="9">
      <t>ベツ</t>
    </rPh>
    <rPh sb="12" eb="13">
      <t>ケン</t>
    </rPh>
    <rPh sb="16" eb="17">
      <t>カズ</t>
    </rPh>
    <phoneticPr fontId="6"/>
  </si>
  <si>
    <t>企業内原因</t>
    <rPh sb="0" eb="3">
      <t>キギョウナイ</t>
    </rPh>
    <rPh sb="3" eb="5">
      <t>ゲンイン</t>
    </rPh>
    <phoneticPr fontId="6"/>
  </si>
  <si>
    <t>設備過大</t>
    <rPh sb="0" eb="2">
      <t>セツビ</t>
    </rPh>
    <rPh sb="2" eb="4">
      <t>カダイ</t>
    </rPh>
    <phoneticPr fontId="6"/>
  </si>
  <si>
    <t>資金脆弱</t>
    <rPh sb="0" eb="2">
      <t>シキン</t>
    </rPh>
    <rPh sb="2" eb="4">
      <t>ゼイジャク</t>
    </rPh>
    <phoneticPr fontId="6"/>
  </si>
  <si>
    <t>業績不振</t>
    <rPh sb="0" eb="2">
      <t>ギョウセキ</t>
    </rPh>
    <rPh sb="2" eb="4">
      <t>フシン</t>
    </rPh>
    <phoneticPr fontId="6"/>
  </si>
  <si>
    <t>不良債権焦付</t>
    <rPh sb="0" eb="2">
      <t>フリョウ</t>
    </rPh>
    <rPh sb="2" eb="4">
      <t>サイケン</t>
    </rPh>
    <rPh sb="4" eb="5">
      <t>アセ</t>
    </rPh>
    <rPh sb="5" eb="6">
      <t>ヅケ</t>
    </rPh>
    <phoneticPr fontId="6"/>
  </si>
  <si>
    <t>連鎖</t>
    <rPh sb="0" eb="2">
      <t>レンサ</t>
    </rPh>
    <phoneticPr fontId="6"/>
  </si>
  <si>
    <t xml:space="preserve"> 注　負債総額１，０００万円以上のものである。</t>
    <rPh sb="1" eb="2">
      <t>チュウ</t>
    </rPh>
    <rPh sb="3" eb="5">
      <t>フサイ</t>
    </rPh>
    <rPh sb="5" eb="7">
      <t>ソウガク</t>
    </rPh>
    <rPh sb="12" eb="13">
      <t>マン</t>
    </rPh>
    <rPh sb="13" eb="16">
      <t>エンイジョウ</t>
    </rPh>
    <phoneticPr fontId="1"/>
  </si>
  <si>
    <t>74　商　　　　業</t>
    <rPh sb="3" eb="4">
      <t>ショウ</t>
    </rPh>
    <rPh sb="8" eb="9">
      <t>ギョウ</t>
    </rPh>
    <phoneticPr fontId="3"/>
  </si>
  <si>
    <t>（単位　100万円）</t>
    <rPh sb="1" eb="3">
      <t>タンイ</t>
    </rPh>
    <rPh sb="7" eb="9">
      <t>マンエン</t>
    </rPh>
    <phoneticPr fontId="6"/>
  </si>
  <si>
    <t>総務省・経済産業省「経済センサス-活動調査　卸売業，小売業産業編」，
県統計分析課「山口県の商業」</t>
    <rPh sb="0" eb="3">
      <t>ソウムショウ</t>
    </rPh>
    <rPh sb="4" eb="6">
      <t>ケイザイ</t>
    </rPh>
    <rPh sb="6" eb="9">
      <t>サンギョウショウ</t>
    </rPh>
    <rPh sb="10" eb="12">
      <t>ケイザイ</t>
    </rPh>
    <rPh sb="17" eb="19">
      <t>カツドウ</t>
    </rPh>
    <rPh sb="19" eb="21">
      <t>チョウサ</t>
    </rPh>
    <rPh sb="22" eb="25">
      <t>オロシウリギョウ</t>
    </rPh>
    <rPh sb="26" eb="29">
      <t>コウリギョウ</t>
    </rPh>
    <rPh sb="29" eb="31">
      <t>サンギョウ</t>
    </rPh>
    <rPh sb="31" eb="32">
      <t>ヘン</t>
    </rPh>
    <rPh sb="35" eb="36">
      <t>ケン</t>
    </rPh>
    <rPh sb="36" eb="38">
      <t>トウケイ</t>
    </rPh>
    <rPh sb="38" eb="41">
      <t>ブンセキカ</t>
    </rPh>
    <rPh sb="42" eb="45">
      <t>ヤマグチケン</t>
    </rPh>
    <rPh sb="46" eb="48">
      <t>ショウギョウ</t>
    </rPh>
    <phoneticPr fontId="1"/>
  </si>
  <si>
    <t>年　　　　月　　　　日</t>
    <rPh sb="0" eb="1">
      <t>トシ</t>
    </rPh>
    <rPh sb="5" eb="6">
      <t>ツキ</t>
    </rPh>
    <rPh sb="10" eb="11">
      <t>ヒ</t>
    </rPh>
    <phoneticPr fontId="6"/>
  </si>
  <si>
    <t>事業所数 1)</t>
    <rPh sb="0" eb="3">
      <t>ジギョウショ</t>
    </rPh>
    <rPh sb="3" eb="4">
      <t>スウ</t>
    </rPh>
    <phoneticPr fontId="6"/>
  </si>
  <si>
    <t>従業者数 2)</t>
    <rPh sb="0" eb="3">
      <t>ジュウギョウシャ</t>
    </rPh>
    <rPh sb="3" eb="4">
      <t>スウ</t>
    </rPh>
    <phoneticPr fontId="6"/>
  </si>
  <si>
    <t>１事業所当たり
従業者数 3)</t>
    <rPh sb="1" eb="4">
      <t>ジギョウショ</t>
    </rPh>
    <rPh sb="4" eb="5">
      <t>ア</t>
    </rPh>
    <phoneticPr fontId="6"/>
  </si>
  <si>
    <t>年間商品
販売額</t>
    <rPh sb="0" eb="2">
      <t>ネンカン</t>
    </rPh>
    <rPh sb="2" eb="4">
      <t>ショウヒン</t>
    </rPh>
    <rPh sb="5" eb="8">
      <t>ハンバイガク</t>
    </rPh>
    <phoneticPr fontId="1"/>
  </si>
  <si>
    <t>１事業所当たり年間　　　商品販売額</t>
    <rPh sb="1" eb="4">
      <t>ジギョウショ</t>
    </rPh>
    <rPh sb="4" eb="5">
      <t>ア</t>
    </rPh>
    <rPh sb="7" eb="9">
      <t>ネンカン</t>
    </rPh>
    <rPh sb="12" eb="14">
      <t>ショウヒン</t>
    </rPh>
    <rPh sb="14" eb="17">
      <t>ハンバイガク</t>
    </rPh>
    <phoneticPr fontId="6"/>
  </si>
  <si>
    <t>従業者１人当たり年間商品販売額 3)</t>
    <rPh sb="0" eb="3">
      <t>ジュウギョウシャ</t>
    </rPh>
    <rPh sb="4" eb="5">
      <t>ニン</t>
    </rPh>
    <rPh sb="5" eb="6">
      <t>ア</t>
    </rPh>
    <rPh sb="8" eb="10">
      <t>ネンカン</t>
    </rPh>
    <rPh sb="10" eb="12">
      <t>ショウヒン</t>
    </rPh>
    <rPh sb="12" eb="15">
      <t>ハンバイガク</t>
    </rPh>
    <phoneticPr fontId="6"/>
  </si>
  <si>
    <t>産　　　　　　　　　 業</t>
  </si>
  <si>
    <t>．</t>
  </si>
  <si>
    <t>4）</t>
    <phoneticPr fontId="1"/>
  </si>
  <si>
    <t>．</t>
    <phoneticPr fontId="6"/>
  </si>
  <si>
    <t>卸    売    業</t>
    <rPh sb="0" eb="1">
      <t>オロシ</t>
    </rPh>
    <rPh sb="5" eb="6">
      <t>バイ</t>
    </rPh>
    <rPh sb="10" eb="11">
      <t>ギョウ</t>
    </rPh>
    <phoneticPr fontId="6"/>
  </si>
  <si>
    <t>各種商品</t>
    <rPh sb="0" eb="2">
      <t>カクシュ</t>
    </rPh>
    <rPh sb="2" eb="4">
      <t>ショウヒン</t>
    </rPh>
    <phoneticPr fontId="6"/>
  </si>
  <si>
    <t>繊維品（衣服，身の回り品を除く）</t>
    <rPh sb="0" eb="3">
      <t>センイヒン</t>
    </rPh>
    <rPh sb="4" eb="6">
      <t>イフク</t>
    </rPh>
    <rPh sb="7" eb="8">
      <t>ミ</t>
    </rPh>
    <rPh sb="9" eb="10">
      <t>マワ</t>
    </rPh>
    <rPh sb="11" eb="12">
      <t>ヒン</t>
    </rPh>
    <rPh sb="13" eb="14">
      <t>ノゾ</t>
    </rPh>
    <phoneticPr fontId="6"/>
  </si>
  <si>
    <t>衣服</t>
    <rPh sb="0" eb="2">
      <t>イフク</t>
    </rPh>
    <phoneticPr fontId="6"/>
  </si>
  <si>
    <t>身の回り品</t>
    <rPh sb="0" eb="1">
      <t>ミ</t>
    </rPh>
    <rPh sb="2" eb="3">
      <t>マワ</t>
    </rPh>
    <rPh sb="4" eb="5">
      <t>ヒン</t>
    </rPh>
    <phoneticPr fontId="6"/>
  </si>
  <si>
    <t>農畜産物・水産物</t>
    <rPh sb="0" eb="2">
      <t>ノウチク</t>
    </rPh>
    <rPh sb="2" eb="4">
      <t>サンブツ</t>
    </rPh>
    <rPh sb="5" eb="8">
      <t>スイサンブツ</t>
    </rPh>
    <phoneticPr fontId="6"/>
  </si>
  <si>
    <t>食料・飲料</t>
    <rPh sb="0" eb="2">
      <t>ショクリョウ</t>
    </rPh>
    <rPh sb="3" eb="5">
      <t>インリョウ</t>
    </rPh>
    <phoneticPr fontId="6"/>
  </si>
  <si>
    <t>建築材料</t>
    <rPh sb="0" eb="2">
      <t>ケンチク</t>
    </rPh>
    <rPh sb="2" eb="4">
      <t>ザイリョウ</t>
    </rPh>
    <phoneticPr fontId="6"/>
  </si>
  <si>
    <t>化学製品</t>
    <rPh sb="0" eb="2">
      <t>カガク</t>
    </rPh>
    <rPh sb="2" eb="4">
      <t>セイヒン</t>
    </rPh>
    <phoneticPr fontId="6"/>
  </si>
  <si>
    <t>石油・鉱物</t>
    <rPh sb="0" eb="2">
      <t>セキユ</t>
    </rPh>
    <rPh sb="3" eb="5">
      <t>コウブツ</t>
    </rPh>
    <phoneticPr fontId="6"/>
  </si>
  <si>
    <t>鉄鋼製品</t>
    <rPh sb="0" eb="2">
      <t>テッコウ</t>
    </rPh>
    <rPh sb="2" eb="4">
      <t>セイヒン</t>
    </rPh>
    <phoneticPr fontId="6"/>
  </si>
  <si>
    <t>非鉄金属</t>
    <rPh sb="0" eb="1">
      <t>ヒ</t>
    </rPh>
    <rPh sb="1" eb="2">
      <t>テツ</t>
    </rPh>
    <rPh sb="2" eb="4">
      <t>キンゾク</t>
    </rPh>
    <phoneticPr fontId="6"/>
  </si>
  <si>
    <t>再生資源</t>
    <rPh sb="0" eb="2">
      <t>サイセイ</t>
    </rPh>
    <rPh sb="2" eb="4">
      <t>シゲン</t>
    </rPh>
    <phoneticPr fontId="6"/>
  </si>
  <si>
    <t>産業機械器具</t>
    <rPh sb="0" eb="2">
      <t>サンギョウ</t>
    </rPh>
    <rPh sb="2" eb="4">
      <t>キカイ</t>
    </rPh>
    <rPh sb="4" eb="6">
      <t>キグ</t>
    </rPh>
    <phoneticPr fontId="6"/>
  </si>
  <si>
    <t>自動車</t>
    <rPh sb="0" eb="3">
      <t>ジドウシャ</t>
    </rPh>
    <phoneticPr fontId="6"/>
  </si>
  <si>
    <t>電気機械器具</t>
    <rPh sb="0" eb="2">
      <t>デンキ</t>
    </rPh>
    <rPh sb="2" eb="4">
      <t>キカイ</t>
    </rPh>
    <rPh sb="4" eb="6">
      <t>キグ</t>
    </rPh>
    <phoneticPr fontId="6"/>
  </si>
  <si>
    <t>その他の機械器具</t>
    <rPh sb="2" eb="3">
      <t>タ</t>
    </rPh>
    <rPh sb="4" eb="6">
      <t>キカイ</t>
    </rPh>
    <rPh sb="6" eb="8">
      <t>キグ</t>
    </rPh>
    <phoneticPr fontId="6"/>
  </si>
  <si>
    <t>家具・建具・じゅう器等</t>
    <rPh sb="0" eb="2">
      <t>カグ</t>
    </rPh>
    <rPh sb="3" eb="5">
      <t>タテグ</t>
    </rPh>
    <rPh sb="9" eb="10">
      <t>キ</t>
    </rPh>
    <rPh sb="10" eb="11">
      <t>トウ</t>
    </rPh>
    <phoneticPr fontId="6"/>
  </si>
  <si>
    <t>医薬品・化粧品等</t>
    <rPh sb="0" eb="3">
      <t>イヤクヒン</t>
    </rPh>
    <rPh sb="4" eb="7">
      <t>ケショウヒン</t>
    </rPh>
    <rPh sb="7" eb="8">
      <t>トウ</t>
    </rPh>
    <phoneticPr fontId="6"/>
  </si>
  <si>
    <t>紙・紙製品</t>
    <rPh sb="0" eb="1">
      <t>カミ</t>
    </rPh>
    <rPh sb="2" eb="3">
      <t>カミ</t>
    </rPh>
    <rPh sb="3" eb="5">
      <t>セイヒン</t>
    </rPh>
    <phoneticPr fontId="6"/>
  </si>
  <si>
    <t>他に分類されない卸売業</t>
    <rPh sb="0" eb="1">
      <t>タ</t>
    </rPh>
    <rPh sb="2" eb="4">
      <t>ブンルイ</t>
    </rPh>
    <rPh sb="8" eb="11">
      <t>オロシウリギョウ</t>
    </rPh>
    <phoneticPr fontId="6"/>
  </si>
  <si>
    <t>小    売     業</t>
    <rPh sb="0" eb="1">
      <t>ショウ</t>
    </rPh>
    <rPh sb="5" eb="6">
      <t>バイ</t>
    </rPh>
    <rPh sb="11" eb="12">
      <t>ギョウ</t>
    </rPh>
    <phoneticPr fontId="6"/>
  </si>
  <si>
    <t>織物・衣服・身の回り品</t>
    <rPh sb="0" eb="2">
      <t>オリモノ</t>
    </rPh>
    <rPh sb="3" eb="5">
      <t>イフク</t>
    </rPh>
    <rPh sb="6" eb="7">
      <t>ミ</t>
    </rPh>
    <rPh sb="8" eb="9">
      <t>マワ</t>
    </rPh>
    <rPh sb="10" eb="11">
      <t>ヒン</t>
    </rPh>
    <phoneticPr fontId="6"/>
  </si>
  <si>
    <t>飲食料品</t>
    <rPh sb="0" eb="4">
      <t>インショクリョウヒン</t>
    </rPh>
    <phoneticPr fontId="6"/>
  </si>
  <si>
    <t>機械器具</t>
    <rPh sb="0" eb="2">
      <t>キカイ</t>
    </rPh>
    <rPh sb="2" eb="4">
      <t>キグ</t>
    </rPh>
    <phoneticPr fontId="6"/>
  </si>
  <si>
    <t>その他の小売業</t>
    <rPh sb="2" eb="3">
      <t>タ</t>
    </rPh>
    <rPh sb="4" eb="7">
      <t>コウリギョウ</t>
    </rPh>
    <phoneticPr fontId="6"/>
  </si>
  <si>
    <t>無店舗</t>
    <rPh sb="0" eb="3">
      <t>ムテンポ</t>
    </rPh>
    <phoneticPr fontId="6"/>
  </si>
  <si>
    <t>注　1)　総数及び卸売，小売業計には、管理，補助的経済活動のみを行う事業所、産業細分類が格付不能の事業所、卸売の商品販売額（仲立手数料を除く）、
　　　　　　　　　　　　　　　　　　　　　　　　　　　　　　　　　　　　　　　　　　　　　　　　　　　　　　　　　　　　　　　　　　　　　　　　　　　　　　　　　　　　　　　　　　　　　　　　　　　　　　　　　　　　　　　　　　　　　　　　　　　　　　　　　　　　　　　　　　　</t>
    <rPh sb="0" eb="1">
      <t>チュウ</t>
    </rPh>
    <rPh sb="5" eb="7">
      <t>ソウスウ</t>
    </rPh>
    <rPh sb="7" eb="8">
      <t>オヨ</t>
    </rPh>
    <rPh sb="9" eb="11">
      <t>オロシウリ</t>
    </rPh>
    <rPh sb="12" eb="14">
      <t>コウリ</t>
    </rPh>
    <rPh sb="14" eb="15">
      <t>ギョウ</t>
    </rPh>
    <rPh sb="15" eb="16">
      <t>ケイ</t>
    </rPh>
    <rPh sb="19" eb="21">
      <t>カンリ</t>
    </rPh>
    <rPh sb="22" eb="25">
      <t>ホジョテキ</t>
    </rPh>
    <rPh sb="25" eb="27">
      <t>ケイザイ</t>
    </rPh>
    <rPh sb="27" eb="29">
      <t>カツドウ</t>
    </rPh>
    <rPh sb="32" eb="33">
      <t>オコナ</t>
    </rPh>
    <rPh sb="34" eb="37">
      <t>ジギョウショ</t>
    </rPh>
    <rPh sb="38" eb="40">
      <t>サンギョウ</t>
    </rPh>
    <rPh sb="40" eb="43">
      <t>サイブンルイ</t>
    </rPh>
    <rPh sb="44" eb="45">
      <t>カク</t>
    </rPh>
    <rPh sb="45" eb="46">
      <t>ヅ</t>
    </rPh>
    <rPh sb="46" eb="48">
      <t>フノウ</t>
    </rPh>
    <rPh sb="49" eb="52">
      <t>ジギョウショ</t>
    </rPh>
    <rPh sb="53" eb="55">
      <t>オロシウリ</t>
    </rPh>
    <rPh sb="56" eb="58">
      <t>ショウヒン</t>
    </rPh>
    <rPh sb="58" eb="60">
      <t>ハンバイ</t>
    </rPh>
    <rPh sb="60" eb="61">
      <t>ガク</t>
    </rPh>
    <rPh sb="62" eb="64">
      <t>ナカダ</t>
    </rPh>
    <rPh sb="64" eb="67">
      <t>テスウリョウ</t>
    </rPh>
    <rPh sb="68" eb="69">
      <t>ノゾ</t>
    </rPh>
    <phoneticPr fontId="6"/>
  </si>
  <si>
    <t>小売の商品販売額及び仲立手数料のいずれの金額も無い事業所を含むため、業種別内訳の計とは一致しない。</t>
    <rPh sb="25" eb="28">
      <t>ジギョウショ</t>
    </rPh>
    <rPh sb="29" eb="30">
      <t>フク</t>
    </rPh>
    <rPh sb="34" eb="36">
      <t>ギョウシュ</t>
    </rPh>
    <rPh sb="36" eb="37">
      <t>ベツ</t>
    </rPh>
    <rPh sb="37" eb="39">
      <t>ウチワケ</t>
    </rPh>
    <rPh sb="40" eb="41">
      <t>ケイ</t>
    </rPh>
    <rPh sb="43" eb="45">
      <t>イッチ</t>
    </rPh>
    <phoneticPr fontId="1"/>
  </si>
  <si>
    <t>　 　2)　従業者とは、「個人業主」、「無給家族従業者」、「有給役員」及び「常用雇用者」の計であり、臨時雇用者は含めていない。</t>
    <rPh sb="6" eb="9">
      <t>ジュウギョウシャ</t>
    </rPh>
    <rPh sb="13" eb="15">
      <t>コジン</t>
    </rPh>
    <rPh sb="15" eb="17">
      <t>ギョウシュ</t>
    </rPh>
    <rPh sb="20" eb="22">
      <t>ムキュウ</t>
    </rPh>
    <rPh sb="22" eb="24">
      <t>カゾク</t>
    </rPh>
    <rPh sb="24" eb="27">
      <t>ジュウギョウシャ</t>
    </rPh>
    <rPh sb="30" eb="32">
      <t>ユウキュウ</t>
    </rPh>
    <rPh sb="32" eb="34">
      <t>ヤクイン</t>
    </rPh>
    <rPh sb="35" eb="36">
      <t>オヨ</t>
    </rPh>
    <rPh sb="38" eb="40">
      <t>ジョウヨウ</t>
    </rPh>
    <rPh sb="40" eb="43">
      <t>コヨウシャ</t>
    </rPh>
    <rPh sb="45" eb="46">
      <t>ケイ</t>
    </rPh>
    <rPh sb="50" eb="52">
      <t>リンジ</t>
    </rPh>
    <rPh sb="52" eb="55">
      <t>コヨウシャ</t>
    </rPh>
    <rPh sb="56" eb="57">
      <t>フク</t>
    </rPh>
    <phoneticPr fontId="6"/>
  </si>
  <si>
    <t>　 　3） 1事業所当たり従業者数、従業者1人当たり年間商品販売額は、「パート・アルバイト等の８時間換算雇用者数」による。</t>
    <rPh sb="7" eb="10">
      <t>ジギョウショ</t>
    </rPh>
    <rPh sb="10" eb="11">
      <t>ア</t>
    </rPh>
    <rPh sb="13" eb="16">
      <t>ジュウギョウシャ</t>
    </rPh>
    <rPh sb="16" eb="17">
      <t>スウ</t>
    </rPh>
    <rPh sb="18" eb="21">
      <t>ジュウギョウシャ</t>
    </rPh>
    <rPh sb="22" eb="23">
      <t>ニン</t>
    </rPh>
    <rPh sb="23" eb="24">
      <t>ア</t>
    </rPh>
    <rPh sb="26" eb="28">
      <t>ネンカン</t>
    </rPh>
    <rPh sb="28" eb="30">
      <t>ショウヒン</t>
    </rPh>
    <rPh sb="30" eb="33">
      <t>ハンバイガク</t>
    </rPh>
    <rPh sb="45" eb="46">
      <t>トウ</t>
    </rPh>
    <rPh sb="48" eb="50">
      <t>ジカン</t>
    </rPh>
    <rPh sb="50" eb="52">
      <t>カンサン</t>
    </rPh>
    <rPh sb="52" eb="55">
      <t>コヨウシャ</t>
    </rPh>
    <rPh sb="55" eb="56">
      <t>スウ</t>
    </rPh>
    <phoneticPr fontId="6"/>
  </si>
  <si>
    <t>　 　4） 平成26年の数値は、「商業統計調査」の数値である。</t>
    <rPh sb="6" eb="8">
      <t>ヘイセイ</t>
    </rPh>
    <rPh sb="10" eb="11">
      <t>ネン</t>
    </rPh>
    <rPh sb="12" eb="14">
      <t>スウチ</t>
    </rPh>
    <rPh sb="17" eb="19">
      <t>ショウギョウ</t>
    </rPh>
    <rPh sb="19" eb="21">
      <t>トウケイ</t>
    </rPh>
    <rPh sb="21" eb="23">
      <t>チョウサ</t>
    </rPh>
    <rPh sb="25" eb="27">
      <t>スウチ</t>
    </rPh>
    <phoneticPr fontId="6"/>
  </si>
  <si>
    <t>75　大型小売店販売状況（百貨店＋スーパー）</t>
    <rPh sb="3" eb="5">
      <t>オオガタ</t>
    </rPh>
    <rPh sb="5" eb="7">
      <t>コウリ</t>
    </rPh>
    <rPh sb="7" eb="8">
      <t>テン</t>
    </rPh>
    <rPh sb="8" eb="10">
      <t>ハンバイ</t>
    </rPh>
    <rPh sb="10" eb="12">
      <t>ジョウキョウ</t>
    </rPh>
    <rPh sb="13" eb="16">
      <t>ヒャッカテン</t>
    </rPh>
    <phoneticPr fontId="3"/>
  </si>
  <si>
    <t>（単位　1000㎡・100万円）</t>
  </si>
  <si>
    <t>経済産業省「商業動態統計年報」</t>
    <rPh sb="0" eb="2">
      <t>ケイザイ</t>
    </rPh>
    <rPh sb="2" eb="5">
      <t>サンギョウショウ</t>
    </rPh>
    <rPh sb="6" eb="8">
      <t>ショウギョウ</t>
    </rPh>
    <rPh sb="8" eb="10">
      <t>ドウタイ</t>
    </rPh>
    <rPh sb="10" eb="12">
      <t>トウケイ</t>
    </rPh>
    <rPh sb="12" eb="14">
      <t>ネンポウ</t>
    </rPh>
    <phoneticPr fontId="3"/>
  </si>
  <si>
    <t>1)</t>
    <phoneticPr fontId="6"/>
  </si>
  <si>
    <t>店舗数</t>
    <rPh sb="0" eb="3">
      <t>テンポスウ</t>
    </rPh>
    <phoneticPr fontId="6"/>
  </si>
  <si>
    <t>売場面積</t>
    <rPh sb="0" eb="2">
      <t>ウリバ</t>
    </rPh>
    <rPh sb="2" eb="4">
      <t>メンセキ</t>
    </rPh>
    <phoneticPr fontId="6"/>
  </si>
  <si>
    <t>従業者数</t>
    <rPh sb="0" eb="1">
      <t>ジュウ</t>
    </rPh>
    <rPh sb="1" eb="4">
      <t>ギョウシャスウ</t>
    </rPh>
    <phoneticPr fontId="6"/>
  </si>
  <si>
    <t>販売額</t>
    <rPh sb="0" eb="2">
      <t>ハンバイ</t>
    </rPh>
    <rPh sb="2" eb="3">
      <t>ガク</t>
    </rPh>
    <phoneticPr fontId="6"/>
  </si>
  <si>
    <t>（内）</t>
    <phoneticPr fontId="1"/>
  </si>
  <si>
    <t>年　　　次</t>
    <rPh sb="0" eb="1">
      <t>トシ</t>
    </rPh>
    <rPh sb="4" eb="5">
      <t>ジ</t>
    </rPh>
    <phoneticPr fontId="6"/>
  </si>
  <si>
    <t>衣  料  品</t>
    <rPh sb="0" eb="1">
      <t>コロモ</t>
    </rPh>
    <rPh sb="3" eb="4">
      <t>リョウ</t>
    </rPh>
    <rPh sb="6" eb="7">
      <t>シナ</t>
    </rPh>
    <phoneticPr fontId="6"/>
  </si>
  <si>
    <t>身の回り品</t>
    <rPh sb="0" eb="1">
      <t>ミ</t>
    </rPh>
    <rPh sb="2" eb="3">
      <t>マワ</t>
    </rPh>
    <rPh sb="4" eb="5">
      <t>シナ</t>
    </rPh>
    <phoneticPr fontId="6"/>
  </si>
  <si>
    <t>飲食料品</t>
    <rPh sb="0" eb="2">
      <t>インショク</t>
    </rPh>
    <rPh sb="2" eb="3">
      <t>リョウ</t>
    </rPh>
    <rPh sb="3" eb="4">
      <t>シナ</t>
    </rPh>
    <phoneticPr fontId="6"/>
  </si>
  <si>
    <t>家庭用品</t>
    <rPh sb="0" eb="2">
      <t>カテイ</t>
    </rPh>
    <rPh sb="2" eb="4">
      <t>ヨウヒン</t>
    </rPh>
    <phoneticPr fontId="6"/>
  </si>
  <si>
    <t>注　1）　年末現在。</t>
    <rPh sb="0" eb="1">
      <t>チュウ</t>
    </rPh>
    <rPh sb="5" eb="7">
      <t>ネンマツ</t>
    </rPh>
    <rPh sb="7" eb="9">
      <t>ゲンザイ</t>
    </rPh>
    <phoneticPr fontId="6"/>
  </si>
  <si>
    <t>76　業態別事業所数等</t>
    <rPh sb="3" eb="5">
      <t>ギョウタイ</t>
    </rPh>
    <rPh sb="5" eb="6">
      <t>ベツ</t>
    </rPh>
    <rPh sb="6" eb="9">
      <t>ジギョウショ</t>
    </rPh>
    <rPh sb="9" eb="10">
      <t>スウ</t>
    </rPh>
    <rPh sb="10" eb="11">
      <t>トウ</t>
    </rPh>
    <phoneticPr fontId="3"/>
  </si>
  <si>
    <t>（単位　㎡・100万円）</t>
    <rPh sb="1" eb="3">
      <t>タンイ</t>
    </rPh>
    <rPh sb="9" eb="10">
      <t>マン</t>
    </rPh>
    <rPh sb="10" eb="11">
      <t>エン</t>
    </rPh>
    <phoneticPr fontId="3"/>
  </si>
  <si>
    <t>経済産業省「商業統計表」</t>
    <rPh sb="6" eb="8">
      <t>ショウギョウ</t>
    </rPh>
    <phoneticPr fontId="1"/>
  </si>
  <si>
    <t>業　　態　　別</t>
    <rPh sb="0" eb="1">
      <t>ギョウ</t>
    </rPh>
    <rPh sb="3" eb="4">
      <t>タイ</t>
    </rPh>
    <rPh sb="6" eb="7">
      <t>ベツ</t>
    </rPh>
    <phoneticPr fontId="6"/>
  </si>
  <si>
    <t>平成24年 1)</t>
    <rPh sb="0" eb="2">
      <t>ヘイセイ</t>
    </rPh>
    <rPh sb="4" eb="5">
      <t>ネン</t>
    </rPh>
    <phoneticPr fontId="6"/>
  </si>
  <si>
    <t>26</t>
    <phoneticPr fontId="1"/>
  </si>
  <si>
    <t>事業所数</t>
    <rPh sb="0" eb="3">
      <t>ジギョウショ</t>
    </rPh>
    <rPh sb="3" eb="4">
      <t>スウ</t>
    </rPh>
    <phoneticPr fontId="6"/>
  </si>
  <si>
    <t>年間販売額</t>
    <rPh sb="0" eb="2">
      <t>ネンカン</t>
    </rPh>
    <rPh sb="2" eb="4">
      <t>ハンバイ</t>
    </rPh>
    <rPh sb="4" eb="5">
      <t>ガク</t>
    </rPh>
    <phoneticPr fontId="6"/>
  </si>
  <si>
    <t>事業所数</t>
    <rPh sb="0" eb="3">
      <t>ジギョウショ</t>
    </rPh>
    <phoneticPr fontId="6"/>
  </si>
  <si>
    <t>従業者数</t>
  </si>
  <si>
    <t>年間販売額</t>
  </si>
  <si>
    <t>売場面積</t>
  </si>
  <si>
    <t>総合スーパー　</t>
    <phoneticPr fontId="6"/>
  </si>
  <si>
    <t>専門スーパー　2)</t>
    <phoneticPr fontId="6"/>
  </si>
  <si>
    <t>コンビニエンスストア 3)</t>
    <phoneticPr fontId="6"/>
  </si>
  <si>
    <t>広義ドラッグストア</t>
    <rPh sb="0" eb="2">
      <t>コウギ</t>
    </rPh>
    <phoneticPr fontId="6"/>
  </si>
  <si>
    <t>その他のスーパー</t>
  </si>
  <si>
    <t>注 1）  平成24年の数値は、「平成24年経済センサス－活動調査　卸売業、小売業　業態別統計編（小売業）」の数値である。</t>
    <rPh sb="6" eb="8">
      <t>ヘイセイ</t>
    </rPh>
    <rPh sb="10" eb="11">
      <t>ネン</t>
    </rPh>
    <rPh sb="12" eb="14">
      <t>スウチ</t>
    </rPh>
    <rPh sb="17" eb="19">
      <t>ヘイセイ</t>
    </rPh>
    <rPh sb="21" eb="22">
      <t>ネン</t>
    </rPh>
    <rPh sb="22" eb="24">
      <t>ケイザイ</t>
    </rPh>
    <rPh sb="29" eb="31">
      <t>カツドウ</t>
    </rPh>
    <rPh sb="31" eb="33">
      <t>チョウサ</t>
    </rPh>
    <rPh sb="34" eb="37">
      <t>オロシウリギョウ</t>
    </rPh>
    <rPh sb="38" eb="41">
      <t>コウリギョウ</t>
    </rPh>
    <rPh sb="42" eb="45">
      <t>ギョウタイベツ</t>
    </rPh>
    <rPh sb="45" eb="47">
      <t>トウケイ</t>
    </rPh>
    <rPh sb="47" eb="48">
      <t>ヘン</t>
    </rPh>
    <rPh sb="49" eb="52">
      <t>コウリギョウ</t>
    </rPh>
    <rPh sb="55" eb="57">
      <t>スウチ</t>
    </rPh>
    <phoneticPr fontId="1"/>
  </si>
  <si>
    <t xml:space="preserve">    2）  衣、食、住の商品のうちどれかを70％以上取り扱い、売場面積250㎡以上。</t>
    <rPh sb="8" eb="9">
      <t>コロモ</t>
    </rPh>
    <rPh sb="10" eb="11">
      <t>ショク</t>
    </rPh>
    <rPh sb="12" eb="13">
      <t>ジュウ</t>
    </rPh>
    <rPh sb="14" eb="16">
      <t>ショウヒン</t>
    </rPh>
    <rPh sb="26" eb="28">
      <t>イジョウ</t>
    </rPh>
    <rPh sb="28" eb="29">
      <t>ト</t>
    </rPh>
    <rPh sb="30" eb="31">
      <t>アツカ</t>
    </rPh>
    <rPh sb="33" eb="35">
      <t>ウリバ</t>
    </rPh>
    <rPh sb="35" eb="37">
      <t>メンセキ</t>
    </rPh>
    <rPh sb="40" eb="43">
      <t>ヘイホウメートルイジョウ</t>
    </rPh>
    <phoneticPr fontId="1"/>
  </si>
  <si>
    <t>　　3）　飲食料品を取り扱い、売場面積30㎡以上250㎡未満。営業時間14時間以上。</t>
    <phoneticPr fontId="1"/>
  </si>
  <si>
    <t>77　地域別輸出入実績</t>
    <rPh sb="3" eb="5">
      <t>チイキ</t>
    </rPh>
    <rPh sb="5" eb="6">
      <t>ベツ</t>
    </rPh>
    <rPh sb="6" eb="9">
      <t>ユシュツニュウ</t>
    </rPh>
    <rPh sb="9" eb="11">
      <t>ジッセキ</t>
    </rPh>
    <phoneticPr fontId="3"/>
  </si>
  <si>
    <t>（単位　100万円）</t>
    <rPh sb="1" eb="3">
      <t>タンイ</t>
    </rPh>
    <rPh sb="7" eb="8">
      <t>マン</t>
    </rPh>
    <rPh sb="8" eb="9">
      <t>エン</t>
    </rPh>
    <phoneticPr fontId="3"/>
  </si>
  <si>
    <t>県新産業振興課「山口県貿易統計」</t>
    <rPh sb="0" eb="1">
      <t>ケン</t>
    </rPh>
    <rPh sb="1" eb="4">
      <t>シンサンギョウ</t>
    </rPh>
    <rPh sb="4" eb="6">
      <t>シンコウ</t>
    </rPh>
    <rPh sb="6" eb="7">
      <t>カ</t>
    </rPh>
    <rPh sb="8" eb="11">
      <t>ヤマグチケン</t>
    </rPh>
    <rPh sb="11" eb="13">
      <t>ボウエキ</t>
    </rPh>
    <rPh sb="13" eb="15">
      <t>トウケイ</t>
    </rPh>
    <phoneticPr fontId="3"/>
  </si>
  <si>
    <t>輸　　出　　先</t>
    <rPh sb="0" eb="1">
      <t>ユ</t>
    </rPh>
    <rPh sb="3" eb="4">
      <t>デ</t>
    </rPh>
    <rPh sb="6" eb="7">
      <t>サキ</t>
    </rPh>
    <phoneticPr fontId="6"/>
  </si>
  <si>
    <t>輸　　入　　先</t>
    <rPh sb="3" eb="4">
      <t>ニュウ</t>
    </rPh>
    <phoneticPr fontId="6"/>
  </si>
  <si>
    <t>総　　　　　　額</t>
    <phoneticPr fontId="6"/>
  </si>
  <si>
    <t>アジア</t>
  </si>
  <si>
    <t>中東</t>
  </si>
  <si>
    <t>西ヨーロッパ</t>
  </si>
  <si>
    <t>中東欧・ロシア等</t>
    <rPh sb="0" eb="2">
      <t>チュウトウ</t>
    </rPh>
    <rPh sb="2" eb="3">
      <t>オウ</t>
    </rPh>
    <rPh sb="7" eb="8">
      <t>トウ</t>
    </rPh>
    <phoneticPr fontId="6"/>
  </si>
  <si>
    <t>北アメリカ</t>
  </si>
  <si>
    <t>中南米</t>
  </si>
  <si>
    <t>アフリカ</t>
  </si>
  <si>
    <t>大洋州</t>
  </si>
  <si>
    <t>78　品目別輸出入実績</t>
    <rPh sb="3" eb="5">
      <t>ヒンモク</t>
    </rPh>
    <rPh sb="5" eb="6">
      <t>ベツ</t>
    </rPh>
    <rPh sb="6" eb="9">
      <t>ユシュツニュウ</t>
    </rPh>
    <rPh sb="9" eb="11">
      <t>ジッセキ</t>
    </rPh>
    <phoneticPr fontId="3"/>
  </si>
  <si>
    <t>輸　　出　　品</t>
    <rPh sb="0" eb="1">
      <t>ユ</t>
    </rPh>
    <rPh sb="3" eb="4">
      <t>デ</t>
    </rPh>
    <rPh sb="6" eb="7">
      <t>ヒン</t>
    </rPh>
    <phoneticPr fontId="6"/>
  </si>
  <si>
    <t>輸　　入　　品</t>
    <rPh sb="3" eb="4">
      <t>ニュウ</t>
    </rPh>
    <rPh sb="6" eb="7">
      <t>ヒン</t>
    </rPh>
    <phoneticPr fontId="6"/>
  </si>
  <si>
    <t>総額</t>
  </si>
  <si>
    <t>食料品及び動物</t>
  </si>
  <si>
    <t>飲料及びたばこ</t>
  </si>
  <si>
    <t>食料に適さない原材料</t>
  </si>
  <si>
    <t>鉱物性燃料</t>
  </si>
  <si>
    <t>動植物性油脂</t>
    <rPh sb="1" eb="2">
      <t>ウ</t>
    </rPh>
    <phoneticPr fontId="6"/>
  </si>
  <si>
    <t>化学製品</t>
  </si>
  <si>
    <t>原料別製品</t>
  </si>
  <si>
    <t>機械類及び輸送用機器</t>
    <rPh sb="7" eb="8">
      <t>ヨウ</t>
    </rPh>
    <rPh sb="8" eb="10">
      <t>キキ</t>
    </rPh>
    <phoneticPr fontId="1"/>
  </si>
  <si>
    <t>機械類及び輸送用機器</t>
  </si>
  <si>
    <t>雑製品</t>
  </si>
  <si>
    <t>特殊取扱品</t>
  </si>
  <si>
    <t>31/令和元</t>
    <rPh sb="3" eb="4">
      <t>レイ</t>
    </rPh>
    <rPh sb="4" eb="5">
      <t>ワ</t>
    </rPh>
    <rPh sb="5" eb="6">
      <t>モト</t>
    </rPh>
    <phoneticPr fontId="1"/>
  </si>
  <si>
    <t>令和2年3月末</t>
    <rPh sb="0" eb="2">
      <t>レイワ</t>
    </rPh>
    <rPh sb="3" eb="4">
      <t>ネン</t>
    </rPh>
    <rPh sb="5" eb="7">
      <t>ガツマツ</t>
    </rPh>
    <phoneticPr fontId="1"/>
  </si>
  <si>
    <t>平成30年度末</t>
    <rPh sb="0" eb="2">
      <t>ヘイセイ</t>
    </rPh>
    <rPh sb="4" eb="6">
      <t>ネンド</t>
    </rPh>
    <rPh sb="6" eb="7">
      <t>マツ</t>
    </rPh>
    <phoneticPr fontId="4"/>
  </si>
  <si>
    <t>令和元</t>
  </si>
  <si>
    <t>平成</t>
    <rPh sb="0" eb="2">
      <t>ヘイセイ</t>
    </rPh>
    <phoneticPr fontId="4"/>
  </si>
  <si>
    <t>年度</t>
    <rPh sb="0" eb="1">
      <t>トシ</t>
    </rPh>
    <rPh sb="1" eb="2">
      <t>ド</t>
    </rPh>
    <phoneticPr fontId="4"/>
  </si>
  <si>
    <t>　　　31/令和元</t>
  </si>
  <si>
    <t>　　　　31/令和元</t>
  </si>
  <si>
    <t>31/令和元</t>
    <rPh sb="3" eb="5">
      <t>レイワ</t>
    </rPh>
    <rPh sb="5" eb="6">
      <t>ゲン</t>
    </rPh>
    <phoneticPr fontId="6"/>
  </si>
  <si>
    <t>令和</t>
    <rPh sb="0" eb="2">
      <t>レイワ</t>
    </rPh>
    <phoneticPr fontId="1"/>
  </si>
  <si>
    <t>元</t>
    <rPh sb="0" eb="1">
      <t>ゲン</t>
    </rPh>
    <phoneticPr fontId="1"/>
  </si>
  <si>
    <t>31/令和元</t>
  </si>
  <si>
    <t>2</t>
    <phoneticPr fontId="6"/>
  </si>
  <si>
    <t>日本銀行「貯金・貸出関連統計」，日本銀行下関支店、各金融機関、山口財務事務所</t>
    <rPh sb="0" eb="2">
      <t>ニホン</t>
    </rPh>
    <rPh sb="2" eb="4">
      <t>ギンコウ</t>
    </rPh>
    <rPh sb="5" eb="7">
      <t>チョキン</t>
    </rPh>
    <rPh sb="8" eb="10">
      <t>カシダシ</t>
    </rPh>
    <rPh sb="10" eb="12">
      <t>カンレン</t>
    </rPh>
    <rPh sb="12" eb="14">
      <t>トウケイ</t>
    </rPh>
    <rPh sb="16" eb="18">
      <t>ニホン</t>
    </rPh>
    <rPh sb="18" eb="20">
      <t>ギンコウ</t>
    </rPh>
    <rPh sb="20" eb="24">
      <t>シモノセキシテン</t>
    </rPh>
    <rPh sb="25" eb="26">
      <t>カク</t>
    </rPh>
    <rPh sb="26" eb="28">
      <t>キンユウ</t>
    </rPh>
    <rPh sb="28" eb="30">
      <t>キカン</t>
    </rPh>
    <rPh sb="31" eb="33">
      <t>ヤマグチ</t>
    </rPh>
    <rPh sb="33" eb="35">
      <t>ザイム</t>
    </rPh>
    <rPh sb="35" eb="37">
      <t>ジム</t>
    </rPh>
    <rPh sb="37" eb="38">
      <t>ショ</t>
    </rPh>
    <phoneticPr fontId="3"/>
  </si>
  <si>
    <t>預貯金残高</t>
    <rPh sb="0" eb="3">
      <t>ヨチョキン</t>
    </rPh>
    <rPh sb="3" eb="5">
      <t>ザンダカ</t>
    </rPh>
    <phoneticPr fontId="6"/>
  </si>
  <si>
    <t>貸出残高　</t>
    <rPh sb="0" eb="2">
      <t>カシダシ</t>
    </rPh>
    <rPh sb="2" eb="4">
      <t>ザンダカ</t>
    </rPh>
    <phoneticPr fontId="6"/>
  </si>
  <si>
    <t>令和3年</t>
    <rPh sb="0" eb="1">
      <t>レイ</t>
    </rPh>
    <rPh sb="1" eb="2">
      <t>ワ</t>
    </rPh>
    <rPh sb="3" eb="4">
      <t>ネン</t>
    </rPh>
    <phoneticPr fontId="6"/>
  </si>
  <si>
    <t>山口県信用保証協会「信用保証月報」</t>
    <rPh sb="0" eb="3">
      <t>ヤマグチケン</t>
    </rPh>
    <rPh sb="3" eb="7">
      <t>シンヨウホショウ</t>
    </rPh>
    <rPh sb="7" eb="9">
      <t>キョウカイ</t>
    </rPh>
    <rPh sb="10" eb="16">
      <t>シンヨウホショウゲッポウ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</si>
</sst>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 ###\ ##0"/>
    <numFmt numFmtId="177" formatCode="&quot;平成&quot;##0&quot;年度&quot;"/>
    <numFmt numFmtId="178" formatCode="#\ ##0"/>
    <numFmt numFmtId="179" formatCode="##\ ##0;&quot;△&quot;##\ ##0;&quot;－&quot;"/>
    <numFmt numFmtId="180" formatCode="0_);[Red]\(0\)"/>
    <numFmt numFmtId="181" formatCode="#\ ##0.0"/>
    <numFmt numFmtId="182" formatCode="0.0_ "/>
    <numFmt numFmtId="183" formatCode="&quot;平成&quot;#0&quot;年度&quot;"/>
    <numFmt numFmtId="184" formatCode="##0.0"/>
    <numFmt numFmtId="185" formatCode="&quot;平成&quot;##0&quot;年&quot;"/>
  </numFmts>
  <fonts count="31" x14ac:knownFonts="1">
    <font>
      <sz val="11"/>
      <color theme="1"/>
      <name val="ＭＳ Ｐゴシック"/>
      <family val="2"/>
      <charset val="128"/>
      <scheme val="minor"/>
    </font>
    <font>
      <sz val="6"/>
      <name val="ＭＳ Ｐゴシック"/>
      <family val="2"/>
      <charset val="128"/>
      <scheme val="minor"/>
    </font>
    <font>
      <sz val="14"/>
      <name val="ＭＳ Ｐ明朝"/>
      <family val="1"/>
      <charset val="128"/>
    </font>
    <font>
      <sz val="24"/>
      <color theme="1"/>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6"/>
      <name val="ＭＳ Ｐゴシック"/>
      <family val="3"/>
      <charset val="128"/>
    </font>
    <font>
      <sz val="10"/>
      <color theme="1"/>
      <name val="ＭＳ Ｐ明朝"/>
      <family val="1"/>
      <charset val="128"/>
    </font>
    <font>
      <sz val="9"/>
      <color theme="1"/>
      <name val="ＭＳ Ｐ明朝"/>
      <family val="1"/>
      <charset val="128"/>
    </font>
    <font>
      <sz val="9"/>
      <color theme="1"/>
      <name val="ＭＳ Ｐゴシック"/>
      <family val="3"/>
      <charset val="128"/>
      <scheme val="minor"/>
    </font>
    <font>
      <sz val="11"/>
      <name val="ＭＳ Ｐゴシック"/>
      <family val="3"/>
      <charset val="128"/>
    </font>
    <font>
      <sz val="16"/>
      <name val="ＭＳ Ｐ明朝"/>
      <family val="1"/>
      <charset val="128"/>
    </font>
    <font>
      <sz val="11"/>
      <name val="ＭＳ Ｐ明朝"/>
      <family val="1"/>
      <charset val="128"/>
    </font>
    <font>
      <sz val="11"/>
      <color theme="1"/>
      <name val="ＭＳ Ｐゴシック"/>
      <family val="3"/>
      <charset val="128"/>
    </font>
    <font>
      <b/>
      <sz val="11"/>
      <color theme="1"/>
      <name val="ＭＳ Ｐゴシック"/>
      <family val="3"/>
      <charset val="128"/>
    </font>
    <font>
      <sz val="15"/>
      <name val="ＭＳ Ｐ明朝"/>
      <family val="1"/>
      <charset val="128"/>
    </font>
    <font>
      <sz val="15"/>
      <color theme="1"/>
      <name val="ＭＳ Ｐゴシック"/>
      <family val="2"/>
      <charset val="128"/>
      <scheme val="minor"/>
    </font>
    <font>
      <sz val="18"/>
      <name val="ＭＳ Ｐ明朝"/>
      <family val="1"/>
      <charset val="128"/>
    </font>
    <font>
      <sz val="18"/>
      <color theme="1"/>
      <name val="ＭＳ Ｐゴシック"/>
      <family val="2"/>
      <charset val="128"/>
      <scheme val="minor"/>
    </font>
    <font>
      <sz val="12"/>
      <color theme="1"/>
      <name val="ＭＳ Ｐ明朝"/>
      <family val="1"/>
      <charset val="128"/>
    </font>
    <font>
      <sz val="12"/>
      <color theme="1"/>
      <name val="ＭＳ Ｐゴシック"/>
      <family val="2"/>
      <charset val="128"/>
      <scheme val="minor"/>
    </font>
    <font>
      <sz val="12"/>
      <color theme="1"/>
      <name val="ＭＳ Ｐゴシック"/>
      <family val="3"/>
      <charset val="128"/>
    </font>
    <font>
      <b/>
      <sz val="12"/>
      <color theme="1"/>
      <name val="ＭＳ Ｐゴシック"/>
      <family val="3"/>
      <charset val="128"/>
    </font>
    <font>
      <sz val="10"/>
      <name val="ＭＳ Ｐ明朝"/>
      <family val="1"/>
      <charset val="128"/>
    </font>
    <font>
      <sz val="9"/>
      <name val="ＭＳ Ｐ明朝"/>
      <family val="1"/>
      <charset val="128"/>
    </font>
    <font>
      <b/>
      <sz val="11"/>
      <name val="ＭＳ Ｐゴシック"/>
      <family val="3"/>
      <charset val="128"/>
    </font>
    <font>
      <sz val="11"/>
      <name val="ＭＳ Ｐゴシック"/>
      <family val="3"/>
      <charset val="128"/>
      <scheme val="minor"/>
    </font>
    <font>
      <sz val="8"/>
      <color theme="1"/>
      <name val="ＭＳ Ｐ明朝"/>
      <family val="1"/>
      <charset val="128"/>
    </font>
    <font>
      <sz val="8"/>
      <color theme="1"/>
      <name val="ＭＳ Ｐゴシック"/>
      <family val="2"/>
      <charset val="128"/>
      <scheme val="minor"/>
    </font>
    <font>
      <sz val="8"/>
      <name val="ＭＳ Ｐ明朝"/>
      <family val="1"/>
      <charset val="128"/>
    </font>
    <font>
      <b/>
      <sz val="11"/>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2">
    <border>
      <left/>
      <right/>
      <top/>
      <bottom/>
      <diagonal/>
    </border>
    <border>
      <left/>
      <right/>
      <top/>
      <bottom style="thin">
        <color indexed="64"/>
      </bottom>
      <diagonal/>
    </border>
    <border>
      <left/>
      <right style="hair">
        <color indexed="64"/>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thin">
        <color indexed="64"/>
      </top>
      <bottom style="hair">
        <color indexed="64"/>
      </bottom>
      <diagonal/>
    </border>
  </borders>
  <cellStyleXfs count="4">
    <xf numFmtId="0" fontId="0" fillId="0" borderId="0">
      <alignment vertical="center"/>
    </xf>
    <xf numFmtId="0" fontId="10" fillId="0" borderId="0"/>
    <xf numFmtId="0" fontId="10" fillId="0" borderId="0">
      <alignment vertical="center"/>
    </xf>
    <xf numFmtId="38" fontId="10" fillId="0" borderId="0" applyFont="0" applyFill="0" applyBorder="0" applyAlignment="0" applyProtection="0"/>
  </cellStyleXfs>
  <cellXfs count="209">
    <xf numFmtId="0" fontId="0" fillId="0" borderId="0" xfId="0">
      <alignment vertical="center"/>
    </xf>
    <xf numFmtId="0" fontId="2" fillId="0" borderId="0" xfId="0" applyFont="1" applyAlignment="1"/>
    <xf numFmtId="0" fontId="4" fillId="0" borderId="0" xfId="0" applyFont="1" applyAlignment="1"/>
    <xf numFmtId="0" fontId="4" fillId="0" borderId="0" xfId="0" applyFont="1">
      <alignment vertical="center"/>
    </xf>
    <xf numFmtId="0" fontId="5" fillId="0" borderId="1" xfId="0" applyFont="1" applyBorder="1" applyAlignment="1"/>
    <xf numFmtId="0" fontId="5" fillId="0" borderId="0" xfId="0" applyFont="1" applyAlignment="1"/>
    <xf numFmtId="0" fontId="5" fillId="0" borderId="0" xfId="0" applyFont="1" applyBorder="1" applyAlignment="1"/>
    <xf numFmtId="0" fontId="5" fillId="0" borderId="0" xfId="0" applyFont="1" applyBorder="1" applyAlignment="1">
      <alignment horizontal="right"/>
    </xf>
    <xf numFmtId="0" fontId="5" fillId="2" borderId="3" xfId="0" applyFont="1" applyFill="1" applyBorder="1" applyAlignment="1">
      <alignment horizontal="centerContinuous"/>
    </xf>
    <xf numFmtId="0" fontId="5" fillId="2" borderId="4" xfId="0" applyFont="1" applyFill="1" applyBorder="1" applyAlignment="1">
      <alignment horizontal="centerContinuous"/>
    </xf>
    <xf numFmtId="49" fontId="7" fillId="2" borderId="6"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7" fillId="2" borderId="7" xfId="0"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0" fontId="0" fillId="0" borderId="0" xfId="0" applyAlignment="1">
      <alignment vertical="center" shrinkToFit="1"/>
    </xf>
    <xf numFmtId="176" fontId="0" fillId="0" borderId="0" xfId="0" applyNumberFormat="1" applyBorder="1" applyAlignment="1">
      <alignment horizontal="right"/>
    </xf>
    <xf numFmtId="176" fontId="0" fillId="0" borderId="9" xfId="0" applyNumberFormat="1" applyBorder="1" applyAlignment="1">
      <alignment horizontal="right"/>
    </xf>
    <xf numFmtId="176" fontId="0" fillId="0" borderId="10" xfId="0" applyNumberFormat="1" applyBorder="1" applyAlignment="1">
      <alignment horizontal="right"/>
    </xf>
    <xf numFmtId="176" fontId="0" fillId="0" borderId="12" xfId="0" applyNumberFormat="1" applyBorder="1" applyAlignment="1">
      <alignment horizontal="right"/>
    </xf>
    <xf numFmtId="176" fontId="0" fillId="0" borderId="1" xfId="0" applyNumberFormat="1" applyBorder="1" applyAlignment="1">
      <alignment horizontal="right"/>
    </xf>
    <xf numFmtId="0" fontId="8" fillId="0" borderId="0" xfId="0" applyFont="1" applyFill="1" applyBorder="1" applyAlignment="1">
      <alignment horizontal="left"/>
    </xf>
    <xf numFmtId="0" fontId="0" fillId="0" borderId="0" xfId="0" applyAlignment="1"/>
    <xf numFmtId="0" fontId="9" fillId="0" borderId="0" xfId="0" applyFont="1" applyFill="1" applyBorder="1" applyAlignment="1">
      <alignment horizontal="left"/>
    </xf>
    <xf numFmtId="0" fontId="0" fillId="0" borderId="1" xfId="0" applyBorder="1">
      <alignment vertical="center"/>
    </xf>
    <xf numFmtId="177" fontId="5" fillId="2" borderId="4" xfId="0" applyNumberFormat="1" applyFont="1" applyFill="1" applyBorder="1" applyAlignment="1">
      <alignment horizontal="center" vertical="center"/>
    </xf>
    <xf numFmtId="176" fontId="0" fillId="0" borderId="0" xfId="0" applyNumberFormat="1">
      <alignment vertical="center"/>
    </xf>
    <xf numFmtId="0" fontId="0" fillId="2" borderId="0" xfId="0" applyFill="1" applyAlignment="1">
      <alignment horizontal="distributed" vertical="center"/>
    </xf>
    <xf numFmtId="0" fontId="0" fillId="2" borderId="1" xfId="0" applyFill="1" applyBorder="1">
      <alignment vertical="center"/>
    </xf>
    <xf numFmtId="0" fontId="5" fillId="2" borderId="11" xfId="0" applyFont="1" applyFill="1" applyBorder="1" applyAlignment="1">
      <alignment horizontal="left"/>
    </xf>
    <xf numFmtId="0" fontId="11" fillId="0" borderId="0" xfId="0" applyFont="1" applyAlignment="1"/>
    <xf numFmtId="0" fontId="5" fillId="0" borderId="0" xfId="0" applyFont="1">
      <alignment vertical="center"/>
    </xf>
    <xf numFmtId="0" fontId="5" fillId="0" borderId="0" xfId="0" applyFont="1" applyAlignment="1">
      <alignment horizontal="right" vertical="center"/>
    </xf>
    <xf numFmtId="0" fontId="5" fillId="2" borderId="3" xfId="0" applyFont="1" applyFill="1" applyBorder="1" applyAlignment="1">
      <alignment horizontal="centerContinuous" vertical="center"/>
    </xf>
    <xf numFmtId="0" fontId="5" fillId="2" borderId="4" xfId="0" applyFont="1" applyFill="1" applyBorder="1" applyAlignment="1">
      <alignment horizontal="centerContinuous" vertical="center"/>
    </xf>
    <xf numFmtId="0" fontId="12" fillId="2" borderId="6"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8" xfId="0" applyFont="1" applyFill="1" applyBorder="1" applyAlignment="1">
      <alignment horizontal="center" vertical="center"/>
    </xf>
    <xf numFmtId="0" fontId="5" fillId="2" borderId="0" xfId="0" applyFont="1" applyFill="1" applyBorder="1" applyAlignment="1"/>
    <xf numFmtId="178" fontId="0" fillId="0" borderId="0" xfId="0" applyNumberFormat="1" applyBorder="1" applyAlignment="1">
      <alignment horizontal="right"/>
    </xf>
    <xf numFmtId="49" fontId="5" fillId="2" borderId="2" xfId="0" applyNumberFormat="1" applyFont="1" applyFill="1" applyBorder="1" applyAlignment="1">
      <alignment horizontal="distributed"/>
    </xf>
    <xf numFmtId="176" fontId="13" fillId="0" borderId="10" xfId="0" applyNumberFormat="1" applyFont="1" applyBorder="1" applyAlignment="1">
      <alignment horizontal="right"/>
    </xf>
    <xf numFmtId="176" fontId="13" fillId="0" borderId="0" xfId="0" applyNumberFormat="1" applyFont="1" applyBorder="1" applyAlignment="1">
      <alignment horizontal="right"/>
    </xf>
    <xf numFmtId="49" fontId="5" fillId="2" borderId="0" xfId="0" applyNumberFormat="1" applyFont="1" applyFill="1" applyBorder="1" applyAlignment="1">
      <alignment horizontal="center"/>
    </xf>
    <xf numFmtId="49" fontId="5" fillId="2" borderId="2" xfId="0" applyNumberFormat="1" applyFont="1" applyFill="1" applyBorder="1" applyAlignment="1">
      <alignment horizontal="center"/>
    </xf>
    <xf numFmtId="0" fontId="5" fillId="2" borderId="1" xfId="0" applyFont="1" applyFill="1" applyBorder="1" applyAlignment="1"/>
    <xf numFmtId="0" fontId="14" fillId="2" borderId="11" xfId="0" applyFont="1" applyFill="1" applyBorder="1" applyAlignment="1">
      <alignment horizontal="distributed"/>
    </xf>
    <xf numFmtId="176" fontId="14" fillId="0" borderId="1" xfId="0" applyNumberFormat="1" applyFont="1" applyBorder="1" applyAlignment="1">
      <alignment horizontal="right"/>
    </xf>
    <xf numFmtId="0" fontId="8" fillId="0" borderId="0" xfId="0" applyFont="1" applyAlignment="1"/>
    <xf numFmtId="0" fontId="15" fillId="0" borderId="0" xfId="0" applyFont="1" applyAlignment="1"/>
    <xf numFmtId="0" fontId="16" fillId="0" borderId="0" xfId="0" applyFont="1" applyAlignment="1"/>
    <xf numFmtId="0" fontId="16" fillId="0" borderId="0" xfId="0" applyFont="1">
      <alignment vertical="center"/>
    </xf>
    <xf numFmtId="0" fontId="17" fillId="0" borderId="0" xfId="0" applyFont="1" applyAlignment="1"/>
    <xf numFmtId="0" fontId="18" fillId="0" borderId="0" xfId="0" applyFont="1" applyAlignment="1"/>
    <xf numFmtId="0" fontId="18" fillId="0" borderId="0" xfId="0" applyFont="1">
      <alignment vertical="center"/>
    </xf>
    <xf numFmtId="0" fontId="12" fillId="2" borderId="7" xfId="0" applyFont="1" applyFill="1" applyBorder="1" applyAlignment="1">
      <alignment horizontal="center" vertical="center"/>
    </xf>
    <xf numFmtId="0" fontId="19" fillId="2" borderId="0" xfId="0" applyFont="1" applyFill="1" applyBorder="1" applyAlignment="1"/>
    <xf numFmtId="0" fontId="19" fillId="2" borderId="0" xfId="0" applyFont="1" applyFill="1" applyBorder="1" applyAlignment="1">
      <alignment horizontal="distributed"/>
    </xf>
    <xf numFmtId="0" fontId="19" fillId="2" borderId="2" xfId="0" applyFont="1" applyFill="1" applyBorder="1" applyAlignment="1">
      <alignment horizontal="distributed"/>
    </xf>
    <xf numFmtId="176" fontId="20" fillId="0" borderId="0" xfId="0" applyNumberFormat="1" applyFont="1" applyBorder="1" applyAlignment="1">
      <alignment horizontal="right"/>
    </xf>
    <xf numFmtId="0" fontId="20" fillId="0" borderId="0" xfId="0" applyFont="1">
      <alignment vertical="center"/>
    </xf>
    <xf numFmtId="0" fontId="19" fillId="2" borderId="2" xfId="0" applyFont="1" applyFill="1" applyBorder="1" applyAlignment="1">
      <alignment horizontal="left"/>
    </xf>
    <xf numFmtId="179" fontId="21" fillId="0" borderId="10" xfId="0" applyNumberFormat="1" applyFont="1" applyBorder="1" applyAlignment="1">
      <alignment horizontal="right"/>
    </xf>
    <xf numFmtId="179" fontId="21" fillId="0" borderId="0" xfId="0" applyNumberFormat="1" applyFont="1" applyBorder="1" applyAlignment="1">
      <alignment horizontal="right"/>
    </xf>
    <xf numFmtId="49" fontId="19" fillId="2" borderId="2" xfId="0" applyNumberFormat="1" applyFont="1" applyFill="1" applyBorder="1" applyAlignment="1">
      <alignment horizontal="distributed"/>
    </xf>
    <xf numFmtId="49" fontId="19" fillId="2" borderId="0" xfId="0" applyNumberFormat="1" applyFont="1" applyFill="1" applyBorder="1" applyAlignment="1">
      <alignment horizontal="center"/>
    </xf>
    <xf numFmtId="49" fontId="19" fillId="2" borderId="2" xfId="0" applyNumberFormat="1" applyFont="1" applyFill="1" applyBorder="1" applyAlignment="1">
      <alignment horizontal="center"/>
    </xf>
    <xf numFmtId="179" fontId="20" fillId="0" borderId="0" xfId="0" applyNumberFormat="1" applyFont="1" applyBorder="1" applyAlignment="1">
      <alignment horizontal="right"/>
    </xf>
    <xf numFmtId="0" fontId="22" fillId="2" borderId="1" xfId="0" applyFont="1" applyFill="1" applyBorder="1" applyAlignment="1"/>
    <xf numFmtId="0" fontId="22" fillId="2" borderId="1" xfId="0" applyFont="1" applyFill="1" applyBorder="1" applyAlignment="1">
      <alignment horizontal="distributed"/>
    </xf>
    <xf numFmtId="0" fontId="22" fillId="2" borderId="11" xfId="0" applyFont="1" applyFill="1" applyBorder="1" applyAlignment="1">
      <alignment horizontal="distributed"/>
    </xf>
    <xf numFmtId="179" fontId="22" fillId="0" borderId="1" xfId="0" applyNumberFormat="1" applyFont="1" applyBorder="1" applyAlignment="1">
      <alignment horizontal="right"/>
    </xf>
    <xf numFmtId="0" fontId="5" fillId="2" borderId="13" xfId="0" applyFont="1" applyFill="1" applyBorder="1" applyAlignment="1">
      <alignment horizontal="centerContinuous" vertical="center"/>
    </xf>
    <xf numFmtId="0" fontId="12" fillId="2" borderId="6" xfId="0" applyFont="1" applyFill="1" applyBorder="1" applyAlignment="1">
      <alignment horizontal="center" vertical="center" shrinkToFit="1"/>
    </xf>
    <xf numFmtId="0" fontId="12" fillId="2" borderId="8" xfId="0" applyFont="1" applyFill="1" applyBorder="1" applyAlignment="1">
      <alignment horizontal="center" vertical="center" shrinkToFit="1"/>
    </xf>
    <xf numFmtId="0" fontId="19" fillId="2" borderId="0" xfId="0" applyFont="1" applyFill="1" applyAlignment="1"/>
    <xf numFmtId="0" fontId="20" fillId="0" borderId="0" xfId="0" applyFont="1" applyAlignment="1"/>
    <xf numFmtId="49" fontId="19" fillId="2" borderId="0" xfId="0" applyNumberFormat="1" applyFont="1" applyFill="1" applyAlignment="1">
      <alignment horizontal="center"/>
    </xf>
    <xf numFmtId="0" fontId="8" fillId="0" borderId="0" xfId="0" applyFont="1">
      <alignment vertical="center"/>
    </xf>
    <xf numFmtId="0" fontId="8" fillId="0" borderId="0" xfId="0" applyFont="1" applyAlignment="1">
      <alignment horizontal="right"/>
    </xf>
    <xf numFmtId="0" fontId="5" fillId="2" borderId="14" xfId="0" applyFont="1" applyFill="1" applyBorder="1" applyAlignment="1">
      <alignment horizontal="centerContinuous" wrapText="1"/>
    </xf>
    <xf numFmtId="0" fontId="5" fillId="2" borderId="15" xfId="0" applyFont="1" applyFill="1" applyBorder="1" applyAlignment="1">
      <alignment horizontal="centerContinuous" wrapText="1"/>
    </xf>
    <xf numFmtId="0" fontId="5" fillId="2" borderId="8" xfId="0" applyFont="1" applyFill="1" applyBorder="1" applyAlignment="1">
      <alignment horizontal="centerContinuous" wrapText="1"/>
    </xf>
    <xf numFmtId="0" fontId="5" fillId="2" borderId="5" xfId="0" applyFont="1" applyFill="1" applyBorder="1" applyAlignment="1">
      <alignment horizontal="centerContinuous" wrapText="1"/>
    </xf>
    <xf numFmtId="0" fontId="5" fillId="2" borderId="0" xfId="0" applyFont="1" applyFill="1" applyBorder="1" applyAlignment="1">
      <alignment horizontal="center" wrapText="1"/>
    </xf>
    <xf numFmtId="0" fontId="5" fillId="2" borderId="2" xfId="0" applyFont="1" applyFill="1" applyBorder="1" applyAlignment="1">
      <alignment horizontal="center" wrapText="1"/>
    </xf>
    <xf numFmtId="0" fontId="0" fillId="0" borderId="0" xfId="0" applyBorder="1" applyAlignment="1">
      <alignment horizontal="right" vertical="center"/>
    </xf>
    <xf numFmtId="0" fontId="0" fillId="0" borderId="0" xfId="0" applyBorder="1" applyAlignment="1">
      <alignment horizontal="right"/>
    </xf>
    <xf numFmtId="58" fontId="5" fillId="2" borderId="0" xfId="0" applyNumberFormat="1" applyFont="1" applyFill="1" applyBorder="1" applyAlignment="1">
      <alignment horizontal="left"/>
    </xf>
    <xf numFmtId="58" fontId="5" fillId="2" borderId="0" xfId="0" applyNumberFormat="1" applyFont="1" applyFill="1" applyBorder="1" applyAlignment="1">
      <alignment horizontal="right"/>
    </xf>
    <xf numFmtId="180" fontId="5" fillId="2" borderId="0" xfId="0" quotePrefix="1" applyNumberFormat="1" applyFont="1" applyFill="1" applyBorder="1" applyAlignment="1"/>
    <xf numFmtId="0" fontId="5" fillId="2" borderId="2" xfId="0" applyFont="1" applyFill="1" applyBorder="1" applyAlignment="1"/>
    <xf numFmtId="181" fontId="0" fillId="0" borderId="0" xfId="0" applyNumberFormat="1">
      <alignment vertical="center"/>
    </xf>
    <xf numFmtId="0" fontId="5" fillId="2" borderId="2" xfId="0" applyFont="1" applyFill="1" applyBorder="1" applyAlignment="1">
      <alignment horizontal="right"/>
    </xf>
    <xf numFmtId="181" fontId="0" fillId="0" borderId="0" xfId="0" applyNumberFormat="1" applyBorder="1" applyAlignment="1">
      <alignment horizontal="right"/>
    </xf>
    <xf numFmtId="0" fontId="14" fillId="2" borderId="0" xfId="0" applyFont="1" applyFill="1" applyBorder="1" applyAlignment="1"/>
    <xf numFmtId="180" fontId="14" fillId="2" borderId="0" xfId="0" quotePrefix="1" applyNumberFormat="1" applyFont="1" applyFill="1" applyBorder="1" applyAlignment="1"/>
    <xf numFmtId="0" fontId="25" fillId="2" borderId="2" xfId="0" applyFont="1" applyFill="1" applyBorder="1" applyAlignment="1"/>
    <xf numFmtId="176" fontId="14" fillId="0" borderId="0" xfId="0" applyNumberFormat="1" applyFont="1" applyBorder="1" applyAlignment="1">
      <alignment horizontal="right"/>
    </xf>
    <xf numFmtId="181" fontId="25" fillId="0" borderId="0" xfId="0" applyNumberFormat="1" applyFont="1" applyFill="1" applyBorder="1" applyAlignment="1">
      <alignment horizontal="right"/>
    </xf>
    <xf numFmtId="176" fontId="14" fillId="0" borderId="0" xfId="0" applyNumberFormat="1" applyFont="1" applyFill="1" applyBorder="1" applyAlignment="1">
      <alignment horizontal="right"/>
    </xf>
    <xf numFmtId="176" fontId="25" fillId="0" borderId="0" xfId="0" applyNumberFormat="1" applyFont="1" applyFill="1" applyBorder="1" applyAlignment="1">
      <alignment horizontal="right"/>
    </xf>
    <xf numFmtId="181" fontId="26" fillId="0" borderId="0" xfId="0" applyNumberFormat="1" applyFont="1" applyFill="1" applyBorder="1" applyAlignment="1">
      <alignment horizontal="right"/>
    </xf>
    <xf numFmtId="176" fontId="0" fillId="0" borderId="0" xfId="0" applyNumberFormat="1" applyFill="1" applyBorder="1" applyAlignment="1">
      <alignment horizontal="right"/>
    </xf>
    <xf numFmtId="176" fontId="26" fillId="0" borderId="0" xfId="0" applyNumberFormat="1" applyFont="1" applyFill="1" applyBorder="1" applyAlignment="1">
      <alignment horizontal="right"/>
    </xf>
    <xf numFmtId="182" fontId="26" fillId="0" borderId="0" xfId="0" applyNumberFormat="1" applyFont="1" applyFill="1" applyAlignment="1"/>
    <xf numFmtId="0" fontId="0" fillId="2" borderId="0" xfId="0" applyFill="1">
      <alignment vertical="center"/>
    </xf>
    <xf numFmtId="181" fontId="10" fillId="0" borderId="0" xfId="0" applyNumberFormat="1" applyFont="1" applyFill="1" applyBorder="1" applyAlignment="1">
      <alignment horizontal="right"/>
    </xf>
    <xf numFmtId="181" fontId="10" fillId="0" borderId="1" xfId="0" applyNumberFormat="1" applyFont="1" applyFill="1" applyBorder="1" applyAlignment="1">
      <alignment horizontal="right"/>
    </xf>
    <xf numFmtId="0" fontId="27" fillId="0" borderId="0" xfId="0" applyFont="1" applyAlignment="1"/>
    <xf numFmtId="0" fontId="28" fillId="0" borderId="0" xfId="0" applyFont="1" applyAlignment="1"/>
    <xf numFmtId="0" fontId="28" fillId="0" borderId="0" xfId="0" applyFont="1">
      <alignment vertical="center"/>
    </xf>
    <xf numFmtId="0" fontId="29" fillId="0" borderId="0" xfId="0" applyFont="1" applyFill="1" applyAlignment="1"/>
    <xf numFmtId="0" fontId="28" fillId="0" borderId="0" xfId="0" applyFont="1" applyFill="1">
      <alignment vertical="center"/>
    </xf>
    <xf numFmtId="0" fontId="5" fillId="0" borderId="0" xfId="0" applyFont="1" applyAlignment="1">
      <alignment horizontal="right"/>
    </xf>
    <xf numFmtId="0" fontId="5" fillId="2" borderId="14" xfId="0" applyFont="1" applyFill="1" applyBorder="1" applyAlignment="1"/>
    <xf numFmtId="0" fontId="5" fillId="2" borderId="15" xfId="0" applyFont="1" applyFill="1" applyBorder="1" applyAlignment="1"/>
    <xf numFmtId="0" fontId="5" fillId="2" borderId="15" xfId="0" applyFont="1" applyFill="1" applyBorder="1" applyAlignment="1">
      <alignment horizontal="right" vertical="center"/>
    </xf>
    <xf numFmtId="0" fontId="5" fillId="2" borderId="14" xfId="0" applyFont="1" applyFill="1" applyBorder="1" applyAlignment="1">
      <alignment horizontal="left" vertical="center"/>
    </xf>
    <xf numFmtId="0" fontId="5" fillId="2" borderId="3" xfId="0" applyFont="1" applyFill="1" applyBorder="1" applyAlignment="1">
      <alignment horizontal="left" vertical="center"/>
    </xf>
    <xf numFmtId="0" fontId="5" fillId="2" borderId="19" xfId="0" applyFont="1" applyFill="1" applyBorder="1" applyAlignment="1">
      <alignment horizontal="left" vertical="center"/>
    </xf>
    <xf numFmtId="0" fontId="5" fillId="2" borderId="20" xfId="0" applyFont="1" applyFill="1" applyBorder="1" applyAlignment="1">
      <alignment horizontal="left" vertical="center"/>
    </xf>
    <xf numFmtId="0" fontId="5" fillId="2" borderId="8" xfId="0" applyFont="1" applyFill="1" applyBorder="1" applyAlignment="1">
      <alignment horizontal="centerContinuous" vertical="center"/>
    </xf>
    <xf numFmtId="0" fontId="5" fillId="2" borderId="5" xfId="0" applyFont="1" applyFill="1" applyBorder="1" applyAlignment="1">
      <alignment horizontal="centerContinuous" vertical="center"/>
    </xf>
    <xf numFmtId="0" fontId="12" fillId="2" borderId="5" xfId="0" applyFont="1" applyFill="1" applyBorder="1" applyAlignment="1">
      <alignment horizontal="distributed" vertical="center" wrapText="1"/>
    </xf>
    <xf numFmtId="0" fontId="24" fillId="2" borderId="5" xfId="0" applyFont="1" applyFill="1" applyBorder="1" applyAlignment="1">
      <alignment horizontal="distributed" vertical="center" wrapText="1"/>
    </xf>
    <xf numFmtId="0" fontId="12" fillId="2" borderId="8" xfId="0" applyFont="1" applyFill="1" applyBorder="1" applyAlignment="1">
      <alignment horizontal="distributed" vertical="center" wrapText="1"/>
    </xf>
    <xf numFmtId="0" fontId="5" fillId="2" borderId="0" xfId="0" applyFont="1" applyFill="1" applyAlignment="1"/>
    <xf numFmtId="49" fontId="5" fillId="2" borderId="0" xfId="0" applyNumberFormat="1" applyFont="1" applyFill="1" applyAlignment="1">
      <alignment horizontal="center"/>
    </xf>
    <xf numFmtId="0" fontId="14" fillId="2" borderId="1" xfId="0" applyFont="1" applyFill="1" applyBorder="1" applyAlignment="1"/>
    <xf numFmtId="0" fontId="7" fillId="0" borderId="0" xfId="0" applyFont="1" applyAlignment="1">
      <alignment horizontal="right" vertical="center"/>
    </xf>
    <xf numFmtId="0" fontId="5" fillId="2" borderId="7" xfId="0" applyFont="1" applyFill="1" applyBorder="1" applyAlignment="1">
      <alignment horizontal="center"/>
    </xf>
    <xf numFmtId="0" fontId="12" fillId="2" borderId="7" xfId="0" applyFont="1" applyFill="1" applyBorder="1" applyAlignment="1">
      <alignment horizontal="center"/>
    </xf>
    <xf numFmtId="0" fontId="12" fillId="2" borderId="5" xfId="0" applyFont="1" applyFill="1" applyBorder="1" applyAlignment="1">
      <alignment horizontal="center"/>
    </xf>
    <xf numFmtId="0" fontId="12" fillId="2" borderId="8" xfId="0" applyFont="1" applyFill="1" applyBorder="1" applyAlignment="1">
      <alignment horizontal="center"/>
    </xf>
    <xf numFmtId="184" fontId="0" fillId="0" borderId="0" xfId="0" applyNumberFormat="1" applyBorder="1" applyAlignment="1">
      <alignment horizontal="right"/>
    </xf>
    <xf numFmtId="176" fontId="0" fillId="0" borderId="1" xfId="0" applyNumberFormat="1" applyBorder="1" applyAlignment="1"/>
    <xf numFmtId="0" fontId="8" fillId="0" borderId="0" xfId="0" applyFont="1" applyFill="1" applyAlignment="1"/>
    <xf numFmtId="0" fontId="0" fillId="0" borderId="0" xfId="0" applyFill="1" applyAlignment="1"/>
    <xf numFmtId="0" fontId="0" fillId="0" borderId="0" xfId="0" applyFill="1">
      <alignment vertical="center"/>
    </xf>
    <xf numFmtId="0" fontId="11" fillId="0" borderId="0" xfId="0" applyFont="1" applyBorder="1" applyAlignment="1"/>
    <xf numFmtId="0" fontId="5" fillId="0" borderId="1" xfId="0" applyFont="1" applyBorder="1" applyAlignment="1">
      <alignment vertical="center"/>
    </xf>
    <xf numFmtId="0" fontId="5" fillId="0" borderId="1" xfId="0" applyFont="1" applyBorder="1" applyAlignment="1">
      <alignment horizontal="right"/>
    </xf>
    <xf numFmtId="185" fontId="5" fillId="2" borderId="21" xfId="0" applyNumberFormat="1" applyFont="1" applyFill="1" applyBorder="1" applyAlignment="1">
      <alignment horizontal="center" vertical="center"/>
    </xf>
    <xf numFmtId="176" fontId="0" fillId="0" borderId="20" xfId="0" applyNumberFormat="1" applyBorder="1" applyAlignment="1">
      <alignment horizontal="right"/>
    </xf>
    <xf numFmtId="176" fontId="0" fillId="0" borderId="2" xfId="0" applyNumberFormat="1" applyBorder="1" applyAlignment="1">
      <alignment horizontal="right"/>
    </xf>
    <xf numFmtId="176" fontId="0" fillId="2" borderId="10" xfId="0" applyNumberFormat="1" applyFill="1" applyBorder="1" applyAlignment="1">
      <alignment horizontal="right"/>
    </xf>
    <xf numFmtId="176" fontId="5" fillId="2" borderId="2" xfId="0" applyNumberFormat="1" applyFont="1" applyFill="1" applyBorder="1" applyAlignment="1">
      <alignment horizontal="right"/>
    </xf>
    <xf numFmtId="176" fontId="14" fillId="0" borderId="10" xfId="0" applyNumberFormat="1" applyFont="1" applyBorder="1" applyAlignment="1">
      <alignment horizontal="right"/>
    </xf>
    <xf numFmtId="176" fontId="14" fillId="0" borderId="2" xfId="0" applyNumberFormat="1" applyFont="1" applyBorder="1" applyAlignment="1">
      <alignment horizontal="right"/>
    </xf>
    <xf numFmtId="176" fontId="30" fillId="0" borderId="0" xfId="0" applyNumberFormat="1" applyFont="1">
      <alignment vertical="center"/>
    </xf>
    <xf numFmtId="0" fontId="0" fillId="2" borderId="1" xfId="0" applyFill="1" applyBorder="1" applyAlignment="1">
      <alignment horizontal="distributed" vertical="center"/>
    </xf>
    <xf numFmtId="176" fontId="0" fillId="0" borderId="11" xfId="0" applyNumberFormat="1" applyBorder="1" applyAlignment="1">
      <alignment horizontal="right"/>
    </xf>
    <xf numFmtId="176" fontId="0" fillId="2" borderId="12" xfId="0" applyNumberFormat="1" applyFill="1" applyBorder="1" applyAlignment="1">
      <alignment horizontal="right"/>
    </xf>
    <xf numFmtId="176" fontId="0" fillId="0" borderId="1" xfId="0" applyNumberFormat="1" applyBorder="1">
      <alignment vertical="center"/>
    </xf>
    <xf numFmtId="0" fontId="5" fillId="0" borderId="1" xfId="0" applyFont="1" applyBorder="1" applyAlignment="1">
      <alignment horizontal="right" vertical="center"/>
    </xf>
    <xf numFmtId="0" fontId="5" fillId="0" borderId="1" xfId="0" applyFont="1" applyBorder="1">
      <alignment vertical="center"/>
    </xf>
    <xf numFmtId="0" fontId="5" fillId="2" borderId="2" xfId="0" applyFont="1" applyFill="1" applyBorder="1" applyAlignment="1">
      <alignment horizontal="distributed" shrinkToFit="1"/>
    </xf>
    <xf numFmtId="0" fontId="5" fillId="2" borderId="2" xfId="0" applyFont="1" applyFill="1" applyBorder="1" applyAlignment="1">
      <alignment horizontal="distributed"/>
    </xf>
    <xf numFmtId="0" fontId="5" fillId="2" borderId="2" xfId="0" applyFont="1" applyFill="1" applyBorder="1" applyAlignment="1">
      <alignment horizontal="left"/>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0" xfId="0" applyFont="1" applyFill="1" applyBorder="1" applyAlignment="1">
      <alignment horizontal="distributed"/>
    </xf>
    <xf numFmtId="0" fontId="5" fillId="2" borderId="11" xfId="0" applyFont="1" applyFill="1" applyBorder="1" applyAlignment="1">
      <alignment horizontal="distributed"/>
    </xf>
    <xf numFmtId="0" fontId="14" fillId="2" borderId="1" xfId="0" applyFont="1" applyFill="1" applyBorder="1" applyAlignment="1">
      <alignment horizontal="center"/>
    </xf>
    <xf numFmtId="0" fontId="19" fillId="2" borderId="0" xfId="0" applyFont="1" applyFill="1" applyBorder="1" applyAlignment="1">
      <alignment horizontal="center"/>
    </xf>
    <xf numFmtId="0" fontId="5" fillId="2" borderId="2" xfId="0" applyFont="1" applyFill="1" applyBorder="1" applyAlignment="1">
      <alignment horizontal="distributed"/>
    </xf>
    <xf numFmtId="0" fontId="5" fillId="2" borderId="2" xfId="0" applyFont="1" applyFill="1" applyBorder="1" applyAlignment="1">
      <alignment horizontal="left"/>
    </xf>
    <xf numFmtId="0" fontId="5" fillId="2" borderId="0" xfId="0" applyFont="1" applyFill="1" applyBorder="1" applyAlignment="1">
      <alignment horizontal="distributed"/>
    </xf>
    <xf numFmtId="0" fontId="5" fillId="2" borderId="11" xfId="0" applyFont="1" applyFill="1" applyBorder="1" applyAlignment="1">
      <alignment horizontal="distributed"/>
    </xf>
    <xf numFmtId="49" fontId="5" fillId="2" borderId="13"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0" fontId="5" fillId="2" borderId="2" xfId="0" applyFont="1" applyFill="1" applyBorder="1" applyAlignment="1">
      <alignment horizontal="distributed"/>
    </xf>
    <xf numFmtId="0" fontId="5" fillId="2" borderId="11" xfId="0" applyFont="1" applyFill="1" applyBorder="1" applyAlignment="1">
      <alignment horizontal="distributed"/>
    </xf>
    <xf numFmtId="0" fontId="5" fillId="2" borderId="2" xfId="0" applyFont="1" applyFill="1" applyBorder="1" applyAlignment="1">
      <alignment horizontal="center" vertical="center"/>
    </xf>
    <xf numFmtId="0" fontId="5" fillId="2" borderId="5" xfId="0" applyFont="1" applyFill="1" applyBorder="1" applyAlignment="1">
      <alignment horizontal="center" vertical="center"/>
    </xf>
    <xf numFmtId="0" fontId="8" fillId="0" borderId="1" xfId="0" applyFont="1" applyBorder="1" applyAlignment="1">
      <alignment horizontal="right"/>
    </xf>
    <xf numFmtId="0" fontId="5" fillId="2" borderId="2" xfId="0" applyFont="1" applyFill="1" applyBorder="1" applyAlignment="1">
      <alignment horizontal="distributed"/>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xf>
    <xf numFmtId="0" fontId="5" fillId="2" borderId="0" xfId="0" applyFont="1" applyFill="1" applyBorder="1" applyAlignment="1">
      <alignment horizontal="left"/>
    </xf>
    <xf numFmtId="0" fontId="5" fillId="2" borderId="2" xfId="0" applyFont="1" applyFill="1" applyBorder="1" applyAlignment="1">
      <alignment horizontal="left"/>
    </xf>
    <xf numFmtId="0" fontId="5" fillId="2" borderId="0" xfId="0" applyFont="1" applyFill="1" applyBorder="1" applyAlignment="1">
      <alignment horizontal="center" vertical="center"/>
    </xf>
    <xf numFmtId="0" fontId="5" fillId="2" borderId="8" xfId="0" applyFont="1" applyFill="1" applyBorder="1" applyAlignment="1">
      <alignment horizontal="center" vertical="center"/>
    </xf>
    <xf numFmtId="0" fontId="23" fillId="2" borderId="15" xfId="0" applyFont="1" applyFill="1" applyBorder="1" applyAlignment="1">
      <alignment horizontal="center" vertical="center" wrapText="1"/>
    </xf>
    <xf numFmtId="0" fontId="23" fillId="2" borderId="5" xfId="0" applyFont="1" applyFill="1" applyBorder="1" applyAlignment="1">
      <alignment horizontal="center" vertical="center"/>
    </xf>
    <xf numFmtId="0" fontId="24" fillId="2" borderId="14" xfId="0" applyFont="1" applyFill="1" applyBorder="1" applyAlignment="1">
      <alignment horizontal="center" vertical="center" wrapText="1"/>
    </xf>
    <xf numFmtId="0" fontId="24" fillId="2" borderId="8" xfId="0" applyFont="1" applyFill="1" applyBorder="1" applyAlignment="1">
      <alignment horizontal="center" vertical="center"/>
    </xf>
    <xf numFmtId="0" fontId="5" fillId="2" borderId="0" xfId="0" applyFont="1" applyFill="1" applyBorder="1" applyAlignment="1">
      <alignment horizontal="distributed"/>
    </xf>
    <xf numFmtId="0" fontId="7" fillId="2" borderId="16"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5" xfId="0" applyFont="1" applyFill="1" applyBorder="1" applyAlignment="1">
      <alignment horizontal="center" vertical="center"/>
    </xf>
    <xf numFmtId="0" fontId="8" fillId="2" borderId="15" xfId="0" applyFont="1" applyFill="1" applyBorder="1" applyAlignment="1">
      <alignment horizontal="center" vertical="center" wrapText="1" shrinkToFit="1"/>
    </xf>
    <xf numFmtId="0" fontId="8" fillId="2" borderId="5" xfId="0" applyFont="1" applyFill="1" applyBorder="1" applyAlignment="1">
      <alignment horizontal="center" vertical="center" wrapText="1" shrinkToFit="1"/>
    </xf>
    <xf numFmtId="0" fontId="5" fillId="2" borderId="15" xfId="0" applyFont="1" applyFill="1" applyBorder="1" applyAlignment="1">
      <alignment horizontal="center" vertical="center" wrapText="1"/>
    </xf>
    <xf numFmtId="0" fontId="14" fillId="2" borderId="0" xfId="0" applyFont="1" applyFill="1" applyBorder="1" applyAlignment="1">
      <alignment horizontal="distributed"/>
    </xf>
    <xf numFmtId="0" fontId="14" fillId="2" borderId="2" xfId="0" applyFont="1" applyFill="1" applyBorder="1" applyAlignment="1">
      <alignment horizontal="distributed"/>
    </xf>
    <xf numFmtId="0" fontId="5" fillId="2" borderId="1" xfId="0" applyFont="1" applyFill="1" applyBorder="1" applyAlignment="1">
      <alignment horizontal="distributed"/>
    </xf>
    <xf numFmtId="0" fontId="5" fillId="2" borderId="11" xfId="0" applyFont="1" applyFill="1" applyBorder="1" applyAlignment="1">
      <alignment horizontal="distributed"/>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5" fillId="2" borderId="15" xfId="0" applyFont="1" applyFill="1" applyBorder="1" applyAlignment="1">
      <alignment horizontal="center" vertical="center"/>
    </xf>
    <xf numFmtId="183" fontId="5" fillId="2" borderId="3" xfId="0" applyNumberFormat="1" applyFont="1" applyFill="1" applyBorder="1" applyAlignment="1">
      <alignment horizontal="center" vertical="center"/>
    </xf>
    <xf numFmtId="183" fontId="5" fillId="2" borderId="4" xfId="0" applyNumberFormat="1" applyFont="1" applyFill="1" applyBorder="1" applyAlignment="1">
      <alignment horizontal="center" vertical="center"/>
    </xf>
    <xf numFmtId="0" fontId="5" fillId="2" borderId="3" xfId="0" quotePrefix="1" applyFont="1" applyFill="1" applyBorder="1" applyAlignment="1">
      <alignment horizontal="center" vertical="center"/>
    </xf>
    <xf numFmtId="49" fontId="5" fillId="2" borderId="13"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0" fontId="14" fillId="2" borderId="10" xfId="0" applyFont="1" applyFill="1" applyBorder="1" applyAlignment="1">
      <alignment horizontal="distributed"/>
    </xf>
  </cellXfs>
  <cellStyles count="4">
    <cellStyle name="桁区切り 2" xfId="3" xr:uid="{00000000-0005-0000-0000-000000000000}"/>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316;&#30476;&#21218;&#35201;&#35239;&#12456;&#12463;&#12475;&#12523;&#29256;/&#20196;&#21644;&#65299;&#24180;&#29256;&#65288;&#21360;&#21047;&#29992;&#12398;&#65297;&#12471;&#12540;&#12488;&#30446;&#12399;&#26360;&#24335;&#12420;&#21360;&#21047;&#35373;&#23450;&#12398;&#22793;&#26356;&#12434;&#12375;&#12394;&#12356;&#12371;&#12392;&#65281;&#65289;/66-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6-67"/>
      <sheetName val="74"/>
      <sheetName val="75"/>
      <sheetName val="76"/>
      <sheetName val="リンク用→"/>
      <sheetName val="74.山口県の商業1表"/>
      <sheetName val="74.山口県の商業2表"/>
      <sheetName val="74.山口県の商業3表"/>
      <sheetName val="74.山口県の商業5表"/>
    </sheetNames>
    <sheetDataSet>
      <sheetData sheetId="0"/>
      <sheetData sheetId="1"/>
      <sheetData sheetId="2"/>
      <sheetData sheetId="3"/>
      <sheetData sheetId="4"/>
      <sheetData sheetId="5">
        <row r="10">
          <cell r="E10">
            <v>21</v>
          </cell>
        </row>
        <row r="12">
          <cell r="E12">
            <v>5</v>
          </cell>
        </row>
        <row r="13">
          <cell r="E13">
            <v>29</v>
          </cell>
        </row>
        <row r="14">
          <cell r="E14">
            <v>28</v>
          </cell>
        </row>
        <row r="16">
          <cell r="E16">
            <v>418</v>
          </cell>
        </row>
        <row r="17">
          <cell r="E17">
            <v>314</v>
          </cell>
        </row>
        <row r="19">
          <cell r="E19">
            <v>341</v>
          </cell>
        </row>
        <row r="20">
          <cell r="E20">
            <v>154</v>
          </cell>
        </row>
        <row r="21">
          <cell r="E21">
            <v>77</v>
          </cell>
        </row>
        <row r="22">
          <cell r="E22">
            <v>78</v>
          </cell>
        </row>
        <row r="23">
          <cell r="E23">
            <v>21</v>
          </cell>
        </row>
        <row r="24">
          <cell r="E24">
            <v>107</v>
          </cell>
        </row>
        <row r="26">
          <cell r="E26">
            <v>304</v>
          </cell>
        </row>
        <row r="27">
          <cell r="E27">
            <v>194</v>
          </cell>
        </row>
        <row r="28">
          <cell r="E28">
            <v>176</v>
          </cell>
        </row>
        <row r="29">
          <cell r="E29">
            <v>128</v>
          </cell>
        </row>
        <row r="31">
          <cell r="E31">
            <v>81</v>
          </cell>
        </row>
        <row r="32">
          <cell r="E32">
            <v>183</v>
          </cell>
        </row>
        <row r="33">
          <cell r="E33">
            <v>46</v>
          </cell>
        </row>
        <row r="34">
          <cell r="E34">
            <v>272</v>
          </cell>
        </row>
        <row r="36">
          <cell r="E36">
            <v>47</v>
          </cell>
        </row>
        <row r="39">
          <cell r="E39">
            <v>1312</v>
          </cell>
        </row>
        <row r="45">
          <cell r="E45">
            <v>3419</v>
          </cell>
        </row>
        <row r="53">
          <cell r="E53">
            <v>1624</v>
          </cell>
        </row>
        <row r="57">
          <cell r="E57">
            <v>4288</v>
          </cell>
        </row>
        <row r="67">
          <cell r="E67">
            <v>317</v>
          </cell>
        </row>
      </sheetData>
      <sheetData sheetId="6">
        <row r="10">
          <cell r="E10">
            <v>244</v>
          </cell>
        </row>
        <row r="12">
          <cell r="E12">
            <v>12</v>
          </cell>
        </row>
        <row r="13">
          <cell r="E13">
            <v>157</v>
          </cell>
        </row>
        <row r="14">
          <cell r="E14">
            <v>132</v>
          </cell>
        </row>
        <row r="16">
          <cell r="E16">
            <v>3640</v>
          </cell>
        </row>
        <row r="17">
          <cell r="E17">
            <v>2865</v>
          </cell>
        </row>
        <row r="19">
          <cell r="E19">
            <v>2161</v>
          </cell>
        </row>
        <row r="20">
          <cell r="E20">
            <v>1143</v>
          </cell>
        </row>
        <row r="21">
          <cell r="E21">
            <v>713</v>
          </cell>
        </row>
        <row r="22">
          <cell r="E22">
            <v>603</v>
          </cell>
        </row>
        <row r="23">
          <cell r="E23">
            <v>162</v>
          </cell>
        </row>
        <row r="24">
          <cell r="E24">
            <v>674</v>
          </cell>
        </row>
        <row r="26">
          <cell r="E26">
            <v>1878</v>
          </cell>
        </row>
        <row r="27">
          <cell r="E27">
            <v>1828</v>
          </cell>
        </row>
        <row r="28">
          <cell r="E28">
            <v>1297</v>
          </cell>
        </row>
        <row r="29">
          <cell r="E29">
            <v>1016</v>
          </cell>
        </row>
        <row r="31">
          <cell r="E31">
            <v>501</v>
          </cell>
        </row>
        <row r="32">
          <cell r="E32">
            <v>2047</v>
          </cell>
        </row>
        <row r="33">
          <cell r="E33">
            <v>439</v>
          </cell>
        </row>
        <row r="34">
          <cell r="E34">
            <v>1624</v>
          </cell>
        </row>
        <row r="36">
          <cell r="E36">
            <v>3288</v>
          </cell>
        </row>
        <row r="39">
          <cell r="E39">
            <v>5431</v>
          </cell>
        </row>
        <row r="45">
          <cell r="E45">
            <v>30308</v>
          </cell>
        </row>
        <row r="53">
          <cell r="E53">
            <v>9924</v>
          </cell>
        </row>
        <row r="57">
          <cell r="E57">
            <v>23945</v>
          </cell>
        </row>
        <row r="67">
          <cell r="E67">
            <v>2178</v>
          </cell>
        </row>
      </sheetData>
      <sheetData sheetId="7">
        <row r="10">
          <cell r="E10">
            <v>1228146</v>
          </cell>
        </row>
        <row r="12">
          <cell r="E12">
            <v>15828</v>
          </cell>
        </row>
        <row r="13">
          <cell r="E13">
            <v>299790</v>
          </cell>
        </row>
        <row r="14">
          <cell r="E14">
            <v>198463</v>
          </cell>
        </row>
        <row r="16">
          <cell r="E16">
            <v>20418669</v>
          </cell>
        </row>
        <row r="17">
          <cell r="E17">
            <v>17973233</v>
          </cell>
        </row>
        <row r="19">
          <cell r="E19">
            <v>13550759</v>
          </cell>
        </row>
        <row r="20">
          <cell r="E20">
            <v>9788625</v>
          </cell>
        </row>
        <row r="21">
          <cell r="E21">
            <v>11830972</v>
          </cell>
        </row>
        <row r="22">
          <cell r="E22">
            <v>7744752</v>
          </cell>
        </row>
        <row r="23">
          <cell r="E23">
            <v>1481945</v>
          </cell>
        </row>
        <row r="24">
          <cell r="E24">
            <v>2656514</v>
          </cell>
        </row>
        <row r="26">
          <cell r="E26">
            <v>11060510</v>
          </cell>
        </row>
        <row r="27">
          <cell r="E27">
            <v>10841377</v>
          </cell>
        </row>
        <row r="28">
          <cell r="E28">
            <v>10768811</v>
          </cell>
        </row>
        <row r="29">
          <cell r="E29">
            <v>6081132</v>
          </cell>
        </row>
        <row r="31">
          <cell r="E31">
            <v>2380333</v>
          </cell>
        </row>
        <row r="32">
          <cell r="E32">
            <v>20871583</v>
          </cell>
        </row>
        <row r="33">
          <cell r="E33">
            <v>2409526</v>
          </cell>
        </row>
        <row r="34">
          <cell r="E34">
            <v>5813598</v>
          </cell>
        </row>
        <row r="36">
          <cell r="E36">
            <v>9978236</v>
          </cell>
        </row>
        <row r="39">
          <cell r="E39">
            <v>7332987</v>
          </cell>
        </row>
        <row r="45">
          <cell r="E45">
            <v>45033569</v>
          </cell>
        </row>
        <row r="53">
          <cell r="E53">
            <v>28482576</v>
          </cell>
        </row>
        <row r="57">
          <cell r="E57">
            <v>45459902</v>
          </cell>
        </row>
        <row r="67">
          <cell r="E67">
            <v>5294179</v>
          </cell>
        </row>
      </sheetData>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99A19-EF2E-4F79-88AD-04FFDC8529F1}">
  <dimension ref="A1:E16"/>
  <sheetViews>
    <sheetView showGridLines="0" tabSelected="1" workbookViewId="0"/>
  </sheetViews>
  <sheetFormatPr defaultRowHeight="13.5" x14ac:dyDescent="0.15"/>
  <cols>
    <col min="1" max="1" width="23.5" customWidth="1"/>
    <col min="2" max="5" width="13.625" customWidth="1"/>
  </cols>
  <sheetData>
    <row r="1" spans="1:5" s="3" customFormat="1" ht="17.25" x14ac:dyDescent="0.2">
      <c r="A1" s="1" t="s">
        <v>0</v>
      </c>
      <c r="B1" s="2"/>
      <c r="C1" s="2"/>
      <c r="D1" s="2"/>
    </row>
    <row r="2" spans="1:5" ht="16.5" customHeight="1" x14ac:dyDescent="0.15">
      <c r="A2" s="4" t="s">
        <v>1</v>
      </c>
      <c r="B2" s="175" t="s">
        <v>192</v>
      </c>
      <c r="C2" s="175"/>
      <c r="D2" s="175"/>
      <c r="E2" s="175"/>
    </row>
    <row r="3" spans="1:5" ht="17.25" customHeight="1" x14ac:dyDescent="0.15">
      <c r="A3" s="173" t="s">
        <v>2</v>
      </c>
      <c r="B3" s="8" t="s">
        <v>193</v>
      </c>
      <c r="C3" s="9"/>
      <c r="D3" s="8" t="s">
        <v>194</v>
      </c>
      <c r="E3" s="8"/>
    </row>
    <row r="4" spans="1:5" s="14" customFormat="1" ht="17.25" customHeight="1" x14ac:dyDescent="0.15">
      <c r="A4" s="174"/>
      <c r="B4" s="10" t="s">
        <v>180</v>
      </c>
      <c r="C4" s="11" t="s">
        <v>195</v>
      </c>
      <c r="D4" s="12" t="s">
        <v>180</v>
      </c>
      <c r="E4" s="13" t="s">
        <v>195</v>
      </c>
    </row>
    <row r="5" spans="1:5" ht="17.25" customHeight="1" x14ac:dyDescent="0.15">
      <c r="A5" s="171"/>
      <c r="B5" s="15"/>
      <c r="C5" s="16"/>
      <c r="D5" s="15"/>
      <c r="E5" s="15"/>
    </row>
    <row r="6" spans="1:5" ht="17.25" customHeight="1" x14ac:dyDescent="0.15">
      <c r="A6" s="171" t="s">
        <v>3</v>
      </c>
      <c r="B6" s="17">
        <v>65215</v>
      </c>
      <c r="C6" s="15">
        <v>70626</v>
      </c>
      <c r="D6" s="15">
        <v>36278</v>
      </c>
      <c r="E6" s="15">
        <v>37005</v>
      </c>
    </row>
    <row r="7" spans="1:5" ht="17.25" customHeight="1" x14ac:dyDescent="0.15">
      <c r="A7" s="171" t="s">
        <v>4</v>
      </c>
      <c r="B7" s="17">
        <v>9192</v>
      </c>
      <c r="C7" s="15">
        <v>9806</v>
      </c>
      <c r="D7" s="15">
        <v>4481</v>
      </c>
      <c r="E7" s="15">
        <v>4718</v>
      </c>
    </row>
    <row r="8" spans="1:5" ht="17.25" customHeight="1" x14ac:dyDescent="0.15">
      <c r="A8" s="171" t="s">
        <v>5</v>
      </c>
      <c r="B8" s="17">
        <v>384</v>
      </c>
      <c r="C8" s="15">
        <v>377</v>
      </c>
      <c r="D8" s="15">
        <v>565</v>
      </c>
      <c r="E8" s="15">
        <v>653</v>
      </c>
    </row>
    <row r="9" spans="1:5" ht="17.25" customHeight="1" x14ac:dyDescent="0.15">
      <c r="A9" s="171" t="s">
        <v>6</v>
      </c>
      <c r="B9" s="17">
        <v>948</v>
      </c>
      <c r="C9" s="15">
        <v>997</v>
      </c>
      <c r="D9" s="15">
        <v>448</v>
      </c>
      <c r="E9" s="15">
        <v>464</v>
      </c>
    </row>
    <row r="10" spans="1:5" ht="17.25" customHeight="1" x14ac:dyDescent="0.15">
      <c r="A10" s="171" t="s">
        <v>7</v>
      </c>
      <c r="B10" s="17">
        <v>2221</v>
      </c>
      <c r="C10" s="15">
        <v>2359</v>
      </c>
      <c r="D10" s="15">
        <v>1544</v>
      </c>
      <c r="E10" s="15">
        <v>1669</v>
      </c>
    </row>
    <row r="11" spans="1:5" ht="17.25" customHeight="1" x14ac:dyDescent="0.15">
      <c r="A11" s="171"/>
      <c r="B11" s="17"/>
      <c r="C11" s="15"/>
      <c r="D11" s="15"/>
      <c r="E11" s="15"/>
    </row>
    <row r="12" spans="1:5" ht="17.25" customHeight="1" x14ac:dyDescent="0.15">
      <c r="A12" s="171" t="s">
        <v>8</v>
      </c>
      <c r="B12" s="17">
        <v>9249</v>
      </c>
      <c r="C12" s="15">
        <v>9170</v>
      </c>
      <c r="D12" s="15">
        <v>1001</v>
      </c>
      <c r="E12" s="15">
        <v>1112</v>
      </c>
    </row>
    <row r="13" spans="1:5" ht="17.25" customHeight="1" x14ac:dyDescent="0.15">
      <c r="A13" s="171" t="s">
        <v>9</v>
      </c>
      <c r="B13" s="17">
        <v>12209</v>
      </c>
      <c r="C13" s="15">
        <v>12339</v>
      </c>
      <c r="D13" s="15">
        <v>2717</v>
      </c>
      <c r="E13" s="15">
        <v>2952</v>
      </c>
    </row>
    <row r="14" spans="1:5" ht="17.25" customHeight="1" x14ac:dyDescent="0.15">
      <c r="A14" s="172" t="s">
        <v>10</v>
      </c>
      <c r="B14" s="18">
        <v>615</v>
      </c>
      <c r="C14" s="19">
        <v>607</v>
      </c>
      <c r="D14" s="19">
        <v>117</v>
      </c>
      <c r="E14" s="19">
        <v>111</v>
      </c>
    </row>
    <row r="15" spans="1:5" x14ac:dyDescent="0.15">
      <c r="A15" s="20"/>
      <c r="B15" s="21"/>
      <c r="C15" s="21"/>
      <c r="D15" s="21"/>
      <c r="E15" s="21"/>
    </row>
    <row r="16" spans="1:5" x14ac:dyDescent="0.15">
      <c r="A16" s="22"/>
      <c r="B16" s="21"/>
      <c r="C16" s="21"/>
      <c r="D16" s="21"/>
      <c r="E16" s="21"/>
    </row>
  </sheetData>
  <mergeCells count="2">
    <mergeCell ref="A3:A4"/>
    <mergeCell ref="B2:E2"/>
  </mergeCells>
  <phoneticPr fontId="1"/>
  <printOptions horizontalCentered="1"/>
  <pageMargins left="0.70866141732283472" right="0.70866141732283472" top="0.9448818897637796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88A56-855A-4379-BCD1-B283CB3354E7}">
  <sheetPr>
    <pageSetUpPr fitToPage="1"/>
  </sheetPr>
  <dimension ref="A1:H22"/>
  <sheetViews>
    <sheetView showGridLines="0" workbookViewId="0">
      <selection activeCell="G20" sqref="G20"/>
    </sheetView>
  </sheetViews>
  <sheetFormatPr defaultRowHeight="13.5" x14ac:dyDescent="0.15"/>
  <cols>
    <col min="1" max="1" width="2.125" customWidth="1"/>
    <col min="2" max="2" width="21.25" customWidth="1"/>
    <col min="3" max="4" width="12.25" customWidth="1"/>
    <col min="5" max="5" width="2.125" customWidth="1"/>
    <col min="6" max="6" width="21.25" customWidth="1"/>
    <col min="7" max="8" width="12.25" customWidth="1"/>
  </cols>
  <sheetData>
    <row r="1" spans="1:8" s="53" customFormat="1" ht="21" x14ac:dyDescent="0.2">
      <c r="A1" s="51" t="s">
        <v>164</v>
      </c>
      <c r="C1" s="52"/>
    </row>
    <row r="2" spans="1:8" ht="16.5" customHeight="1" x14ac:dyDescent="0.15">
      <c r="A2" s="4" t="s">
        <v>151</v>
      </c>
      <c r="B2" s="23"/>
      <c r="C2" s="4"/>
      <c r="D2" s="154"/>
      <c r="E2" s="154"/>
      <c r="F2" s="155"/>
      <c r="G2" s="30"/>
      <c r="H2" s="31" t="s">
        <v>152</v>
      </c>
    </row>
    <row r="3" spans="1:8" ht="20.25" customHeight="1" x14ac:dyDescent="0.15">
      <c r="A3" s="177" t="s">
        <v>165</v>
      </c>
      <c r="B3" s="178"/>
      <c r="C3" s="142" t="s">
        <v>190</v>
      </c>
      <c r="D3" s="170" t="s">
        <v>191</v>
      </c>
      <c r="E3" s="206" t="s">
        <v>166</v>
      </c>
      <c r="F3" s="207"/>
      <c r="G3" s="142" t="s">
        <v>190</v>
      </c>
      <c r="H3" s="169" t="s">
        <v>191</v>
      </c>
    </row>
    <row r="4" spans="1:8" ht="13.5" customHeight="1" x14ac:dyDescent="0.15">
      <c r="A4" s="105"/>
      <c r="B4" s="166"/>
      <c r="C4" s="15"/>
      <c r="D4" s="144"/>
      <c r="E4" s="145"/>
      <c r="F4" s="146"/>
      <c r="G4" s="15"/>
      <c r="H4" s="15"/>
    </row>
    <row r="5" spans="1:8" ht="15.75" customHeight="1" x14ac:dyDescent="0.15">
      <c r="A5" s="196" t="s">
        <v>167</v>
      </c>
      <c r="B5" s="197"/>
      <c r="C5" s="97">
        <v>1808463</v>
      </c>
      <c r="D5" s="148">
        <v>1533460</v>
      </c>
      <c r="E5" s="208" t="s">
        <v>167</v>
      </c>
      <c r="F5" s="197"/>
      <c r="G5" s="97">
        <v>1247015</v>
      </c>
      <c r="H5" s="97">
        <v>869187</v>
      </c>
    </row>
    <row r="6" spans="1:8" ht="14.25" customHeight="1" x14ac:dyDescent="0.15">
      <c r="A6" s="105"/>
      <c r="B6" s="166"/>
      <c r="C6" s="15"/>
      <c r="D6" s="144"/>
      <c r="E6" s="145"/>
      <c r="F6" s="166"/>
      <c r="G6" s="15"/>
      <c r="H6" s="15"/>
    </row>
    <row r="7" spans="1:8" ht="15.75" customHeight="1" x14ac:dyDescent="0.15">
      <c r="A7" s="105"/>
      <c r="B7" s="165" t="s">
        <v>168</v>
      </c>
      <c r="C7" s="15">
        <v>13481</v>
      </c>
      <c r="D7" s="144">
        <v>12561</v>
      </c>
      <c r="E7" s="145"/>
      <c r="F7" s="165" t="s">
        <v>168</v>
      </c>
      <c r="G7" s="15">
        <v>59776</v>
      </c>
      <c r="H7" s="15">
        <v>52042</v>
      </c>
    </row>
    <row r="8" spans="1:8" ht="15.75" customHeight="1" x14ac:dyDescent="0.15">
      <c r="A8" s="105"/>
      <c r="B8" s="165" t="s">
        <v>169</v>
      </c>
      <c r="C8" s="15">
        <v>16</v>
      </c>
      <c r="D8" s="144">
        <v>11</v>
      </c>
      <c r="E8" s="145"/>
      <c r="F8" s="165" t="s">
        <v>169</v>
      </c>
      <c r="G8" s="15">
        <v>0</v>
      </c>
      <c r="H8" s="15">
        <v>0</v>
      </c>
    </row>
    <row r="9" spans="1:8" ht="15.75" customHeight="1" x14ac:dyDescent="0.15">
      <c r="A9" s="105"/>
      <c r="B9" s="165" t="s">
        <v>170</v>
      </c>
      <c r="C9" s="15">
        <v>50175</v>
      </c>
      <c r="D9" s="144">
        <v>39500</v>
      </c>
      <c r="E9" s="145"/>
      <c r="F9" s="165" t="s">
        <v>170</v>
      </c>
      <c r="G9" s="15">
        <v>48161</v>
      </c>
      <c r="H9" s="15">
        <v>39141</v>
      </c>
    </row>
    <row r="10" spans="1:8" ht="15.75" customHeight="1" x14ac:dyDescent="0.15">
      <c r="A10" s="105"/>
      <c r="B10" s="165" t="s">
        <v>171</v>
      </c>
      <c r="C10" s="15">
        <v>120569</v>
      </c>
      <c r="D10" s="144">
        <v>36289</v>
      </c>
      <c r="E10" s="145"/>
      <c r="F10" s="165" t="s">
        <v>171</v>
      </c>
      <c r="G10" s="15">
        <v>739247</v>
      </c>
      <c r="H10" s="15">
        <v>466627</v>
      </c>
    </row>
    <row r="11" spans="1:8" ht="15.75" customHeight="1" x14ac:dyDescent="0.15">
      <c r="A11" s="105"/>
      <c r="B11" s="165" t="s">
        <v>172</v>
      </c>
      <c r="C11" s="15">
        <v>6</v>
      </c>
      <c r="D11" s="144">
        <v>3</v>
      </c>
      <c r="E11" s="145"/>
      <c r="F11" s="165" t="s">
        <v>172</v>
      </c>
      <c r="G11" s="15">
        <v>73</v>
      </c>
      <c r="H11" s="15">
        <v>45</v>
      </c>
    </row>
    <row r="12" spans="1:8" ht="15.75" customHeight="1" x14ac:dyDescent="0.15">
      <c r="A12" s="105"/>
      <c r="B12" s="165" t="s">
        <v>173</v>
      </c>
      <c r="C12" s="15">
        <v>444716</v>
      </c>
      <c r="D12" s="144">
        <v>374203</v>
      </c>
      <c r="E12" s="145"/>
      <c r="F12" s="165" t="s">
        <v>173</v>
      </c>
      <c r="G12" s="15">
        <v>76135</v>
      </c>
      <c r="H12" s="15">
        <v>54577</v>
      </c>
    </row>
    <row r="13" spans="1:8" ht="15.75" customHeight="1" x14ac:dyDescent="0.15">
      <c r="A13" s="105"/>
      <c r="B13" s="165" t="s">
        <v>174</v>
      </c>
      <c r="C13" s="15">
        <v>186140</v>
      </c>
      <c r="D13" s="144">
        <v>164390</v>
      </c>
      <c r="E13" s="145"/>
      <c r="F13" s="165" t="s">
        <v>174</v>
      </c>
      <c r="G13" s="15">
        <v>92313</v>
      </c>
      <c r="H13" s="15">
        <v>84614</v>
      </c>
    </row>
    <row r="14" spans="1:8" ht="15.75" customHeight="1" x14ac:dyDescent="0.15">
      <c r="A14" s="105"/>
      <c r="B14" s="165" t="s">
        <v>175</v>
      </c>
      <c r="C14" s="15">
        <v>904999</v>
      </c>
      <c r="D14" s="144">
        <v>824777</v>
      </c>
      <c r="E14" s="145"/>
      <c r="F14" s="156" t="s">
        <v>176</v>
      </c>
      <c r="G14" s="15">
        <v>185673</v>
      </c>
      <c r="H14" s="15">
        <v>137528</v>
      </c>
    </row>
    <row r="15" spans="1:8" ht="15.75" customHeight="1" x14ac:dyDescent="0.15">
      <c r="A15" s="105"/>
      <c r="B15" s="165" t="s">
        <v>177</v>
      </c>
      <c r="C15" s="15">
        <v>76414</v>
      </c>
      <c r="D15" s="144">
        <v>72744</v>
      </c>
      <c r="E15" s="145"/>
      <c r="F15" s="165" t="s">
        <v>177</v>
      </c>
      <c r="G15" s="15">
        <v>31239</v>
      </c>
      <c r="H15" s="15">
        <v>30006</v>
      </c>
    </row>
    <row r="16" spans="1:8" ht="15.75" customHeight="1" x14ac:dyDescent="0.15">
      <c r="A16" s="27"/>
      <c r="B16" s="168" t="s">
        <v>178</v>
      </c>
      <c r="C16" s="19">
        <v>11948</v>
      </c>
      <c r="D16" s="151">
        <v>8982</v>
      </c>
      <c r="E16" s="152"/>
      <c r="F16" s="168" t="s">
        <v>178</v>
      </c>
      <c r="G16" s="19">
        <v>14397</v>
      </c>
      <c r="H16" s="19">
        <v>4607</v>
      </c>
    </row>
    <row r="22" spans="3:8" x14ac:dyDescent="0.15">
      <c r="C22" s="25"/>
      <c r="D22" s="25"/>
      <c r="G22" s="25"/>
      <c r="H22" s="25"/>
    </row>
  </sheetData>
  <mergeCells count="4">
    <mergeCell ref="A3:B3"/>
    <mergeCell ref="E3:F3"/>
    <mergeCell ref="A5:B5"/>
    <mergeCell ref="E5:F5"/>
  </mergeCells>
  <phoneticPr fontId="1"/>
  <printOptions horizontalCentered="1"/>
  <pageMargins left="0.70866141732283472" right="0.19685039370078741" top="0.9448818897637796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5EAB2-8716-4197-90DD-41E3B8CF6EFB}">
  <dimension ref="A1:G19"/>
  <sheetViews>
    <sheetView showGridLines="0" workbookViewId="0">
      <selection activeCell="F23" sqref="F23"/>
    </sheetView>
  </sheetViews>
  <sheetFormatPr defaultRowHeight="13.5" x14ac:dyDescent="0.15"/>
  <cols>
    <col min="1" max="2" width="3.25" customWidth="1"/>
    <col min="3" max="3" width="3.5" customWidth="1"/>
    <col min="4" max="4" width="20.625" customWidth="1"/>
    <col min="5" max="7" width="12.625" customWidth="1"/>
  </cols>
  <sheetData>
    <row r="1" spans="1:7" s="3" customFormat="1" ht="17.25" x14ac:dyDescent="0.2">
      <c r="A1" s="1" t="s">
        <v>11</v>
      </c>
      <c r="E1" s="2"/>
      <c r="F1" s="2"/>
      <c r="G1" s="2"/>
    </row>
    <row r="2" spans="1:7" ht="16.5" customHeight="1" x14ac:dyDescent="0.15">
      <c r="A2" s="4" t="s">
        <v>1</v>
      </c>
      <c r="B2" s="23"/>
      <c r="C2" s="23"/>
      <c r="D2" s="23"/>
      <c r="E2" s="5"/>
      <c r="F2" s="6"/>
      <c r="G2" s="7" t="s">
        <v>12</v>
      </c>
    </row>
    <row r="3" spans="1:7" ht="30" customHeight="1" x14ac:dyDescent="0.15">
      <c r="A3" s="177" t="s">
        <v>13</v>
      </c>
      <c r="B3" s="177"/>
      <c r="C3" s="177"/>
      <c r="D3" s="178"/>
      <c r="E3" s="24" t="s">
        <v>181</v>
      </c>
      <c r="F3" s="160" t="s">
        <v>182</v>
      </c>
      <c r="G3" s="159">
        <v>2</v>
      </c>
    </row>
    <row r="4" spans="1:7" ht="17.25" customHeight="1" x14ac:dyDescent="0.15">
      <c r="A4" s="179"/>
      <c r="B4" s="179"/>
      <c r="C4" s="179"/>
      <c r="D4" s="179"/>
      <c r="E4" s="15"/>
      <c r="F4" s="15"/>
      <c r="G4" s="15"/>
    </row>
    <row r="5" spans="1:7" ht="17.25" customHeight="1" x14ac:dyDescent="0.15">
      <c r="A5" s="176" t="s">
        <v>14</v>
      </c>
      <c r="B5" s="176"/>
      <c r="C5" s="176"/>
      <c r="D5" s="176"/>
      <c r="E5" s="15">
        <v>63585</v>
      </c>
      <c r="F5" s="15">
        <v>65215</v>
      </c>
      <c r="G5" s="25">
        <v>70626</v>
      </c>
    </row>
    <row r="6" spans="1:7" ht="17.25" customHeight="1" x14ac:dyDescent="0.15">
      <c r="A6" s="26"/>
      <c r="B6" s="176" t="s">
        <v>15</v>
      </c>
      <c r="C6" s="176"/>
      <c r="D6" s="176"/>
      <c r="E6" s="15">
        <v>60083</v>
      </c>
      <c r="F6" s="15">
        <v>61542</v>
      </c>
      <c r="G6" s="25">
        <v>66710</v>
      </c>
    </row>
    <row r="7" spans="1:7" ht="17.25" customHeight="1" x14ac:dyDescent="0.15">
      <c r="A7" s="26"/>
      <c r="B7" s="26"/>
      <c r="C7" s="26"/>
      <c r="D7" s="157" t="s">
        <v>16</v>
      </c>
      <c r="E7" s="15">
        <v>31479</v>
      </c>
      <c r="F7" s="15">
        <v>32863</v>
      </c>
      <c r="G7" s="25">
        <v>37950</v>
      </c>
    </row>
    <row r="8" spans="1:7" ht="17.25" customHeight="1" x14ac:dyDescent="0.15">
      <c r="A8" s="26"/>
      <c r="B8" s="26"/>
      <c r="C8" s="26"/>
      <c r="D8" s="157" t="s">
        <v>17</v>
      </c>
      <c r="E8" s="15">
        <v>28226</v>
      </c>
      <c r="F8" s="15">
        <v>28266</v>
      </c>
      <c r="G8" s="25">
        <v>28352</v>
      </c>
    </row>
    <row r="9" spans="1:7" ht="17.25" customHeight="1" x14ac:dyDescent="0.15">
      <c r="A9" s="26"/>
      <c r="B9" s="26"/>
      <c r="C9" s="26"/>
      <c r="D9" s="157" t="s">
        <v>18</v>
      </c>
      <c r="E9" s="15">
        <v>376</v>
      </c>
      <c r="F9" s="15">
        <v>413</v>
      </c>
      <c r="G9" s="25">
        <v>407</v>
      </c>
    </row>
    <row r="10" spans="1:7" ht="17.25" customHeight="1" x14ac:dyDescent="0.15">
      <c r="A10" s="26"/>
      <c r="B10" s="26"/>
      <c r="C10" s="176" t="s">
        <v>19</v>
      </c>
      <c r="D10" s="176"/>
      <c r="E10" s="15">
        <v>47377</v>
      </c>
      <c r="F10" s="15">
        <v>48605</v>
      </c>
      <c r="G10" s="25">
        <v>51521</v>
      </c>
    </row>
    <row r="11" spans="1:7" ht="17.25" customHeight="1" x14ac:dyDescent="0.15">
      <c r="A11" s="26"/>
      <c r="B11" s="176" t="s">
        <v>20</v>
      </c>
      <c r="C11" s="176"/>
      <c r="D11" s="176"/>
      <c r="E11" s="15">
        <v>3078</v>
      </c>
      <c r="F11" s="15">
        <v>3184</v>
      </c>
      <c r="G11" s="25">
        <v>3466</v>
      </c>
    </row>
    <row r="12" spans="1:7" ht="17.25" customHeight="1" x14ac:dyDescent="0.15">
      <c r="A12" s="26"/>
      <c r="B12" s="176" t="s">
        <v>21</v>
      </c>
      <c r="C12" s="176"/>
      <c r="D12" s="176"/>
      <c r="E12" s="15">
        <v>423</v>
      </c>
      <c r="F12" s="15">
        <v>488</v>
      </c>
      <c r="G12" s="25">
        <v>449</v>
      </c>
    </row>
    <row r="13" spans="1:7" ht="17.25" customHeight="1" x14ac:dyDescent="0.15">
      <c r="A13" s="26"/>
      <c r="B13" s="176" t="s">
        <v>22</v>
      </c>
      <c r="C13" s="176"/>
      <c r="D13" s="176"/>
      <c r="E13" s="15">
        <v>0</v>
      </c>
      <c r="F13" s="15">
        <v>0</v>
      </c>
      <c r="G13" s="25">
        <v>0</v>
      </c>
    </row>
    <row r="14" spans="1:7" ht="17.25" customHeight="1" x14ac:dyDescent="0.15">
      <c r="A14" s="176" t="s">
        <v>23</v>
      </c>
      <c r="B14" s="176"/>
      <c r="C14" s="176"/>
      <c r="D14" s="176"/>
      <c r="E14" s="15">
        <v>2006</v>
      </c>
      <c r="F14" s="15">
        <v>3735</v>
      </c>
      <c r="G14" s="25">
        <v>2894</v>
      </c>
    </row>
    <row r="15" spans="1:7" ht="17.25" customHeight="1" x14ac:dyDescent="0.15">
      <c r="A15" s="180" t="s">
        <v>24</v>
      </c>
      <c r="B15" s="180"/>
      <c r="C15" s="180"/>
      <c r="D15" s="181"/>
      <c r="E15" s="15"/>
      <c r="F15" s="15"/>
      <c r="G15" s="25"/>
    </row>
    <row r="16" spans="1:7" ht="17.25" customHeight="1" x14ac:dyDescent="0.15">
      <c r="A16" s="176" t="s">
        <v>25</v>
      </c>
      <c r="B16" s="176"/>
      <c r="C16" s="176"/>
      <c r="D16" s="176"/>
      <c r="E16" s="15">
        <v>881</v>
      </c>
      <c r="F16" s="15">
        <v>780</v>
      </c>
      <c r="G16" s="25">
        <v>799</v>
      </c>
    </row>
    <row r="17" spans="1:7" ht="17.25" customHeight="1" x14ac:dyDescent="0.15">
      <c r="A17" s="26"/>
      <c r="B17" s="176" t="s">
        <v>26</v>
      </c>
      <c r="C17" s="176"/>
      <c r="D17" s="176"/>
      <c r="E17" s="15">
        <v>837</v>
      </c>
      <c r="F17" s="15">
        <v>770</v>
      </c>
      <c r="G17" s="25">
        <v>790</v>
      </c>
    </row>
    <row r="18" spans="1:7" ht="17.25" customHeight="1" x14ac:dyDescent="0.15">
      <c r="A18" s="26"/>
      <c r="B18" s="176" t="s">
        <v>27</v>
      </c>
      <c r="C18" s="176"/>
      <c r="D18" s="176"/>
      <c r="E18" s="15">
        <v>44</v>
      </c>
      <c r="F18" s="15">
        <v>10</v>
      </c>
      <c r="G18" s="25">
        <v>9</v>
      </c>
    </row>
    <row r="19" spans="1:7" ht="17.25" customHeight="1" x14ac:dyDescent="0.15">
      <c r="A19" s="27"/>
      <c r="B19" s="27"/>
      <c r="C19" s="27"/>
      <c r="D19" s="28"/>
      <c r="E19" s="19"/>
      <c r="F19" s="19"/>
      <c r="G19" s="19"/>
    </row>
  </sheetData>
  <mergeCells count="13">
    <mergeCell ref="B18:D18"/>
    <mergeCell ref="B12:D12"/>
    <mergeCell ref="B13:D13"/>
    <mergeCell ref="A14:D14"/>
    <mergeCell ref="A15:D15"/>
    <mergeCell ref="A16:D16"/>
    <mergeCell ref="B17:D17"/>
    <mergeCell ref="B11:D11"/>
    <mergeCell ref="A3:D3"/>
    <mergeCell ref="A4:D4"/>
    <mergeCell ref="A5:D5"/>
    <mergeCell ref="B6:D6"/>
    <mergeCell ref="C10:D10"/>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7CC5C-2BE9-46B6-99AE-793B91FE935F}">
  <dimension ref="A1:K10"/>
  <sheetViews>
    <sheetView showGridLines="0" workbookViewId="0">
      <selection activeCell="M7" sqref="M7"/>
    </sheetView>
  </sheetViews>
  <sheetFormatPr defaultRowHeight="13.5" x14ac:dyDescent="0.15"/>
  <cols>
    <col min="1" max="3" width="5.25" customWidth="1"/>
    <col min="4" max="4" width="8.625" customWidth="1"/>
    <col min="5" max="5" width="9.75" customWidth="1"/>
    <col min="6" max="6" width="8.625" customWidth="1"/>
    <col min="7" max="7" width="9.875" customWidth="1"/>
    <col min="8" max="10" width="8.625" customWidth="1"/>
    <col min="11" max="11" width="10.125" customWidth="1"/>
  </cols>
  <sheetData>
    <row r="1" spans="1:11" ht="18.75" x14ac:dyDescent="0.2">
      <c r="A1" s="29" t="s">
        <v>28</v>
      </c>
      <c r="B1" s="21"/>
      <c r="C1" s="21"/>
      <c r="D1" s="21"/>
    </row>
    <row r="2" spans="1:11" ht="15.75" customHeight="1" x14ac:dyDescent="0.15">
      <c r="A2" s="4" t="s">
        <v>29</v>
      </c>
      <c r="B2" s="4"/>
      <c r="C2" s="4"/>
      <c r="D2" s="7"/>
      <c r="E2" s="30"/>
      <c r="F2" s="30"/>
      <c r="G2" s="30"/>
      <c r="H2" s="31"/>
      <c r="I2" s="30"/>
      <c r="J2" s="30"/>
      <c r="K2" s="31" t="s">
        <v>196</v>
      </c>
    </row>
    <row r="3" spans="1:11" ht="15.75" customHeight="1" x14ac:dyDescent="0.15">
      <c r="A3" s="182" t="s">
        <v>30</v>
      </c>
      <c r="B3" s="182"/>
      <c r="C3" s="173"/>
      <c r="D3" s="32" t="s">
        <v>31</v>
      </c>
      <c r="E3" s="33"/>
      <c r="F3" s="32" t="s">
        <v>32</v>
      </c>
      <c r="G3" s="33"/>
      <c r="H3" s="32" t="s">
        <v>33</v>
      </c>
      <c r="I3" s="33"/>
      <c r="J3" s="32" t="s">
        <v>34</v>
      </c>
      <c r="K3" s="32"/>
    </row>
    <row r="4" spans="1:11" s="14" customFormat="1" ht="15.75" customHeight="1" x14ac:dyDescent="0.15">
      <c r="A4" s="183"/>
      <c r="B4" s="183"/>
      <c r="C4" s="174"/>
      <c r="D4" s="34" t="s">
        <v>35</v>
      </c>
      <c r="E4" s="35" t="s">
        <v>36</v>
      </c>
      <c r="F4" s="34" t="s">
        <v>35</v>
      </c>
      <c r="G4" s="35" t="s">
        <v>36</v>
      </c>
      <c r="H4" s="34" t="s">
        <v>35</v>
      </c>
      <c r="I4" s="35" t="s">
        <v>36</v>
      </c>
      <c r="J4" s="34" t="s">
        <v>37</v>
      </c>
      <c r="K4" s="36" t="s">
        <v>38</v>
      </c>
    </row>
    <row r="5" spans="1:11" ht="15.75" customHeight="1" x14ac:dyDescent="0.15">
      <c r="A5" s="37"/>
      <c r="B5" s="161"/>
      <c r="C5" s="157"/>
      <c r="D5" s="38"/>
      <c r="E5" s="38"/>
      <c r="F5" s="38"/>
      <c r="G5" s="38"/>
      <c r="H5" s="38"/>
      <c r="I5" s="38"/>
      <c r="J5" s="38"/>
      <c r="K5" s="38"/>
    </row>
    <row r="6" spans="1:11" ht="15.75" customHeight="1" x14ac:dyDescent="0.15">
      <c r="A6" s="37" t="s">
        <v>183</v>
      </c>
      <c r="B6" s="161">
        <v>30</v>
      </c>
      <c r="C6" s="158" t="s">
        <v>184</v>
      </c>
      <c r="D6" s="25">
        <v>6720</v>
      </c>
      <c r="E6" s="25">
        <v>80087</v>
      </c>
      <c r="F6" s="25">
        <v>6685</v>
      </c>
      <c r="G6" s="25">
        <v>79580</v>
      </c>
      <c r="H6" s="25">
        <v>288</v>
      </c>
      <c r="I6" s="25">
        <v>2503</v>
      </c>
      <c r="J6" s="25">
        <v>22238</v>
      </c>
      <c r="K6" s="25">
        <v>190809</v>
      </c>
    </row>
    <row r="7" spans="1:11" ht="15.75" customHeight="1" x14ac:dyDescent="0.15">
      <c r="A7" s="37" t="s">
        <v>185</v>
      </c>
      <c r="B7" s="161"/>
      <c r="C7" s="39"/>
      <c r="D7" s="40">
        <v>6155</v>
      </c>
      <c r="E7" s="41">
        <v>72616</v>
      </c>
      <c r="F7" s="41">
        <v>6109</v>
      </c>
      <c r="G7" s="41">
        <v>71519</v>
      </c>
      <c r="H7" s="41">
        <v>314</v>
      </c>
      <c r="I7" s="41">
        <v>2424</v>
      </c>
      <c r="J7" s="41">
        <v>20867</v>
      </c>
      <c r="K7" s="41">
        <v>178504</v>
      </c>
    </row>
    <row r="8" spans="1:11" ht="15.75" customHeight="1" x14ac:dyDescent="0.15">
      <c r="A8" s="37"/>
      <c r="B8" s="42"/>
      <c r="C8" s="43"/>
      <c r="D8" s="15"/>
      <c r="E8" s="15"/>
      <c r="F8" s="15"/>
      <c r="G8" s="15"/>
      <c r="H8" s="15"/>
      <c r="I8" s="15"/>
      <c r="J8" s="15"/>
      <c r="K8" s="15"/>
    </row>
    <row r="9" spans="1:11" ht="15.75" customHeight="1" x14ac:dyDescent="0.15">
      <c r="A9" s="44"/>
      <c r="B9" s="163">
        <v>2</v>
      </c>
      <c r="C9" s="45"/>
      <c r="D9" s="46">
        <v>18597</v>
      </c>
      <c r="E9" s="46">
        <v>313820</v>
      </c>
      <c r="F9" s="46">
        <v>18247</v>
      </c>
      <c r="G9" s="46">
        <v>307248</v>
      </c>
      <c r="H9" s="46">
        <v>181</v>
      </c>
      <c r="I9" s="46">
        <v>1601</v>
      </c>
      <c r="J9" s="46">
        <v>28175</v>
      </c>
      <c r="K9" s="46">
        <v>350541</v>
      </c>
    </row>
    <row r="10" spans="1:11" ht="18" customHeight="1" x14ac:dyDescent="0.15">
      <c r="A10" s="47" t="s">
        <v>40</v>
      </c>
      <c r="B10" s="5"/>
      <c r="C10" s="5"/>
      <c r="D10" s="21"/>
      <c r="E10" s="21"/>
      <c r="F10" s="21"/>
      <c r="G10" s="21"/>
      <c r="H10" s="21"/>
      <c r="I10" s="21"/>
      <c r="J10" s="21"/>
      <c r="K10" s="21"/>
    </row>
  </sheetData>
  <mergeCells count="1">
    <mergeCell ref="A3:C4"/>
  </mergeCells>
  <phoneticPr fontId="1"/>
  <printOptions horizontalCentered="1"/>
  <pageMargins left="0.70866141732283472" right="0.51181102362204722" top="0.9448818897637796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0699B-D7AA-4597-B6FC-60BDF704DA70}">
  <dimension ref="A1:H10"/>
  <sheetViews>
    <sheetView showGridLines="0" workbookViewId="0">
      <selection activeCell="D20" sqref="D20"/>
    </sheetView>
  </sheetViews>
  <sheetFormatPr defaultRowHeight="13.5" x14ac:dyDescent="0.15"/>
  <cols>
    <col min="1" max="1" width="6" customWidth="1"/>
    <col min="2" max="3" width="5.375" customWidth="1"/>
    <col min="4" max="8" width="12.625" customWidth="1"/>
    <col min="9" max="9" width="13.25" customWidth="1"/>
  </cols>
  <sheetData>
    <row r="1" spans="1:8" s="50" customFormat="1" ht="18" x14ac:dyDescent="0.2">
      <c r="A1" s="48" t="s">
        <v>41</v>
      </c>
      <c r="B1" s="49"/>
      <c r="C1" s="49"/>
      <c r="D1" s="49"/>
    </row>
    <row r="2" spans="1:8" ht="16.5" customHeight="1" x14ac:dyDescent="0.15">
      <c r="A2" s="4" t="s">
        <v>29</v>
      </c>
      <c r="B2" s="4"/>
      <c r="C2" s="4"/>
      <c r="D2" s="7"/>
      <c r="E2" s="30"/>
      <c r="F2" s="31"/>
      <c r="G2" s="30"/>
      <c r="H2" s="31" t="s">
        <v>42</v>
      </c>
    </row>
    <row r="3" spans="1:8" ht="13.5" customHeight="1" x14ac:dyDescent="0.15">
      <c r="A3" s="182" t="s">
        <v>30</v>
      </c>
      <c r="B3" s="182"/>
      <c r="C3" s="173"/>
      <c r="D3" s="32" t="s">
        <v>43</v>
      </c>
      <c r="E3" s="33"/>
      <c r="F3" s="32" t="s">
        <v>44</v>
      </c>
      <c r="G3" s="32"/>
      <c r="H3" s="32"/>
    </row>
    <row r="4" spans="1:8" ht="13.5" customHeight="1" x14ac:dyDescent="0.15">
      <c r="A4" s="183"/>
      <c r="B4" s="183"/>
      <c r="C4" s="174"/>
      <c r="D4" s="34" t="s">
        <v>45</v>
      </c>
      <c r="E4" s="35" t="s">
        <v>36</v>
      </c>
      <c r="F4" s="34" t="s">
        <v>46</v>
      </c>
      <c r="G4" s="34" t="s">
        <v>45</v>
      </c>
      <c r="H4" s="36" t="s">
        <v>38</v>
      </c>
    </row>
    <row r="5" spans="1:8" ht="13.5" customHeight="1" x14ac:dyDescent="0.15">
      <c r="A5" s="37"/>
      <c r="B5" s="161"/>
      <c r="C5" s="157"/>
      <c r="D5" s="15"/>
      <c r="E5" s="15"/>
      <c r="F5" s="15"/>
      <c r="G5" s="15"/>
      <c r="H5" s="15"/>
    </row>
    <row r="6" spans="1:8" ht="13.5" customHeight="1" x14ac:dyDescent="0.15">
      <c r="A6" s="37" t="s">
        <v>183</v>
      </c>
      <c r="B6" s="161">
        <v>30</v>
      </c>
      <c r="C6" s="158" t="s">
        <v>184</v>
      </c>
      <c r="D6" s="40">
        <v>341249</v>
      </c>
      <c r="E6" s="41">
        <v>428607</v>
      </c>
      <c r="F6" s="41">
        <v>38</v>
      </c>
      <c r="G6" s="41">
        <v>104</v>
      </c>
      <c r="H6" s="41">
        <v>274</v>
      </c>
    </row>
    <row r="7" spans="1:8" ht="13.5" customHeight="1" x14ac:dyDescent="0.15">
      <c r="A7" s="37" t="s">
        <v>186</v>
      </c>
      <c r="B7" s="161"/>
      <c r="C7" s="39"/>
      <c r="D7" s="40">
        <v>327434</v>
      </c>
      <c r="E7" s="41">
        <v>411906</v>
      </c>
      <c r="F7" s="41">
        <v>34</v>
      </c>
      <c r="G7" s="41">
        <v>66</v>
      </c>
      <c r="H7" s="41">
        <v>144070</v>
      </c>
    </row>
    <row r="8" spans="1:8" ht="13.5" customHeight="1" x14ac:dyDescent="0.15">
      <c r="A8" s="37"/>
      <c r="B8" s="42"/>
      <c r="C8" s="43"/>
      <c r="D8" s="15"/>
      <c r="E8" s="15"/>
      <c r="F8" s="15"/>
      <c r="G8" s="15"/>
      <c r="H8" s="15"/>
    </row>
    <row r="9" spans="1:8" ht="13.5" customHeight="1" x14ac:dyDescent="0.15">
      <c r="A9" s="44"/>
      <c r="B9" s="163">
        <v>2</v>
      </c>
      <c r="C9" s="45"/>
      <c r="D9" s="46">
        <v>293167</v>
      </c>
      <c r="E9" s="46">
        <v>361304</v>
      </c>
      <c r="F9" s="46">
        <v>22</v>
      </c>
      <c r="G9" s="46">
        <v>36</v>
      </c>
      <c r="H9" s="46">
        <v>32788</v>
      </c>
    </row>
    <row r="10" spans="1:8" ht="18" customHeight="1" x14ac:dyDescent="0.15">
      <c r="A10" s="47" t="s">
        <v>47</v>
      </c>
      <c r="B10" s="5"/>
      <c r="C10" s="5"/>
      <c r="D10" s="21"/>
      <c r="E10" s="21"/>
      <c r="F10" s="21"/>
      <c r="G10" s="21"/>
      <c r="H10" s="21"/>
    </row>
  </sheetData>
  <mergeCells count="1">
    <mergeCell ref="A3:C4"/>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52A3B-5882-4BD0-9F42-EB8C3B15D1C6}">
  <dimension ref="A1:K19"/>
  <sheetViews>
    <sheetView showGridLines="0" workbookViewId="0"/>
  </sheetViews>
  <sheetFormatPr defaultRowHeight="13.5" x14ac:dyDescent="0.15"/>
  <cols>
    <col min="1" max="3" width="5.5" customWidth="1"/>
    <col min="4" max="11" width="10" customWidth="1"/>
  </cols>
  <sheetData>
    <row r="1" spans="1:11" s="53" customFormat="1" ht="32.25" customHeight="1" x14ac:dyDescent="0.2">
      <c r="A1" s="51" t="s">
        <v>48</v>
      </c>
      <c r="B1" s="52"/>
      <c r="C1" s="52"/>
      <c r="D1" s="52"/>
    </row>
    <row r="2" spans="1:11" ht="16.5" customHeight="1" x14ac:dyDescent="0.15">
      <c r="A2" s="4" t="s">
        <v>29</v>
      </c>
      <c r="B2" s="4"/>
      <c r="C2" s="4"/>
      <c r="D2" s="7"/>
      <c r="E2" s="30"/>
      <c r="F2" s="30"/>
      <c r="G2" s="30"/>
      <c r="H2" s="30"/>
      <c r="I2" s="31"/>
      <c r="J2" s="30"/>
      <c r="K2" s="31" t="s">
        <v>49</v>
      </c>
    </row>
    <row r="3" spans="1:11" ht="15.75" customHeight="1" x14ac:dyDescent="0.15">
      <c r="A3" s="182" t="s">
        <v>50</v>
      </c>
      <c r="B3" s="182"/>
      <c r="C3" s="173"/>
      <c r="D3" s="32" t="s">
        <v>51</v>
      </c>
      <c r="E3" s="33"/>
      <c r="F3" s="32" t="s">
        <v>52</v>
      </c>
      <c r="G3" s="32"/>
      <c r="H3" s="32"/>
      <c r="I3" s="32"/>
      <c r="J3" s="32"/>
      <c r="K3" s="32"/>
    </row>
    <row r="4" spans="1:11" ht="15.75" customHeight="1" x14ac:dyDescent="0.15">
      <c r="A4" s="183"/>
      <c r="B4" s="183"/>
      <c r="C4" s="174"/>
      <c r="D4" s="54" t="s">
        <v>35</v>
      </c>
      <c r="E4" s="35" t="s">
        <v>53</v>
      </c>
      <c r="F4" s="54" t="s">
        <v>54</v>
      </c>
      <c r="G4" s="54" t="s">
        <v>55</v>
      </c>
      <c r="H4" s="54" t="s">
        <v>56</v>
      </c>
      <c r="I4" s="54" t="s">
        <v>57</v>
      </c>
      <c r="J4" s="54" t="s">
        <v>58</v>
      </c>
      <c r="K4" s="36" t="s">
        <v>59</v>
      </c>
    </row>
    <row r="5" spans="1:11" s="59" customFormat="1" ht="15.75" customHeight="1" x14ac:dyDescent="0.15">
      <c r="A5" s="55"/>
      <c r="B5" s="56"/>
      <c r="C5" s="57"/>
      <c r="D5" s="58"/>
      <c r="E5" s="58"/>
      <c r="F5" s="58"/>
      <c r="G5" s="58"/>
      <c r="H5" s="58"/>
      <c r="I5" s="58"/>
      <c r="J5" s="58"/>
      <c r="K5" s="58"/>
    </row>
    <row r="6" spans="1:11" s="59" customFormat="1" ht="15.75" customHeight="1" x14ac:dyDescent="0.15">
      <c r="A6" s="55" t="s">
        <v>179</v>
      </c>
      <c r="B6" s="56"/>
      <c r="C6" s="60" t="s">
        <v>60</v>
      </c>
      <c r="D6" s="61">
        <v>59</v>
      </c>
      <c r="E6" s="62">
        <v>12992</v>
      </c>
      <c r="F6" s="62">
        <v>6</v>
      </c>
      <c r="G6" s="62">
        <v>11</v>
      </c>
      <c r="H6" s="62">
        <v>5</v>
      </c>
      <c r="I6" s="62">
        <v>8</v>
      </c>
      <c r="J6" s="62">
        <v>0</v>
      </c>
      <c r="K6" s="62">
        <v>29</v>
      </c>
    </row>
    <row r="7" spans="1:11" s="59" customFormat="1" ht="15.75" customHeight="1" x14ac:dyDescent="0.15">
      <c r="A7" s="55"/>
      <c r="B7" s="164">
        <v>2</v>
      </c>
      <c r="C7" s="63"/>
      <c r="D7" s="61">
        <v>65</v>
      </c>
      <c r="E7" s="62">
        <v>6499</v>
      </c>
      <c r="F7" s="62">
        <v>4</v>
      </c>
      <c r="G7" s="62">
        <v>17</v>
      </c>
      <c r="H7" s="62">
        <v>7</v>
      </c>
      <c r="I7" s="62">
        <v>9</v>
      </c>
      <c r="J7" s="62">
        <v>2</v>
      </c>
      <c r="K7" s="62">
        <v>26</v>
      </c>
    </row>
    <row r="8" spans="1:11" s="59" customFormat="1" ht="15.75" customHeight="1" x14ac:dyDescent="0.15">
      <c r="A8" s="55"/>
      <c r="B8" s="64"/>
      <c r="C8" s="65"/>
      <c r="D8" s="66"/>
      <c r="E8" s="66"/>
      <c r="F8" s="66"/>
      <c r="G8" s="66"/>
      <c r="H8" s="66"/>
      <c r="I8" s="66"/>
      <c r="J8" s="66"/>
      <c r="K8" s="66"/>
    </row>
    <row r="9" spans="1:11" s="59" customFormat="1" ht="15.75" customHeight="1" x14ac:dyDescent="0.15">
      <c r="A9" s="67"/>
      <c r="B9" s="68">
        <v>3</v>
      </c>
      <c r="C9" s="69"/>
      <c r="D9" s="70">
        <v>52</v>
      </c>
      <c r="E9" s="70">
        <v>10836</v>
      </c>
      <c r="F9" s="70">
        <v>3</v>
      </c>
      <c r="G9" s="70">
        <v>9</v>
      </c>
      <c r="H9" s="70">
        <v>5</v>
      </c>
      <c r="I9" s="70">
        <v>8</v>
      </c>
      <c r="J9" s="70">
        <v>1</v>
      </c>
      <c r="K9" s="70">
        <v>26</v>
      </c>
    </row>
    <row r="10" spans="1:11" ht="6.75" customHeight="1" x14ac:dyDescent="0.15">
      <c r="A10" s="5"/>
      <c r="B10" s="5"/>
      <c r="C10" s="5"/>
      <c r="D10" s="21"/>
      <c r="E10" s="21"/>
      <c r="F10" s="21"/>
      <c r="G10" s="21"/>
      <c r="H10" s="21"/>
      <c r="I10" s="21"/>
      <c r="J10" s="21"/>
      <c r="K10" s="21"/>
    </row>
    <row r="11" spans="1:11" ht="6.75" customHeight="1" x14ac:dyDescent="0.15">
      <c r="A11" s="4"/>
      <c r="B11" s="4"/>
      <c r="C11" s="4"/>
      <c r="D11" s="21"/>
      <c r="E11" s="21"/>
      <c r="F11" s="21"/>
      <c r="G11" s="21"/>
      <c r="H11" s="21"/>
      <c r="I11" s="21"/>
      <c r="J11" s="21"/>
      <c r="K11" s="21"/>
    </row>
    <row r="12" spans="1:11" ht="15.75" customHeight="1" x14ac:dyDescent="0.15">
      <c r="A12" s="182" t="s">
        <v>50</v>
      </c>
      <c r="B12" s="182"/>
      <c r="C12" s="173"/>
      <c r="D12" s="71" t="s">
        <v>61</v>
      </c>
      <c r="E12" s="32"/>
      <c r="F12" s="32"/>
      <c r="G12" s="32"/>
      <c r="H12" s="32"/>
      <c r="I12" s="32"/>
      <c r="J12" s="21"/>
      <c r="K12" s="21"/>
    </row>
    <row r="13" spans="1:11" ht="15.75" customHeight="1" x14ac:dyDescent="0.15">
      <c r="A13" s="183"/>
      <c r="B13" s="183"/>
      <c r="C13" s="174"/>
      <c r="D13" s="72" t="s">
        <v>62</v>
      </c>
      <c r="E13" s="72" t="s">
        <v>63</v>
      </c>
      <c r="F13" s="72" t="s">
        <v>64</v>
      </c>
      <c r="G13" s="72" t="s">
        <v>65</v>
      </c>
      <c r="H13" s="72" t="s">
        <v>66</v>
      </c>
      <c r="I13" s="73" t="s">
        <v>67</v>
      </c>
      <c r="J13" s="21"/>
      <c r="K13" s="21"/>
    </row>
    <row r="14" spans="1:11" s="59" customFormat="1" ht="15.75" customHeight="1" x14ac:dyDescent="0.15">
      <c r="A14" s="74"/>
      <c r="B14" s="56"/>
      <c r="C14" s="57"/>
      <c r="D14" s="58"/>
      <c r="E14" s="58"/>
      <c r="F14" s="58"/>
      <c r="G14" s="58"/>
      <c r="H14" s="58"/>
      <c r="I14" s="58"/>
      <c r="J14" s="75"/>
      <c r="K14" s="75"/>
    </row>
    <row r="15" spans="1:11" s="59" customFormat="1" ht="15.75" customHeight="1" x14ac:dyDescent="0.15">
      <c r="A15" s="74" t="s">
        <v>187</v>
      </c>
      <c r="B15" s="56"/>
      <c r="C15" s="60" t="s">
        <v>60</v>
      </c>
      <c r="D15" s="61">
        <v>3</v>
      </c>
      <c r="E15" s="62">
        <v>2</v>
      </c>
      <c r="F15" s="62">
        <v>3</v>
      </c>
      <c r="G15" s="62">
        <v>50</v>
      </c>
      <c r="H15" s="62">
        <v>0</v>
      </c>
      <c r="I15" s="62">
        <v>1</v>
      </c>
      <c r="J15" s="75"/>
      <c r="K15" s="75"/>
    </row>
    <row r="16" spans="1:11" s="59" customFormat="1" ht="15.75" customHeight="1" x14ac:dyDescent="0.15">
      <c r="A16" s="74"/>
      <c r="B16" s="164">
        <v>2</v>
      </c>
      <c r="C16" s="63"/>
      <c r="D16" s="61">
        <v>4</v>
      </c>
      <c r="E16" s="62">
        <v>0</v>
      </c>
      <c r="F16" s="62">
        <v>1</v>
      </c>
      <c r="G16" s="62">
        <v>55</v>
      </c>
      <c r="H16" s="62">
        <v>1</v>
      </c>
      <c r="I16" s="62">
        <v>4</v>
      </c>
      <c r="J16" s="75"/>
      <c r="K16" s="75"/>
    </row>
    <row r="17" spans="1:11" s="59" customFormat="1" ht="15.75" customHeight="1" x14ac:dyDescent="0.15">
      <c r="A17" s="74"/>
      <c r="B17" s="76"/>
      <c r="C17" s="65"/>
      <c r="D17" s="66"/>
      <c r="E17" s="66"/>
      <c r="F17" s="66"/>
      <c r="G17" s="66"/>
      <c r="H17" s="66"/>
      <c r="I17" s="66"/>
      <c r="J17" s="75"/>
      <c r="K17" s="75"/>
    </row>
    <row r="18" spans="1:11" s="59" customFormat="1" ht="15.75" customHeight="1" x14ac:dyDescent="0.15">
      <c r="A18" s="67"/>
      <c r="B18" s="68">
        <v>3</v>
      </c>
      <c r="C18" s="69"/>
      <c r="D18" s="70">
        <v>3</v>
      </c>
      <c r="E18" s="70">
        <v>1</v>
      </c>
      <c r="F18" s="70">
        <v>3</v>
      </c>
      <c r="G18" s="70">
        <v>40</v>
      </c>
      <c r="H18" s="70">
        <v>0</v>
      </c>
      <c r="I18" s="70">
        <v>5</v>
      </c>
      <c r="J18" s="75"/>
      <c r="K18" s="75"/>
    </row>
    <row r="19" spans="1:11" ht="18" customHeight="1" x14ac:dyDescent="0.15">
      <c r="A19" s="77" t="s">
        <v>68</v>
      </c>
      <c r="B19" s="30"/>
      <c r="C19" s="30"/>
    </row>
  </sheetData>
  <mergeCells count="2">
    <mergeCell ref="A3:C4"/>
    <mergeCell ref="A12:C13"/>
  </mergeCells>
  <phoneticPr fontId="1"/>
  <pageMargins left="0.70866141732283472" right="0.19685039370078741" top="0.74803149606299213" bottom="0.74803149606299213" header="0.31496062992125984" footer="0.31496062992125984"/>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0DC4A-FF49-45D8-9B9B-CC5DE4D1D596}">
  <dimension ref="A1:R47"/>
  <sheetViews>
    <sheetView showGridLines="0" zoomScaleNormal="100" workbookViewId="0"/>
  </sheetViews>
  <sheetFormatPr defaultRowHeight="13.5" x14ac:dyDescent="0.15"/>
  <cols>
    <col min="1" max="1" width="2.25" customWidth="1"/>
    <col min="2" max="2" width="2.375" customWidth="1"/>
    <col min="3" max="7" width="4.125" customWidth="1"/>
    <col min="8" max="8" width="8" customWidth="1"/>
    <col min="9" max="10" width="9.625" customWidth="1"/>
    <col min="11" max="11" width="11.75" customWidth="1"/>
    <col min="12" max="12" width="12.125" customWidth="1"/>
    <col min="13" max="14" width="9.625" customWidth="1"/>
  </cols>
  <sheetData>
    <row r="1" spans="1:18" ht="18.75" x14ac:dyDescent="0.2">
      <c r="A1" s="29" t="s">
        <v>69</v>
      </c>
      <c r="B1" s="29"/>
      <c r="C1" s="21"/>
      <c r="D1" s="21"/>
    </row>
    <row r="2" spans="1:18" ht="15" customHeight="1" x14ac:dyDescent="0.2">
      <c r="A2" s="29"/>
      <c r="B2" s="29"/>
      <c r="C2" s="21"/>
      <c r="D2" s="21"/>
    </row>
    <row r="3" spans="1:18" ht="12.75" customHeight="1" x14ac:dyDescent="0.15">
      <c r="A3" s="5" t="s">
        <v>70</v>
      </c>
      <c r="B3" s="5"/>
      <c r="C3" s="5"/>
      <c r="D3" s="5"/>
      <c r="E3" s="5"/>
      <c r="F3" s="5"/>
      <c r="G3" s="5"/>
      <c r="H3" s="5"/>
      <c r="I3" s="5"/>
      <c r="J3" s="5"/>
      <c r="K3" s="5"/>
      <c r="L3" s="5"/>
      <c r="M3" s="5"/>
      <c r="N3" s="78" t="s">
        <v>71</v>
      </c>
      <c r="O3" s="47"/>
      <c r="P3" s="47"/>
      <c r="Q3" s="47"/>
      <c r="R3" s="47"/>
    </row>
    <row r="4" spans="1:18" ht="22.5" customHeight="1" x14ac:dyDescent="0.15">
      <c r="A4" s="79" t="s">
        <v>72</v>
      </c>
      <c r="B4" s="79"/>
      <c r="C4" s="79"/>
      <c r="D4" s="79"/>
      <c r="E4" s="79"/>
      <c r="F4" s="79"/>
      <c r="G4" s="79"/>
      <c r="H4" s="80"/>
      <c r="I4" s="189" t="s">
        <v>73</v>
      </c>
      <c r="J4" s="191" t="s">
        <v>74</v>
      </c>
      <c r="K4" s="193" t="s">
        <v>75</v>
      </c>
      <c r="L4" s="195" t="s">
        <v>76</v>
      </c>
      <c r="M4" s="184" t="s">
        <v>77</v>
      </c>
      <c r="N4" s="186" t="s">
        <v>78</v>
      </c>
    </row>
    <row r="5" spans="1:18" s="14" customFormat="1" ht="22.5" customHeight="1" x14ac:dyDescent="0.15">
      <c r="A5" s="81" t="s">
        <v>79</v>
      </c>
      <c r="B5" s="81"/>
      <c r="C5" s="81"/>
      <c r="D5" s="81"/>
      <c r="E5" s="81"/>
      <c r="F5" s="81"/>
      <c r="G5" s="81"/>
      <c r="H5" s="82"/>
      <c r="I5" s="190"/>
      <c r="J5" s="192"/>
      <c r="K5" s="194"/>
      <c r="L5" s="174"/>
      <c r="M5" s="185"/>
      <c r="N5" s="187"/>
    </row>
    <row r="6" spans="1:18" ht="15.75" customHeight="1" x14ac:dyDescent="0.15">
      <c r="A6" s="83"/>
      <c r="B6" s="83"/>
      <c r="C6" s="83"/>
      <c r="D6" s="83"/>
      <c r="E6" s="83"/>
      <c r="F6" s="83"/>
      <c r="G6" s="83"/>
      <c r="H6" s="84"/>
      <c r="I6" s="85"/>
      <c r="J6" s="85"/>
      <c r="K6" s="86"/>
      <c r="L6" s="85"/>
      <c r="M6" s="86"/>
      <c r="N6" s="86"/>
    </row>
    <row r="7" spans="1:18" ht="15.75" customHeight="1" x14ac:dyDescent="0.15">
      <c r="A7" s="87" t="s">
        <v>39</v>
      </c>
      <c r="B7" s="88"/>
      <c r="C7" s="89">
        <v>24</v>
      </c>
      <c r="D7" s="37" t="s">
        <v>80</v>
      </c>
      <c r="E7" s="89">
        <v>2</v>
      </c>
      <c r="F7" s="37" t="s">
        <v>80</v>
      </c>
      <c r="G7" s="89">
        <v>1</v>
      </c>
      <c r="H7" s="90"/>
      <c r="I7" s="25">
        <v>17805</v>
      </c>
      <c r="J7" s="25">
        <v>115290</v>
      </c>
      <c r="K7" s="91">
        <v>5.0999999999999996</v>
      </c>
      <c r="L7" s="25">
        <v>2677099</v>
      </c>
      <c r="M7" s="25">
        <v>150</v>
      </c>
      <c r="N7" s="25">
        <v>29</v>
      </c>
    </row>
    <row r="8" spans="1:18" ht="15.75" customHeight="1" x14ac:dyDescent="0.15">
      <c r="A8" s="37"/>
      <c r="B8" s="37"/>
      <c r="C8" s="89">
        <v>26</v>
      </c>
      <c r="D8" s="37" t="s">
        <v>80</v>
      </c>
      <c r="E8" s="89">
        <v>7</v>
      </c>
      <c r="F8" s="37" t="s">
        <v>80</v>
      </c>
      <c r="G8" s="89">
        <v>1</v>
      </c>
      <c r="H8" s="92" t="s">
        <v>81</v>
      </c>
      <c r="I8" s="25">
        <v>17501</v>
      </c>
      <c r="J8" s="25">
        <v>115189</v>
      </c>
      <c r="K8" s="91">
        <v>5.3</v>
      </c>
      <c r="L8" s="25">
        <v>2781387</v>
      </c>
      <c r="M8" s="25">
        <v>159</v>
      </c>
      <c r="N8" s="25">
        <v>30</v>
      </c>
    </row>
    <row r="9" spans="1:18" ht="11.25" customHeight="1" x14ac:dyDescent="0.15">
      <c r="A9" s="37"/>
      <c r="B9" s="37"/>
      <c r="C9" s="89"/>
      <c r="D9" s="37"/>
      <c r="E9" s="89"/>
      <c r="F9" s="37"/>
      <c r="G9" s="89"/>
      <c r="H9" s="90"/>
      <c r="I9" s="15"/>
      <c r="J9" s="15"/>
      <c r="K9" s="93"/>
      <c r="L9" s="15"/>
      <c r="M9" s="15"/>
      <c r="N9" s="15"/>
    </row>
    <row r="10" spans="1:18" ht="15.75" customHeight="1" x14ac:dyDescent="0.15">
      <c r="A10" s="94"/>
      <c r="B10" s="94"/>
      <c r="C10" s="95">
        <v>28</v>
      </c>
      <c r="D10" s="94" t="s">
        <v>82</v>
      </c>
      <c r="E10" s="95">
        <v>6</v>
      </c>
      <c r="F10" s="94" t="s">
        <v>82</v>
      </c>
      <c r="G10" s="95">
        <v>1</v>
      </c>
      <c r="H10" s="96"/>
      <c r="I10" s="97">
        <v>17063</v>
      </c>
      <c r="J10" s="97">
        <v>115813</v>
      </c>
      <c r="K10" s="98">
        <v>5.8</v>
      </c>
      <c r="L10" s="99">
        <v>3130851</v>
      </c>
      <c r="M10" s="100">
        <v>183</v>
      </c>
      <c r="N10" s="100">
        <v>32</v>
      </c>
    </row>
    <row r="11" spans="1:18" ht="15.75" customHeight="1" x14ac:dyDescent="0.15">
      <c r="A11" s="37"/>
      <c r="B11" s="37"/>
      <c r="C11" s="37"/>
      <c r="D11" s="37"/>
      <c r="E11" s="37"/>
      <c r="F11" s="37"/>
      <c r="G11" s="37"/>
      <c r="H11" s="90"/>
      <c r="I11" s="15"/>
      <c r="J11" s="15"/>
      <c r="K11" s="101"/>
      <c r="L11" s="102"/>
      <c r="M11" s="103"/>
      <c r="N11" s="103"/>
    </row>
    <row r="12" spans="1:18" ht="15.75" customHeight="1" x14ac:dyDescent="0.15">
      <c r="A12" s="196" t="s">
        <v>83</v>
      </c>
      <c r="B12" s="196"/>
      <c r="C12" s="196"/>
      <c r="D12" s="196"/>
      <c r="E12" s="196"/>
      <c r="F12" s="196"/>
      <c r="G12" s="196"/>
      <c r="H12" s="197"/>
      <c r="I12" s="97">
        <v>3718</v>
      </c>
      <c r="J12" s="97">
        <v>27446</v>
      </c>
      <c r="K12" s="98">
        <v>7</v>
      </c>
      <c r="L12" s="99">
        <v>1641957</v>
      </c>
      <c r="M12" s="100">
        <v>442</v>
      </c>
      <c r="N12" s="100">
        <v>63</v>
      </c>
    </row>
    <row r="13" spans="1:18" ht="15.75" customHeight="1" x14ac:dyDescent="0.15">
      <c r="A13" s="37"/>
      <c r="B13" s="37"/>
      <c r="C13" s="37"/>
      <c r="D13" s="37"/>
      <c r="E13" s="37"/>
      <c r="F13" s="37"/>
      <c r="G13" s="37"/>
      <c r="H13" s="90"/>
      <c r="I13" s="15"/>
      <c r="J13" s="15"/>
      <c r="K13" s="104"/>
      <c r="L13" s="102"/>
      <c r="M13" s="102"/>
      <c r="N13" s="102"/>
    </row>
    <row r="14" spans="1:18" ht="15.75" customHeight="1" x14ac:dyDescent="0.15">
      <c r="A14" s="105"/>
      <c r="B14" s="188" t="s">
        <v>84</v>
      </c>
      <c r="C14" s="188"/>
      <c r="D14" s="188"/>
      <c r="E14" s="188"/>
      <c r="F14" s="188"/>
      <c r="G14" s="188"/>
      <c r="H14" s="176"/>
      <c r="I14" s="15">
        <f>'[1]74.山口県の商業1表'!E10</f>
        <v>21</v>
      </c>
      <c r="J14" s="15">
        <f>'[1]74.山口県の商業2表'!E10</f>
        <v>244</v>
      </c>
      <c r="K14" s="106">
        <v>11.2</v>
      </c>
      <c r="L14" s="15">
        <f>'[1]74.山口県の商業3表'!E10/100</f>
        <v>12281.46</v>
      </c>
      <c r="M14" s="15">
        <v>585</v>
      </c>
      <c r="N14" s="15">
        <v>52</v>
      </c>
    </row>
    <row r="15" spans="1:18" ht="15.75" customHeight="1" x14ac:dyDescent="0.15">
      <c r="A15" s="105"/>
      <c r="B15" s="188" t="s">
        <v>85</v>
      </c>
      <c r="C15" s="188"/>
      <c r="D15" s="188"/>
      <c r="E15" s="188"/>
      <c r="F15" s="188"/>
      <c r="G15" s="188"/>
      <c r="H15" s="176"/>
      <c r="I15" s="15">
        <f>'[1]74.山口県の商業1表'!E12</f>
        <v>5</v>
      </c>
      <c r="J15" s="15">
        <f>'[1]74.山口県の商業2表'!E12</f>
        <v>12</v>
      </c>
      <c r="K15" s="106">
        <v>2.4</v>
      </c>
      <c r="L15" s="15">
        <f>'[1]74.山口県の商業3表'!E12/100</f>
        <v>158.28</v>
      </c>
      <c r="M15" s="15">
        <v>32</v>
      </c>
      <c r="N15" s="15">
        <v>13</v>
      </c>
    </row>
    <row r="16" spans="1:18" ht="15.75" customHeight="1" x14ac:dyDescent="0.15">
      <c r="A16" s="105"/>
      <c r="B16" s="188" t="s">
        <v>86</v>
      </c>
      <c r="C16" s="188"/>
      <c r="D16" s="188"/>
      <c r="E16" s="188"/>
      <c r="F16" s="188"/>
      <c r="G16" s="188"/>
      <c r="H16" s="176"/>
      <c r="I16" s="15">
        <f>'[1]74.山口県の商業1表'!E13</f>
        <v>29</v>
      </c>
      <c r="J16" s="15">
        <f>'[1]74.山口県の商業2表'!E13</f>
        <v>157</v>
      </c>
      <c r="K16" s="106">
        <v>5.3</v>
      </c>
      <c r="L16" s="15">
        <f>'[1]74.山口県の商業3表'!E13/100</f>
        <v>2997.9</v>
      </c>
      <c r="M16" s="15">
        <v>103</v>
      </c>
      <c r="N16" s="15">
        <v>20</v>
      </c>
    </row>
    <row r="17" spans="1:14" ht="15.75" customHeight="1" x14ac:dyDescent="0.15">
      <c r="A17" s="105"/>
      <c r="B17" s="188" t="s">
        <v>87</v>
      </c>
      <c r="C17" s="188"/>
      <c r="D17" s="188"/>
      <c r="E17" s="188"/>
      <c r="F17" s="188"/>
      <c r="G17" s="188"/>
      <c r="H17" s="176"/>
      <c r="I17" s="15">
        <f>'[1]74.山口県の商業1表'!E14</f>
        <v>28</v>
      </c>
      <c r="J17" s="15">
        <f>'[1]74.山口県の商業2表'!E14</f>
        <v>132</v>
      </c>
      <c r="K17" s="106">
        <v>4.4000000000000004</v>
      </c>
      <c r="L17" s="15">
        <f>'[1]74.山口県の商業3表'!E14/100</f>
        <v>1984.63</v>
      </c>
      <c r="M17" s="15">
        <v>71</v>
      </c>
      <c r="N17" s="15">
        <v>16</v>
      </c>
    </row>
    <row r="18" spans="1:14" ht="15.75" customHeight="1" x14ac:dyDescent="0.15">
      <c r="A18" s="105"/>
      <c r="B18" s="188" t="s">
        <v>88</v>
      </c>
      <c r="C18" s="188"/>
      <c r="D18" s="188"/>
      <c r="E18" s="188"/>
      <c r="F18" s="188"/>
      <c r="G18" s="188"/>
      <c r="H18" s="176"/>
      <c r="I18" s="15">
        <f>'[1]74.山口県の商業1表'!E16</f>
        <v>418</v>
      </c>
      <c r="J18" s="15">
        <f>'[1]74.山口県の商業2表'!E16</f>
        <v>3640</v>
      </c>
      <c r="K18" s="106">
        <v>7.8</v>
      </c>
      <c r="L18" s="15">
        <f>'[1]74.山口県の商業3表'!E16/100</f>
        <v>204186.69</v>
      </c>
      <c r="M18" s="15">
        <v>488</v>
      </c>
      <c r="N18" s="15">
        <v>63</v>
      </c>
    </row>
    <row r="19" spans="1:14" ht="15.75" customHeight="1" x14ac:dyDescent="0.15">
      <c r="A19" s="105"/>
      <c r="B19" s="188" t="s">
        <v>89</v>
      </c>
      <c r="C19" s="188"/>
      <c r="D19" s="188"/>
      <c r="E19" s="188"/>
      <c r="F19" s="188"/>
      <c r="G19" s="188"/>
      <c r="H19" s="176"/>
      <c r="I19" s="15">
        <f>'[1]74.山口県の商業1表'!E17</f>
        <v>314</v>
      </c>
      <c r="J19" s="15">
        <f>'[1]74.山口県の商業2表'!E17</f>
        <v>2865</v>
      </c>
      <c r="K19" s="106">
        <v>8.3000000000000007</v>
      </c>
      <c r="L19" s="15">
        <f>'[1]74.山口県の商業3表'!E17/100</f>
        <v>179732.33</v>
      </c>
      <c r="M19" s="15">
        <v>572</v>
      </c>
      <c r="N19" s="15">
        <v>69</v>
      </c>
    </row>
    <row r="20" spans="1:14" ht="15.75" customHeight="1" x14ac:dyDescent="0.15">
      <c r="A20" s="105"/>
      <c r="B20" s="188" t="s">
        <v>90</v>
      </c>
      <c r="C20" s="188"/>
      <c r="D20" s="188"/>
      <c r="E20" s="188"/>
      <c r="F20" s="188"/>
      <c r="G20" s="188"/>
      <c r="H20" s="176"/>
      <c r="I20" s="15">
        <f>'[1]74.山口県の商業1表'!E19</f>
        <v>341</v>
      </c>
      <c r="J20" s="15">
        <f>'[1]74.山口県の商業2表'!E19</f>
        <v>2161</v>
      </c>
      <c r="K20" s="106">
        <v>6.2</v>
      </c>
      <c r="L20" s="15">
        <f>'[1]74.山口県の商業3表'!E19/100</f>
        <v>135507.59</v>
      </c>
      <c r="M20" s="15">
        <v>397</v>
      </c>
      <c r="N20" s="15">
        <v>64</v>
      </c>
    </row>
    <row r="21" spans="1:14" ht="15.75" customHeight="1" x14ac:dyDescent="0.15">
      <c r="A21" s="105"/>
      <c r="B21" s="188" t="s">
        <v>91</v>
      </c>
      <c r="C21" s="188"/>
      <c r="D21" s="188"/>
      <c r="E21" s="188"/>
      <c r="F21" s="188"/>
      <c r="G21" s="188"/>
      <c r="H21" s="176"/>
      <c r="I21" s="15">
        <f>'[1]74.山口県の商業1表'!E20</f>
        <v>154</v>
      </c>
      <c r="J21" s="15">
        <f>'[1]74.山口県の商業2表'!E20</f>
        <v>1143</v>
      </c>
      <c r="K21" s="106">
        <v>7.4</v>
      </c>
      <c r="L21" s="15">
        <f>'[1]74.山口県の商業3表'!E20/100</f>
        <v>97886.25</v>
      </c>
      <c r="M21" s="15">
        <v>636</v>
      </c>
      <c r="N21" s="15">
        <v>86</v>
      </c>
    </row>
    <row r="22" spans="1:14" ht="15.75" customHeight="1" x14ac:dyDescent="0.15">
      <c r="A22" s="105"/>
      <c r="B22" s="188" t="s">
        <v>92</v>
      </c>
      <c r="C22" s="188"/>
      <c r="D22" s="188"/>
      <c r="E22" s="188"/>
      <c r="F22" s="188"/>
      <c r="G22" s="188"/>
      <c r="H22" s="176"/>
      <c r="I22" s="15">
        <f>'[1]74.山口県の商業1表'!E21</f>
        <v>77</v>
      </c>
      <c r="J22" s="15">
        <f>'[1]74.山口県の商業2表'!E21</f>
        <v>713</v>
      </c>
      <c r="K22" s="106">
        <v>9.1</v>
      </c>
      <c r="L22" s="15">
        <f>'[1]74.山口県の商業3表'!E21/100</f>
        <v>118309.72</v>
      </c>
      <c r="M22" s="15">
        <v>1536</v>
      </c>
      <c r="N22" s="15">
        <v>169</v>
      </c>
    </row>
    <row r="23" spans="1:14" ht="15.75" customHeight="1" x14ac:dyDescent="0.15">
      <c r="A23" s="105"/>
      <c r="B23" s="188" t="s">
        <v>93</v>
      </c>
      <c r="C23" s="188"/>
      <c r="D23" s="188"/>
      <c r="E23" s="188"/>
      <c r="F23" s="188"/>
      <c r="G23" s="188"/>
      <c r="H23" s="176"/>
      <c r="I23" s="15">
        <f>'[1]74.山口県の商業1表'!E22</f>
        <v>78</v>
      </c>
      <c r="J23" s="15">
        <f>'[1]74.山口県の商業2表'!E22</f>
        <v>603</v>
      </c>
      <c r="K23" s="106">
        <v>7.7</v>
      </c>
      <c r="L23" s="15">
        <f>'[1]74.山口県の商業3表'!E22/100</f>
        <v>77447.520000000004</v>
      </c>
      <c r="M23" s="15">
        <v>993</v>
      </c>
      <c r="N23" s="15">
        <v>130</v>
      </c>
    </row>
    <row r="24" spans="1:14" ht="15.75" customHeight="1" x14ac:dyDescent="0.15">
      <c r="A24" s="105"/>
      <c r="B24" s="188" t="s">
        <v>94</v>
      </c>
      <c r="C24" s="188"/>
      <c r="D24" s="188"/>
      <c r="E24" s="188"/>
      <c r="F24" s="188"/>
      <c r="G24" s="188"/>
      <c r="H24" s="176"/>
      <c r="I24" s="15">
        <f>'[1]74.山口県の商業1表'!E23</f>
        <v>21</v>
      </c>
      <c r="J24" s="15">
        <f>'[1]74.山口県の商業2表'!E23</f>
        <v>162</v>
      </c>
      <c r="K24" s="106">
        <v>7.4</v>
      </c>
      <c r="L24" s="15">
        <f>'[1]74.山口県の商業3表'!E23/100</f>
        <v>14819.45</v>
      </c>
      <c r="M24" s="15">
        <v>706</v>
      </c>
      <c r="N24" s="15">
        <v>95</v>
      </c>
    </row>
    <row r="25" spans="1:14" ht="15.75" customHeight="1" x14ac:dyDescent="0.15">
      <c r="A25" s="105"/>
      <c r="B25" s="188" t="s">
        <v>95</v>
      </c>
      <c r="C25" s="188"/>
      <c r="D25" s="188"/>
      <c r="E25" s="188"/>
      <c r="F25" s="188"/>
      <c r="G25" s="188"/>
      <c r="H25" s="176"/>
      <c r="I25" s="15">
        <f>'[1]74.山口県の商業1表'!E24</f>
        <v>107</v>
      </c>
      <c r="J25" s="15">
        <f>'[1]74.山口県の商業2表'!E24</f>
        <v>674</v>
      </c>
      <c r="K25" s="106">
        <v>6.1</v>
      </c>
      <c r="L25" s="15">
        <f>'[1]74.山口県の商業3表'!E24/100</f>
        <v>26565.14</v>
      </c>
      <c r="M25" s="15">
        <v>248</v>
      </c>
      <c r="N25" s="15">
        <v>41</v>
      </c>
    </row>
    <row r="26" spans="1:14" ht="15.75" customHeight="1" x14ac:dyDescent="0.15">
      <c r="A26" s="105"/>
      <c r="B26" s="188" t="s">
        <v>96</v>
      </c>
      <c r="C26" s="188"/>
      <c r="D26" s="188"/>
      <c r="E26" s="188"/>
      <c r="F26" s="188"/>
      <c r="G26" s="188"/>
      <c r="H26" s="176"/>
      <c r="I26" s="15">
        <f>'[1]74.山口県の商業1表'!E26</f>
        <v>304</v>
      </c>
      <c r="J26" s="15">
        <f>'[1]74.山口県の商業2表'!E26</f>
        <v>1878</v>
      </c>
      <c r="K26" s="106">
        <v>6.1</v>
      </c>
      <c r="L26" s="15">
        <f>'[1]74.山口県の商業3表'!E26/100</f>
        <v>110605.1</v>
      </c>
      <c r="M26" s="15">
        <v>364</v>
      </c>
      <c r="N26" s="15">
        <v>60</v>
      </c>
    </row>
    <row r="27" spans="1:14" ht="15.75" customHeight="1" x14ac:dyDescent="0.15">
      <c r="A27" s="105"/>
      <c r="B27" s="188" t="s">
        <v>97</v>
      </c>
      <c r="C27" s="188"/>
      <c r="D27" s="188"/>
      <c r="E27" s="188"/>
      <c r="F27" s="188"/>
      <c r="G27" s="188"/>
      <c r="H27" s="176"/>
      <c r="I27" s="15">
        <f>'[1]74.山口県の商業1表'!E27</f>
        <v>194</v>
      </c>
      <c r="J27" s="15">
        <f>'[1]74.山口県の商業2表'!E27</f>
        <v>1828</v>
      </c>
      <c r="K27" s="106">
        <v>9.1999999999999993</v>
      </c>
      <c r="L27" s="15">
        <f>'[1]74.山口県の商業3表'!E27/100</f>
        <v>108413.77</v>
      </c>
      <c r="M27" s="15">
        <v>559</v>
      </c>
      <c r="N27" s="15">
        <v>61</v>
      </c>
    </row>
    <row r="28" spans="1:14" ht="15.75" customHeight="1" x14ac:dyDescent="0.15">
      <c r="A28" s="105"/>
      <c r="B28" s="188" t="s">
        <v>98</v>
      </c>
      <c r="C28" s="188"/>
      <c r="D28" s="188"/>
      <c r="E28" s="188"/>
      <c r="F28" s="188"/>
      <c r="G28" s="188"/>
      <c r="H28" s="176"/>
      <c r="I28" s="15">
        <f>'[1]74.山口県の商業1表'!E28</f>
        <v>176</v>
      </c>
      <c r="J28" s="15">
        <f>'[1]74.山口県の商業2表'!E28</f>
        <v>1297</v>
      </c>
      <c r="K28" s="106">
        <v>7.3</v>
      </c>
      <c r="L28" s="15">
        <f>'[1]74.山口県の商業3表'!E28/100</f>
        <v>107688.11</v>
      </c>
      <c r="M28" s="15">
        <v>612</v>
      </c>
      <c r="N28" s="15">
        <v>84</v>
      </c>
    </row>
    <row r="29" spans="1:14" ht="15.75" customHeight="1" x14ac:dyDescent="0.15">
      <c r="A29" s="105"/>
      <c r="B29" s="188" t="s">
        <v>99</v>
      </c>
      <c r="C29" s="188"/>
      <c r="D29" s="188"/>
      <c r="E29" s="188"/>
      <c r="F29" s="188"/>
      <c r="G29" s="188"/>
      <c r="H29" s="176"/>
      <c r="I29" s="15">
        <f>'[1]74.山口県の商業1表'!E29</f>
        <v>128</v>
      </c>
      <c r="J29" s="15">
        <f>'[1]74.山口県の商業2表'!E29</f>
        <v>1016</v>
      </c>
      <c r="K29" s="106">
        <v>7.9</v>
      </c>
      <c r="L29" s="15">
        <f>'[1]74.山口県の商業3表'!E29/100</f>
        <v>60811.32</v>
      </c>
      <c r="M29" s="15">
        <v>475</v>
      </c>
      <c r="N29" s="15">
        <v>60</v>
      </c>
    </row>
    <row r="30" spans="1:14" ht="15.75" customHeight="1" x14ac:dyDescent="0.15">
      <c r="A30" s="105"/>
      <c r="B30" s="188" t="s">
        <v>100</v>
      </c>
      <c r="C30" s="188"/>
      <c r="D30" s="188"/>
      <c r="E30" s="188"/>
      <c r="F30" s="188"/>
      <c r="G30" s="188"/>
      <c r="H30" s="176"/>
      <c r="I30" s="15">
        <f>'[1]74.山口県の商業1表'!E31</f>
        <v>81</v>
      </c>
      <c r="J30" s="15">
        <f>'[1]74.山口県の商業2表'!E31</f>
        <v>501</v>
      </c>
      <c r="K30" s="106">
        <v>6</v>
      </c>
      <c r="L30" s="15">
        <f>'[1]74.山口県の商業3表'!E31/100</f>
        <v>23803.33</v>
      </c>
      <c r="M30" s="15">
        <v>294</v>
      </c>
      <c r="N30" s="15">
        <v>49</v>
      </c>
    </row>
    <row r="31" spans="1:14" ht="15.75" customHeight="1" x14ac:dyDescent="0.15">
      <c r="A31" s="105"/>
      <c r="B31" s="188" t="s">
        <v>101</v>
      </c>
      <c r="C31" s="188"/>
      <c r="D31" s="188"/>
      <c r="E31" s="188"/>
      <c r="F31" s="188"/>
      <c r="G31" s="188"/>
      <c r="H31" s="176"/>
      <c r="I31" s="15">
        <f>'[1]74.山口県の商業1表'!E32</f>
        <v>183</v>
      </c>
      <c r="J31" s="15">
        <f>'[1]74.山口県の商業2表'!E32</f>
        <v>2047</v>
      </c>
      <c r="K31" s="106">
        <v>10.7</v>
      </c>
      <c r="L31" s="15">
        <f>'[1]74.山口県の商業3表'!E32/100</f>
        <v>208715.83</v>
      </c>
      <c r="M31" s="15">
        <v>1141</v>
      </c>
      <c r="N31" s="15">
        <v>107</v>
      </c>
    </row>
    <row r="32" spans="1:14" ht="15.75" customHeight="1" x14ac:dyDescent="0.15">
      <c r="A32" s="105"/>
      <c r="B32" s="188" t="s">
        <v>102</v>
      </c>
      <c r="C32" s="188"/>
      <c r="D32" s="188"/>
      <c r="E32" s="188"/>
      <c r="F32" s="188"/>
      <c r="G32" s="188"/>
      <c r="H32" s="176"/>
      <c r="I32" s="15">
        <f>'[1]74.山口県の商業1表'!E33</f>
        <v>46</v>
      </c>
      <c r="J32" s="15">
        <f>'[1]74.山口県の商業2表'!E33</f>
        <v>439</v>
      </c>
      <c r="K32" s="106">
        <v>9</v>
      </c>
      <c r="L32" s="15">
        <f>'[1]74.山口県の商業3表'!E33/100</f>
        <v>24095.26</v>
      </c>
      <c r="M32" s="15">
        <v>524</v>
      </c>
      <c r="N32" s="15">
        <v>58</v>
      </c>
    </row>
    <row r="33" spans="1:14" ht="15.75" customHeight="1" x14ac:dyDescent="0.15">
      <c r="A33" s="105"/>
      <c r="B33" s="188" t="s">
        <v>103</v>
      </c>
      <c r="C33" s="188"/>
      <c r="D33" s="188"/>
      <c r="E33" s="188"/>
      <c r="F33" s="188"/>
      <c r="G33" s="188"/>
      <c r="H33" s="176"/>
      <c r="I33" s="15">
        <f>'[1]74.山口県の商業1表'!E34</f>
        <v>272</v>
      </c>
      <c r="J33" s="15">
        <f>'[1]74.山口県の商業2表'!E34</f>
        <v>1624</v>
      </c>
      <c r="K33" s="106">
        <v>5.5</v>
      </c>
      <c r="L33" s="15">
        <f>'[1]74.山口県の商業3表'!E34/100</f>
        <v>58135.98</v>
      </c>
      <c r="M33" s="15">
        <v>214</v>
      </c>
      <c r="N33" s="15">
        <v>39</v>
      </c>
    </row>
    <row r="34" spans="1:14" ht="15.75" customHeight="1" x14ac:dyDescent="0.15">
      <c r="A34" s="37"/>
      <c r="B34" s="37"/>
      <c r="C34" s="37"/>
      <c r="D34" s="37"/>
      <c r="E34" s="37"/>
      <c r="F34" s="37"/>
      <c r="G34" s="37"/>
      <c r="H34" s="90"/>
      <c r="I34" s="15"/>
      <c r="J34" s="15"/>
      <c r="K34" s="104"/>
      <c r="L34" s="102"/>
      <c r="M34" s="102"/>
      <c r="N34" s="102"/>
    </row>
    <row r="35" spans="1:14" ht="15.75" customHeight="1" x14ac:dyDescent="0.15">
      <c r="A35" s="196" t="s">
        <v>104</v>
      </c>
      <c r="B35" s="196"/>
      <c r="C35" s="196"/>
      <c r="D35" s="196"/>
      <c r="E35" s="196"/>
      <c r="F35" s="196"/>
      <c r="G35" s="196"/>
      <c r="H35" s="197"/>
      <c r="I35" s="97">
        <v>13345</v>
      </c>
      <c r="J35" s="97">
        <v>88367</v>
      </c>
      <c r="K35" s="98">
        <v>5.4</v>
      </c>
      <c r="L35" s="99">
        <v>1488895</v>
      </c>
      <c r="M35" s="100">
        <v>112</v>
      </c>
      <c r="N35" s="100">
        <v>21</v>
      </c>
    </row>
    <row r="36" spans="1:14" ht="15.75" customHeight="1" x14ac:dyDescent="0.15">
      <c r="A36" s="37"/>
      <c r="B36" s="37"/>
      <c r="C36" s="37"/>
      <c r="D36" s="37"/>
      <c r="E36" s="37"/>
      <c r="F36" s="37"/>
      <c r="G36" s="37"/>
      <c r="H36" s="90"/>
      <c r="I36" s="15"/>
      <c r="J36" s="15"/>
      <c r="K36" s="104"/>
      <c r="L36" s="102"/>
      <c r="M36" s="102"/>
      <c r="N36" s="102"/>
    </row>
    <row r="37" spans="1:14" ht="15.75" customHeight="1" x14ac:dyDescent="0.15">
      <c r="A37" s="105"/>
      <c r="B37" s="188" t="s">
        <v>84</v>
      </c>
      <c r="C37" s="188"/>
      <c r="D37" s="188"/>
      <c r="E37" s="188"/>
      <c r="F37" s="188"/>
      <c r="G37" s="188"/>
      <c r="H37" s="176"/>
      <c r="I37" s="15">
        <f>'[1]74.山口県の商業1表'!E36</f>
        <v>47</v>
      </c>
      <c r="J37" s="15">
        <f>'[1]74.山口県の商業2表'!E36</f>
        <v>3288</v>
      </c>
      <c r="K37" s="106">
        <v>50.9</v>
      </c>
      <c r="L37" s="15">
        <f>'[1]74.山口県の商業3表'!E36/100</f>
        <v>99782.36</v>
      </c>
      <c r="M37" s="15">
        <v>2123</v>
      </c>
      <c r="N37" s="15">
        <v>42</v>
      </c>
    </row>
    <row r="38" spans="1:14" ht="15.75" customHeight="1" x14ac:dyDescent="0.15">
      <c r="A38" s="105"/>
      <c r="B38" s="188" t="s">
        <v>105</v>
      </c>
      <c r="C38" s="188"/>
      <c r="D38" s="188"/>
      <c r="E38" s="188"/>
      <c r="F38" s="188"/>
      <c r="G38" s="188"/>
      <c r="H38" s="176"/>
      <c r="I38" s="15">
        <f>'[1]74.山口県の商業1表'!E39</f>
        <v>1312</v>
      </c>
      <c r="J38" s="15">
        <f>'[1]74.山口県の商業2表'!E39</f>
        <v>5431</v>
      </c>
      <c r="K38" s="106">
        <v>3.7</v>
      </c>
      <c r="L38" s="15">
        <f>'[1]74.山口県の商業3表'!E39/100</f>
        <v>73329.87</v>
      </c>
      <c r="M38" s="15">
        <v>56</v>
      </c>
      <c r="N38" s="15">
        <v>15</v>
      </c>
    </row>
    <row r="39" spans="1:14" ht="15.75" customHeight="1" x14ac:dyDescent="0.15">
      <c r="A39" s="105"/>
      <c r="B39" s="188" t="s">
        <v>106</v>
      </c>
      <c r="C39" s="188"/>
      <c r="D39" s="188"/>
      <c r="E39" s="188"/>
      <c r="F39" s="188"/>
      <c r="G39" s="188"/>
      <c r="H39" s="176"/>
      <c r="I39" s="15">
        <f>'[1]74.山口県の商業1表'!E45</f>
        <v>3419</v>
      </c>
      <c r="J39" s="15">
        <f>'[1]74.山口県の商業2表'!E45</f>
        <v>30308</v>
      </c>
      <c r="K39" s="106">
        <v>6.4</v>
      </c>
      <c r="L39" s="15">
        <f>'[1]74.山口県の商業3表'!E45/100</f>
        <v>450335.69</v>
      </c>
      <c r="M39" s="15">
        <v>132</v>
      </c>
      <c r="N39" s="15">
        <v>21</v>
      </c>
    </row>
    <row r="40" spans="1:14" ht="15.75" customHeight="1" x14ac:dyDescent="0.15">
      <c r="A40" s="105"/>
      <c r="B40" s="188" t="s">
        <v>107</v>
      </c>
      <c r="C40" s="188"/>
      <c r="D40" s="188"/>
      <c r="E40" s="188"/>
      <c r="F40" s="188"/>
      <c r="G40" s="188"/>
      <c r="H40" s="176"/>
      <c r="I40" s="15">
        <f>'[1]74.山口県の商業1表'!E53</f>
        <v>1624</v>
      </c>
      <c r="J40" s="15">
        <f>'[1]74.山口県の商業2表'!E53</f>
        <v>9924</v>
      </c>
      <c r="K40" s="106">
        <v>6</v>
      </c>
      <c r="L40" s="15">
        <f>'[1]74.山口県の商業3表'!E53/100</f>
        <v>284825.76</v>
      </c>
      <c r="M40" s="15">
        <v>175</v>
      </c>
      <c r="N40" s="15">
        <v>29</v>
      </c>
    </row>
    <row r="41" spans="1:14" ht="15.75" customHeight="1" x14ac:dyDescent="0.15">
      <c r="A41" s="105"/>
      <c r="B41" s="188" t="s">
        <v>108</v>
      </c>
      <c r="C41" s="188"/>
      <c r="D41" s="188"/>
      <c r="E41" s="188"/>
      <c r="F41" s="188"/>
      <c r="G41" s="188"/>
      <c r="H41" s="176"/>
      <c r="I41" s="15">
        <f>'[1]74.山口県の商業1表'!E57</f>
        <v>4288</v>
      </c>
      <c r="J41" s="15">
        <f>'[1]74.山口県の商業2表'!E57</f>
        <v>23945</v>
      </c>
      <c r="K41" s="106">
        <v>4.5999999999999996</v>
      </c>
      <c r="L41" s="15">
        <f>'[1]74.山口県の商業3表'!E57/100</f>
        <v>454599.02</v>
      </c>
      <c r="M41" s="15">
        <v>106</v>
      </c>
      <c r="N41" s="15">
        <v>23</v>
      </c>
    </row>
    <row r="42" spans="1:14" ht="15.75" customHeight="1" x14ac:dyDescent="0.15">
      <c r="A42" s="27"/>
      <c r="B42" s="198" t="s">
        <v>109</v>
      </c>
      <c r="C42" s="198"/>
      <c r="D42" s="198"/>
      <c r="E42" s="198"/>
      <c r="F42" s="198"/>
      <c r="G42" s="198"/>
      <c r="H42" s="199"/>
      <c r="I42" s="19">
        <f>'[1]74.山口県の商業1表'!E67</f>
        <v>317</v>
      </c>
      <c r="J42" s="19">
        <f>'[1]74.山口県の商業2表'!E67</f>
        <v>2178</v>
      </c>
      <c r="K42" s="107">
        <v>6.4</v>
      </c>
      <c r="L42" s="19">
        <f>'[1]74.山口県の商業3表'!E67/100</f>
        <v>52941.79</v>
      </c>
      <c r="M42" s="19">
        <v>167</v>
      </c>
      <c r="N42" s="19">
        <v>26</v>
      </c>
    </row>
    <row r="43" spans="1:14" ht="11.25" customHeight="1" x14ac:dyDescent="0.15">
      <c r="A43" s="108" t="s">
        <v>110</v>
      </c>
      <c r="B43" s="108"/>
      <c r="C43" s="108"/>
      <c r="D43" s="108"/>
      <c r="E43" s="108"/>
      <c r="F43" s="108"/>
      <c r="G43" s="108"/>
      <c r="H43" s="108"/>
      <c r="I43" s="109"/>
      <c r="J43" s="109"/>
      <c r="K43" s="109"/>
      <c r="L43" s="109"/>
      <c r="M43" s="109"/>
      <c r="N43" s="109"/>
    </row>
    <row r="44" spans="1:14" ht="11.25" customHeight="1" x14ac:dyDescent="0.15">
      <c r="A44" s="108"/>
      <c r="B44" s="110"/>
      <c r="C44" s="108" t="s">
        <v>111</v>
      </c>
      <c r="D44" s="108"/>
      <c r="E44" s="108"/>
      <c r="F44" s="108"/>
      <c r="G44" s="108"/>
      <c r="H44" s="108"/>
      <c r="I44" s="109"/>
      <c r="J44" s="109"/>
      <c r="K44" s="109"/>
      <c r="L44" s="109"/>
      <c r="M44" s="109"/>
      <c r="N44" s="109"/>
    </row>
    <row r="45" spans="1:14" ht="11.25" customHeight="1" x14ac:dyDescent="0.15">
      <c r="A45" s="108" t="s">
        <v>112</v>
      </c>
      <c r="B45" s="108"/>
      <c r="C45" s="108"/>
      <c r="D45" s="108"/>
      <c r="E45" s="108"/>
      <c r="F45" s="108"/>
      <c r="G45" s="108"/>
      <c r="H45" s="108"/>
      <c r="I45" s="109"/>
      <c r="J45" s="109"/>
      <c r="K45" s="109"/>
      <c r="L45" s="109"/>
      <c r="M45" s="109"/>
      <c r="N45" s="109"/>
    </row>
    <row r="46" spans="1:14" ht="11.25" customHeight="1" x14ac:dyDescent="0.15">
      <c r="A46" s="108" t="s">
        <v>113</v>
      </c>
      <c r="B46" s="108"/>
      <c r="C46" s="108"/>
      <c r="D46" s="108"/>
      <c r="E46" s="108"/>
      <c r="F46" s="108"/>
      <c r="G46" s="108"/>
      <c r="H46" s="108"/>
      <c r="I46" s="109"/>
      <c r="J46" s="109"/>
      <c r="K46" s="109"/>
      <c r="L46" s="109"/>
      <c r="M46" s="109"/>
      <c r="N46" s="109"/>
    </row>
    <row r="47" spans="1:14" ht="11.25" customHeight="1" x14ac:dyDescent="0.15">
      <c r="A47" s="111" t="s">
        <v>114</v>
      </c>
      <c r="B47" s="112"/>
      <c r="C47" s="112"/>
      <c r="D47" s="112"/>
      <c r="E47" s="112"/>
      <c r="F47" s="112"/>
      <c r="G47" s="112"/>
      <c r="H47" s="112"/>
      <c r="I47" s="112"/>
      <c r="J47" s="112"/>
      <c r="K47" s="112"/>
      <c r="L47" s="110"/>
      <c r="M47" s="110"/>
      <c r="N47" s="110"/>
    </row>
  </sheetData>
  <mergeCells count="34">
    <mergeCell ref="B39:H39"/>
    <mergeCell ref="B40:H40"/>
    <mergeCell ref="B41:H41"/>
    <mergeCell ref="B42:H42"/>
    <mergeCell ref="B31:H31"/>
    <mergeCell ref="B32:H32"/>
    <mergeCell ref="B33:H33"/>
    <mergeCell ref="A35:H35"/>
    <mergeCell ref="B37:H37"/>
    <mergeCell ref="B38:H38"/>
    <mergeCell ref="B30:H30"/>
    <mergeCell ref="B19:H19"/>
    <mergeCell ref="B20:H20"/>
    <mergeCell ref="B21:H21"/>
    <mergeCell ref="B22:H22"/>
    <mergeCell ref="B23:H23"/>
    <mergeCell ref="B24:H24"/>
    <mergeCell ref="B25:H25"/>
    <mergeCell ref="B26:H26"/>
    <mergeCell ref="B27:H27"/>
    <mergeCell ref="B28:H28"/>
    <mergeCell ref="B29:H29"/>
    <mergeCell ref="M4:M5"/>
    <mergeCell ref="N4:N5"/>
    <mergeCell ref="B18:H18"/>
    <mergeCell ref="I4:I5"/>
    <mergeCell ref="J4:J5"/>
    <mergeCell ref="K4:K5"/>
    <mergeCell ref="L4:L5"/>
    <mergeCell ref="A12:H12"/>
    <mergeCell ref="B14:H14"/>
    <mergeCell ref="B15:H15"/>
    <mergeCell ref="B16:H16"/>
    <mergeCell ref="B17:H17"/>
  </mergeCells>
  <phoneticPr fontId="1"/>
  <printOptions horizontalCentered="1"/>
  <pageMargins left="0.59055118110236227" right="0.19685039370078741" top="0.98425196850393704"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535FC-2A7F-4D8B-9590-EF677C238F9D}">
  <dimension ref="A1:K15"/>
  <sheetViews>
    <sheetView showGridLines="0" workbookViewId="0">
      <selection activeCell="F24" sqref="F24:F25"/>
    </sheetView>
  </sheetViews>
  <sheetFormatPr defaultRowHeight="13.5" x14ac:dyDescent="0.15"/>
  <cols>
    <col min="1" max="3" width="5.125" customWidth="1"/>
    <col min="4" max="10" width="9.125" customWidth="1"/>
  </cols>
  <sheetData>
    <row r="1" spans="1:11" ht="18.75" x14ac:dyDescent="0.2">
      <c r="A1" s="29" t="s">
        <v>115</v>
      </c>
      <c r="B1" s="21"/>
      <c r="C1" s="21"/>
    </row>
    <row r="2" spans="1:11" ht="17.25" x14ac:dyDescent="0.2">
      <c r="A2" s="1"/>
      <c r="B2" s="5"/>
      <c r="C2" s="5"/>
      <c r="D2" s="30"/>
      <c r="E2" s="30"/>
      <c r="F2" s="30"/>
      <c r="G2" s="30"/>
      <c r="H2" s="30"/>
      <c r="I2" s="30"/>
      <c r="J2" s="30"/>
      <c r="K2" s="30"/>
    </row>
    <row r="3" spans="1:11" ht="16.5" customHeight="1" x14ac:dyDescent="0.15">
      <c r="A3" s="5" t="s">
        <v>116</v>
      </c>
      <c r="B3" s="5"/>
      <c r="C3" s="5"/>
      <c r="D3" s="6"/>
      <c r="E3" s="6"/>
      <c r="F3" s="5"/>
      <c r="G3" s="113"/>
      <c r="H3" s="30"/>
      <c r="I3" s="30"/>
      <c r="J3" s="31"/>
      <c r="K3" s="31" t="s">
        <v>117</v>
      </c>
    </row>
    <row r="4" spans="1:11" ht="10.5" customHeight="1" x14ac:dyDescent="0.15">
      <c r="A4" s="114"/>
      <c r="B4" s="114"/>
      <c r="C4" s="115"/>
      <c r="D4" s="116" t="s">
        <v>118</v>
      </c>
      <c r="E4" s="116" t="s">
        <v>118</v>
      </c>
      <c r="F4" s="116" t="s">
        <v>118</v>
      </c>
      <c r="G4" s="117"/>
      <c r="H4" s="118"/>
      <c r="I4" s="118"/>
      <c r="J4" s="118"/>
      <c r="K4" s="118"/>
    </row>
    <row r="5" spans="1:11" ht="15.75" customHeight="1" x14ac:dyDescent="0.15">
      <c r="A5" s="37"/>
      <c r="B5" s="37"/>
      <c r="C5" s="90"/>
      <c r="D5" s="200" t="s">
        <v>119</v>
      </c>
      <c r="E5" s="200" t="s">
        <v>120</v>
      </c>
      <c r="F5" s="200" t="s">
        <v>121</v>
      </c>
      <c r="G5" s="200" t="s">
        <v>122</v>
      </c>
      <c r="H5" s="119" t="s">
        <v>123</v>
      </c>
      <c r="I5" s="119" t="s">
        <v>123</v>
      </c>
      <c r="J5" s="119" t="s">
        <v>123</v>
      </c>
      <c r="K5" s="120" t="s">
        <v>123</v>
      </c>
    </row>
    <row r="6" spans="1:11" ht="15.75" customHeight="1" x14ac:dyDescent="0.15">
      <c r="A6" s="121" t="s">
        <v>124</v>
      </c>
      <c r="B6" s="121"/>
      <c r="C6" s="122"/>
      <c r="D6" s="201"/>
      <c r="E6" s="201"/>
      <c r="F6" s="201"/>
      <c r="G6" s="201"/>
      <c r="H6" s="123" t="s">
        <v>125</v>
      </c>
      <c r="I6" s="124" t="s">
        <v>126</v>
      </c>
      <c r="J6" s="123" t="s">
        <v>127</v>
      </c>
      <c r="K6" s="125" t="s">
        <v>128</v>
      </c>
    </row>
    <row r="7" spans="1:11" ht="13.5" customHeight="1" x14ac:dyDescent="0.15">
      <c r="A7" s="126"/>
      <c r="B7" s="167"/>
      <c r="C7" s="165"/>
      <c r="D7" s="41"/>
      <c r="E7" s="41"/>
      <c r="F7" s="41"/>
      <c r="G7" s="41"/>
      <c r="H7" s="41"/>
      <c r="I7" s="41"/>
      <c r="J7" s="41"/>
      <c r="K7" s="41"/>
    </row>
    <row r="8" spans="1:11" ht="13.5" customHeight="1" x14ac:dyDescent="0.15">
      <c r="A8" s="126" t="s">
        <v>39</v>
      </c>
      <c r="B8" s="167">
        <v>29</v>
      </c>
      <c r="C8" s="166" t="s">
        <v>60</v>
      </c>
      <c r="D8" s="41">
        <v>70</v>
      </c>
      <c r="E8" s="25">
        <v>372</v>
      </c>
      <c r="F8" s="25">
        <v>6149</v>
      </c>
      <c r="G8" s="25">
        <v>162010</v>
      </c>
      <c r="H8" s="25">
        <v>21963</v>
      </c>
      <c r="I8" s="25">
        <v>5558</v>
      </c>
      <c r="J8" s="25">
        <v>111232</v>
      </c>
      <c r="K8" s="25">
        <v>4601</v>
      </c>
    </row>
    <row r="9" spans="1:11" ht="13.5" customHeight="1" x14ac:dyDescent="0.15">
      <c r="A9" s="126"/>
      <c r="B9" s="167">
        <v>30</v>
      </c>
      <c r="C9" s="39"/>
      <c r="D9" s="41">
        <v>74</v>
      </c>
      <c r="E9" s="25">
        <v>377</v>
      </c>
      <c r="F9" s="25">
        <v>6539</v>
      </c>
      <c r="G9" s="25">
        <v>161069</v>
      </c>
      <c r="H9" s="25">
        <v>21124</v>
      </c>
      <c r="I9" s="25">
        <v>5475</v>
      </c>
      <c r="J9" s="25">
        <v>111968</v>
      </c>
      <c r="K9" s="25">
        <v>4315</v>
      </c>
    </row>
    <row r="10" spans="1:11" ht="13.5" customHeight="1" x14ac:dyDescent="0.15">
      <c r="A10" s="126" t="s">
        <v>188</v>
      </c>
      <c r="B10" s="167" t="s">
        <v>189</v>
      </c>
      <c r="C10" s="39"/>
      <c r="D10" s="41">
        <v>72</v>
      </c>
      <c r="E10" s="25">
        <v>360</v>
      </c>
      <c r="F10" s="25">
        <v>6247</v>
      </c>
      <c r="G10" s="25">
        <v>156647</v>
      </c>
      <c r="H10" s="25">
        <v>19530</v>
      </c>
      <c r="I10" s="25">
        <v>5153</v>
      </c>
      <c r="J10" s="25">
        <v>110061</v>
      </c>
      <c r="K10" s="25">
        <v>3939</v>
      </c>
    </row>
    <row r="11" spans="1:11" ht="13.5" customHeight="1" x14ac:dyDescent="0.15">
      <c r="A11" s="126"/>
      <c r="B11" s="127"/>
      <c r="C11" s="43"/>
      <c r="D11" s="41"/>
      <c r="E11" s="41"/>
      <c r="F11" s="41"/>
      <c r="G11" s="41"/>
      <c r="H11" s="41"/>
      <c r="I11" s="41"/>
      <c r="J11" s="41"/>
      <c r="K11" s="41"/>
    </row>
    <row r="12" spans="1:11" ht="13.5" customHeight="1" x14ac:dyDescent="0.15">
      <c r="A12" s="128"/>
      <c r="B12" s="163">
        <v>2</v>
      </c>
      <c r="C12" s="45"/>
      <c r="D12" s="46">
        <v>71</v>
      </c>
      <c r="E12" s="46">
        <v>357</v>
      </c>
      <c r="F12" s="46">
        <v>6223</v>
      </c>
      <c r="G12" s="46">
        <v>151798</v>
      </c>
      <c r="H12" s="46">
        <v>14617</v>
      </c>
      <c r="I12" s="46">
        <v>3885</v>
      </c>
      <c r="J12" s="46">
        <v>112216</v>
      </c>
      <c r="K12" s="46">
        <v>3508</v>
      </c>
    </row>
    <row r="13" spans="1:11" ht="18" customHeight="1" x14ac:dyDescent="0.15">
      <c r="A13" s="47" t="s">
        <v>129</v>
      </c>
      <c r="B13" s="5"/>
      <c r="C13" s="5"/>
      <c r="D13" s="5"/>
      <c r="E13" s="5"/>
      <c r="F13" s="5"/>
      <c r="G13" s="5"/>
      <c r="H13" s="5"/>
      <c r="I13" s="5"/>
      <c r="J13" s="5"/>
      <c r="K13" s="5"/>
    </row>
    <row r="14" spans="1:11" ht="9" customHeight="1" x14ac:dyDescent="0.15">
      <c r="A14" s="47"/>
      <c r="B14" s="5"/>
      <c r="C14" s="5"/>
      <c r="D14" s="5"/>
      <c r="E14" s="5"/>
      <c r="F14" s="5"/>
      <c r="G14" s="5"/>
      <c r="H14" s="5"/>
      <c r="I14" s="5"/>
      <c r="J14" s="5"/>
      <c r="K14" s="5"/>
    </row>
    <row r="15" spans="1:11" x14ac:dyDescent="0.15">
      <c r="A15" s="30"/>
      <c r="B15" s="30"/>
      <c r="C15" s="30"/>
      <c r="D15" s="30"/>
      <c r="E15" s="30"/>
      <c r="F15" s="30"/>
      <c r="G15" s="30"/>
      <c r="H15" s="30"/>
      <c r="I15" s="30"/>
      <c r="J15" s="30"/>
      <c r="K15" s="30"/>
    </row>
  </sheetData>
  <mergeCells count="4">
    <mergeCell ref="D5:D6"/>
    <mergeCell ref="E5:E6"/>
    <mergeCell ref="F5:F6"/>
    <mergeCell ref="G5:G6"/>
  </mergeCells>
  <phoneticPr fontId="1"/>
  <printOptions horizontalCentered="1"/>
  <pageMargins left="0.70866141732283472" right="0.5118110236220472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D78A4-67B3-4755-930B-4077BC904BE0}">
  <dimension ref="A1:I14"/>
  <sheetViews>
    <sheetView showGridLines="0" workbookViewId="0"/>
  </sheetViews>
  <sheetFormatPr defaultRowHeight="13.5" x14ac:dyDescent="0.15"/>
  <cols>
    <col min="1" max="1" width="22.75" customWidth="1"/>
    <col min="2" max="3" width="9.25" customWidth="1"/>
    <col min="4" max="4" width="10.5" customWidth="1"/>
    <col min="5" max="5" width="9.625" customWidth="1"/>
    <col min="6" max="7" width="9.25" customWidth="1"/>
    <col min="8" max="8" width="11.25" customWidth="1"/>
    <col min="9" max="9" width="9.625" customWidth="1"/>
  </cols>
  <sheetData>
    <row r="1" spans="1:9" ht="22.5" customHeight="1" x14ac:dyDescent="0.2">
      <c r="A1" s="29" t="s">
        <v>130</v>
      </c>
      <c r="B1" s="21"/>
    </row>
    <row r="2" spans="1:9" ht="16.5" customHeight="1" x14ac:dyDescent="0.2">
      <c r="A2" s="29"/>
      <c r="B2" s="21"/>
    </row>
    <row r="3" spans="1:9" ht="17.25" customHeight="1" x14ac:dyDescent="0.15">
      <c r="A3" s="5" t="s">
        <v>131</v>
      </c>
      <c r="B3" s="6"/>
      <c r="C3" s="30"/>
      <c r="D3" s="30"/>
      <c r="E3" s="30"/>
      <c r="F3" s="31"/>
      <c r="G3" s="30"/>
      <c r="H3" s="30"/>
      <c r="I3" s="129" t="s">
        <v>132</v>
      </c>
    </row>
    <row r="4" spans="1:9" ht="17.25" customHeight="1" x14ac:dyDescent="0.15">
      <c r="A4" s="202" t="s">
        <v>133</v>
      </c>
      <c r="B4" s="203" t="s">
        <v>134</v>
      </c>
      <c r="C4" s="203"/>
      <c r="D4" s="203"/>
      <c r="E4" s="204"/>
      <c r="F4" s="205" t="s">
        <v>135</v>
      </c>
      <c r="G4" s="205"/>
      <c r="H4" s="205"/>
      <c r="I4" s="205"/>
    </row>
    <row r="5" spans="1:9" s="14" customFormat="1" ht="17.25" customHeight="1" x14ac:dyDescent="0.15">
      <c r="A5" s="174"/>
      <c r="B5" s="130" t="s">
        <v>136</v>
      </c>
      <c r="C5" s="131" t="s">
        <v>121</v>
      </c>
      <c r="D5" s="131" t="s">
        <v>137</v>
      </c>
      <c r="E5" s="132" t="s">
        <v>120</v>
      </c>
      <c r="F5" s="130" t="s">
        <v>138</v>
      </c>
      <c r="G5" s="130" t="s">
        <v>139</v>
      </c>
      <c r="H5" s="131" t="s">
        <v>140</v>
      </c>
      <c r="I5" s="133" t="s">
        <v>141</v>
      </c>
    </row>
    <row r="6" spans="1:9" ht="13.5" customHeight="1" x14ac:dyDescent="0.15">
      <c r="A6" s="157"/>
      <c r="B6" s="15"/>
      <c r="C6" s="15"/>
      <c r="D6" s="15"/>
      <c r="E6" s="15"/>
      <c r="F6" s="15"/>
      <c r="G6" s="15"/>
      <c r="H6" s="134"/>
      <c r="I6" s="134"/>
    </row>
    <row r="7" spans="1:9" ht="18" customHeight="1" x14ac:dyDescent="0.15">
      <c r="A7" s="157" t="s">
        <v>142</v>
      </c>
      <c r="B7" s="15">
        <v>25</v>
      </c>
      <c r="C7" s="15">
        <v>3294</v>
      </c>
      <c r="D7" s="15">
        <v>79183</v>
      </c>
      <c r="E7" s="15">
        <v>244614</v>
      </c>
      <c r="F7" s="15">
        <v>16</v>
      </c>
      <c r="G7" s="15">
        <v>1922</v>
      </c>
      <c r="H7" s="15">
        <v>49030</v>
      </c>
      <c r="I7" s="15">
        <v>179632</v>
      </c>
    </row>
    <row r="8" spans="1:9" ht="18" customHeight="1" x14ac:dyDescent="0.15">
      <c r="A8" s="39" t="s">
        <v>143</v>
      </c>
      <c r="B8" s="15">
        <v>505</v>
      </c>
      <c r="C8" s="15">
        <v>13911</v>
      </c>
      <c r="D8" s="15">
        <v>260659</v>
      </c>
      <c r="E8" s="15">
        <v>639671</v>
      </c>
      <c r="F8" s="15">
        <v>438</v>
      </c>
      <c r="G8" s="15">
        <v>11564</v>
      </c>
      <c r="H8" s="15">
        <v>219158</v>
      </c>
      <c r="I8" s="15">
        <v>607160</v>
      </c>
    </row>
    <row r="9" spans="1:9" ht="18" customHeight="1" x14ac:dyDescent="0.15">
      <c r="A9" s="39" t="s">
        <v>144</v>
      </c>
      <c r="B9" s="15">
        <v>295</v>
      </c>
      <c r="C9" s="15">
        <v>4469</v>
      </c>
      <c r="D9" s="15">
        <v>57112</v>
      </c>
      <c r="E9" s="15">
        <v>35823</v>
      </c>
      <c r="F9" s="15">
        <v>390</v>
      </c>
      <c r="G9" s="15">
        <v>6240</v>
      </c>
      <c r="H9" s="15">
        <v>78946</v>
      </c>
      <c r="I9" s="15">
        <v>50860</v>
      </c>
    </row>
    <row r="10" spans="1:9" ht="18" customHeight="1" x14ac:dyDescent="0.15">
      <c r="A10" s="157" t="s">
        <v>145</v>
      </c>
      <c r="B10" s="15">
        <v>146</v>
      </c>
      <c r="C10" s="15">
        <v>1024</v>
      </c>
      <c r="D10" s="15">
        <v>25400</v>
      </c>
      <c r="E10" s="15">
        <v>63007</v>
      </c>
      <c r="F10" s="15">
        <v>159</v>
      </c>
      <c r="G10" s="15">
        <v>2225</v>
      </c>
      <c r="H10" s="15">
        <v>58004</v>
      </c>
      <c r="I10" s="15">
        <v>120757</v>
      </c>
    </row>
    <row r="11" spans="1:9" ht="18" customHeight="1" x14ac:dyDescent="0.15">
      <c r="A11" s="162" t="s">
        <v>146</v>
      </c>
      <c r="B11" s="135">
        <v>729</v>
      </c>
      <c r="C11" s="135">
        <v>3327</v>
      </c>
      <c r="D11" s="135">
        <v>33714</v>
      </c>
      <c r="E11" s="135">
        <v>65868</v>
      </c>
      <c r="F11" s="135">
        <v>616</v>
      </c>
      <c r="G11" s="135">
        <v>3291</v>
      </c>
      <c r="H11" s="135">
        <v>43823</v>
      </c>
      <c r="I11" s="135">
        <v>93601</v>
      </c>
    </row>
    <row r="12" spans="1:9" s="138" customFormat="1" ht="12" customHeight="1" x14ac:dyDescent="0.15">
      <c r="A12" s="136" t="s">
        <v>147</v>
      </c>
      <c r="B12" s="137"/>
      <c r="C12" s="137"/>
      <c r="D12" s="137"/>
      <c r="E12" s="137"/>
      <c r="F12" s="137"/>
      <c r="G12" s="137"/>
      <c r="H12" s="137"/>
      <c r="I12" s="137"/>
    </row>
    <row r="13" spans="1:9" s="138" customFormat="1" ht="12" customHeight="1" x14ac:dyDescent="0.15">
      <c r="A13" s="136" t="s">
        <v>148</v>
      </c>
      <c r="B13" s="137"/>
      <c r="C13" s="137"/>
      <c r="D13" s="137"/>
      <c r="E13" s="137"/>
      <c r="F13" s="137"/>
      <c r="G13" s="137"/>
      <c r="H13" s="137"/>
      <c r="I13" s="137"/>
    </row>
    <row r="14" spans="1:9" s="138" customFormat="1" ht="12" customHeight="1" x14ac:dyDescent="0.15">
      <c r="A14" s="136" t="s">
        <v>149</v>
      </c>
      <c r="B14" s="137"/>
      <c r="C14" s="137"/>
      <c r="D14" s="137"/>
      <c r="E14" s="137"/>
      <c r="F14" s="137"/>
      <c r="G14" s="137"/>
      <c r="H14" s="137"/>
      <c r="I14" s="137"/>
    </row>
  </sheetData>
  <mergeCells count="3">
    <mergeCell ref="A4:A5"/>
    <mergeCell ref="B4:E4"/>
    <mergeCell ref="F4:I4"/>
  </mergeCells>
  <phoneticPr fontId="1"/>
  <pageMargins left="0.70866141732283472" right="0.19685039370078741" top="0.74803149606299213" bottom="0.74803149606299213" header="0.31496062992125984" footer="0.31496062992125984"/>
  <pageSetup paperSize="9" scale="9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AF9CF-0631-4DC8-92BC-7C0299756AAD}">
  <dimension ref="A1:H22"/>
  <sheetViews>
    <sheetView showGridLines="0" workbookViewId="0">
      <selection activeCell="D20" sqref="D20"/>
    </sheetView>
  </sheetViews>
  <sheetFormatPr defaultRowHeight="13.5" x14ac:dyDescent="0.15"/>
  <cols>
    <col min="1" max="1" width="3" customWidth="1"/>
    <col min="2" max="2" width="16.375" customWidth="1"/>
    <col min="3" max="4" width="10.625" customWidth="1"/>
    <col min="5" max="5" width="2.875" customWidth="1"/>
    <col min="6" max="6" width="16.875" customWidth="1"/>
    <col min="7" max="7" width="10.875" customWidth="1"/>
    <col min="8" max="8" width="10.625" customWidth="1"/>
  </cols>
  <sheetData>
    <row r="1" spans="1:8" ht="18.75" x14ac:dyDescent="0.2">
      <c r="A1" s="139" t="s">
        <v>150</v>
      </c>
      <c r="C1" s="21"/>
      <c r="D1" s="21"/>
      <c r="E1" s="21"/>
      <c r="F1" s="21"/>
    </row>
    <row r="2" spans="1:8" ht="16.5" customHeight="1" x14ac:dyDescent="0.15">
      <c r="A2" s="4" t="s">
        <v>151</v>
      </c>
      <c r="B2" s="23"/>
      <c r="C2" s="140"/>
      <c r="D2" s="4"/>
      <c r="E2" s="4"/>
      <c r="F2" s="141"/>
      <c r="G2" s="30"/>
      <c r="H2" s="31" t="s">
        <v>152</v>
      </c>
    </row>
    <row r="3" spans="1:8" ht="24" customHeight="1" x14ac:dyDescent="0.15">
      <c r="A3" s="177" t="s">
        <v>153</v>
      </c>
      <c r="B3" s="178"/>
      <c r="C3" s="142" t="s">
        <v>190</v>
      </c>
      <c r="D3" s="170" t="s">
        <v>191</v>
      </c>
      <c r="E3" s="206" t="s">
        <v>154</v>
      </c>
      <c r="F3" s="207"/>
      <c r="G3" s="142" t="s">
        <v>190</v>
      </c>
      <c r="H3" s="169" t="s">
        <v>191</v>
      </c>
    </row>
    <row r="4" spans="1:8" ht="14.25" customHeight="1" x14ac:dyDescent="0.15">
      <c r="A4" s="105"/>
      <c r="B4" s="166"/>
      <c r="C4" s="143"/>
      <c r="D4" s="144"/>
      <c r="E4" s="145"/>
      <c r="F4" s="146"/>
      <c r="G4" s="15"/>
      <c r="H4" s="15"/>
    </row>
    <row r="5" spans="1:8" ht="14.25" customHeight="1" x14ac:dyDescent="0.15">
      <c r="A5" s="197" t="s">
        <v>155</v>
      </c>
      <c r="B5" s="197"/>
      <c r="C5" s="147">
        <v>1808463</v>
      </c>
      <c r="D5" s="148">
        <v>1533460</v>
      </c>
      <c r="E5" s="208" t="s">
        <v>155</v>
      </c>
      <c r="F5" s="197"/>
      <c r="G5" s="97">
        <v>1247015</v>
      </c>
      <c r="H5" s="149">
        <v>869187</v>
      </c>
    </row>
    <row r="6" spans="1:8" ht="14.25" customHeight="1" x14ac:dyDescent="0.15">
      <c r="A6" s="26"/>
      <c r="B6" s="165"/>
      <c r="C6" s="17"/>
      <c r="D6" s="144"/>
      <c r="E6" s="145"/>
      <c r="F6" s="166"/>
      <c r="G6" s="15"/>
      <c r="H6" s="25"/>
    </row>
    <row r="7" spans="1:8" ht="14.25" customHeight="1" x14ac:dyDescent="0.15">
      <c r="A7" s="26"/>
      <c r="B7" s="165" t="s">
        <v>156</v>
      </c>
      <c r="C7" s="17">
        <v>978253</v>
      </c>
      <c r="D7" s="144">
        <v>988481</v>
      </c>
      <c r="E7" s="145"/>
      <c r="F7" s="165" t="s">
        <v>156</v>
      </c>
      <c r="G7" s="15">
        <v>445996</v>
      </c>
      <c r="H7" s="25">
        <v>352315</v>
      </c>
    </row>
    <row r="8" spans="1:8" ht="14.25" customHeight="1" x14ac:dyDescent="0.15">
      <c r="A8" s="26"/>
      <c r="B8" s="165" t="s">
        <v>157</v>
      </c>
      <c r="C8" s="17">
        <v>57368</v>
      </c>
      <c r="D8" s="144">
        <v>32752</v>
      </c>
      <c r="E8" s="145"/>
      <c r="F8" s="165" t="s">
        <v>157</v>
      </c>
      <c r="G8" s="15">
        <v>450383</v>
      </c>
      <c r="H8" s="25">
        <v>260273</v>
      </c>
    </row>
    <row r="9" spans="1:8" ht="14.25" customHeight="1" x14ac:dyDescent="0.15">
      <c r="A9" s="26"/>
      <c r="B9" s="165" t="s">
        <v>158</v>
      </c>
      <c r="C9" s="17">
        <v>236534</v>
      </c>
      <c r="D9" s="144">
        <v>112748</v>
      </c>
      <c r="E9" s="145"/>
      <c r="F9" s="165" t="s">
        <v>158</v>
      </c>
      <c r="G9" s="15">
        <v>29739</v>
      </c>
      <c r="H9" s="25">
        <v>21807</v>
      </c>
    </row>
    <row r="10" spans="1:8" ht="14.25" customHeight="1" x14ac:dyDescent="0.15">
      <c r="A10" s="26"/>
      <c r="B10" s="165" t="s">
        <v>159</v>
      </c>
      <c r="C10" s="17">
        <v>60021</v>
      </c>
      <c r="D10" s="144">
        <v>34318</v>
      </c>
      <c r="E10" s="145"/>
      <c r="F10" s="165" t="s">
        <v>159</v>
      </c>
      <c r="G10" s="15">
        <v>27038</v>
      </c>
      <c r="H10" s="25">
        <v>25730</v>
      </c>
    </row>
    <row r="11" spans="1:8" ht="14.25" customHeight="1" x14ac:dyDescent="0.15">
      <c r="A11" s="26"/>
      <c r="B11" s="165" t="s">
        <v>160</v>
      </c>
      <c r="C11" s="17">
        <v>288463</v>
      </c>
      <c r="D11" s="144">
        <v>237978</v>
      </c>
      <c r="E11" s="145"/>
      <c r="F11" s="165" t="s">
        <v>160</v>
      </c>
      <c r="G11" s="15">
        <v>45467</v>
      </c>
      <c r="H11" s="25">
        <v>31283</v>
      </c>
    </row>
    <row r="12" spans="1:8" ht="14.25" customHeight="1" x14ac:dyDescent="0.15">
      <c r="A12" s="26"/>
      <c r="B12" s="165" t="s">
        <v>161</v>
      </c>
      <c r="C12" s="17">
        <v>75514</v>
      </c>
      <c r="D12" s="144">
        <v>57827</v>
      </c>
      <c r="E12" s="145"/>
      <c r="F12" s="165" t="s">
        <v>161</v>
      </c>
      <c r="G12" s="15">
        <v>34269</v>
      </c>
      <c r="H12" s="25">
        <v>27517</v>
      </c>
    </row>
    <row r="13" spans="1:8" ht="14.25" customHeight="1" x14ac:dyDescent="0.15">
      <c r="A13" s="26"/>
      <c r="B13" s="165" t="s">
        <v>162</v>
      </c>
      <c r="C13" s="17">
        <v>20494</v>
      </c>
      <c r="D13" s="144">
        <v>10186</v>
      </c>
      <c r="E13" s="145"/>
      <c r="F13" s="165" t="s">
        <v>162</v>
      </c>
      <c r="G13" s="15">
        <v>26251</v>
      </c>
      <c r="H13" s="25">
        <v>21127</v>
      </c>
    </row>
    <row r="14" spans="1:8" ht="14.25" customHeight="1" x14ac:dyDescent="0.15">
      <c r="A14" s="150"/>
      <c r="B14" s="168" t="s">
        <v>163</v>
      </c>
      <c r="C14" s="18">
        <v>91816</v>
      </c>
      <c r="D14" s="151">
        <v>59170</v>
      </c>
      <c r="E14" s="152"/>
      <c r="F14" s="168" t="s">
        <v>163</v>
      </c>
      <c r="G14" s="19">
        <v>187871</v>
      </c>
      <c r="H14" s="153">
        <v>129135</v>
      </c>
    </row>
    <row r="16" spans="1:8" x14ac:dyDescent="0.15">
      <c r="D16" s="25"/>
      <c r="H16" s="25"/>
    </row>
    <row r="22" spans="3:8" x14ac:dyDescent="0.15">
      <c r="C22" s="25"/>
      <c r="D22" s="25"/>
      <c r="G22" s="25"/>
      <c r="H22" s="25"/>
    </row>
  </sheetData>
  <mergeCells count="4">
    <mergeCell ref="A3:B3"/>
    <mergeCell ref="E3:F3"/>
    <mergeCell ref="A5:B5"/>
    <mergeCell ref="E5:F5"/>
  </mergeCells>
  <phoneticPr fontId="1"/>
  <printOptions horizontalCentered="1"/>
  <pageMargins left="0.70866141732283472" right="0.51181102362204722" top="0.9448818897637796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069</vt:lpstr>
      <vt:lpstr>070</vt:lpstr>
      <vt:lpstr>071</vt:lpstr>
      <vt:lpstr>072</vt:lpstr>
      <vt:lpstr>073</vt:lpstr>
      <vt:lpstr>074</vt:lpstr>
      <vt:lpstr>075</vt:lpstr>
      <vt:lpstr>076</vt:lpstr>
      <vt:lpstr>077</vt:lpstr>
      <vt:lpstr>078</vt:lpstr>
      <vt:lpstr>'072'!Print_Area</vt:lpstr>
      <vt:lpstr>'074'!Print_Area</vt:lpstr>
      <vt:lpstr>'077'!Print_Area</vt:lpstr>
      <vt:lpstr>'078'!Print_Area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2021-03-12T09:20:34Z</dcterms:created>
  <dcterms:modified xsi:type="dcterms:W3CDTF">2022-03-04T02:15:57Z</dcterms:modified>
</cp:coreProperties>
</file>