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65311" windowWidth="19155" windowHeight="9495" activeTab="0"/>
  </bookViews>
  <sheets>
    <sheet name="020203 歳入内訳" sheetId="1" r:id="rId1"/>
  </sheets>
  <definedNames>
    <definedName name="_xlnm.Print_Area" localSheetId="0">'020203 歳入内訳'!$A$1:$EE$35</definedName>
    <definedName name="_xlnm.Print_Titles" localSheetId="0">'020203 歳入内訳'!$A:$D</definedName>
  </definedNames>
  <calcPr fullCalcOnLoad="1"/>
</workbook>
</file>

<file path=xl/sharedStrings.xml><?xml version="1.0" encoding="utf-8"?>
<sst xmlns="http://schemas.openxmlformats.org/spreadsheetml/2006/main" count="325" uniqueCount="216">
  <si>
    <t>歳入合計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</si>
  <si>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</si>
  <si>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</si>
  <si>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</si>
  <si>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</si>
  <si>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</si>
  <si>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</si>
  <si>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</si>
  <si>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第２－３表　歳入内訳（４表関係）</t>
  </si>
  <si>
    <t>（単位 千円）</t>
  </si>
  <si>
    <t>①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</si>
  <si>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</si>
  <si>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</si>
  <si>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</si>
  <si>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</si>
  <si>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</si>
  <si>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</si>
  <si>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</si>
  <si>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</si>
  <si>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</si>
  <si>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</si>
  <si>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</si>
  <si>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</si>
  <si>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</si>
  <si>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</si>
  <si>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</si>
  <si>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</si>
  <si>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</si>
  <si>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交付金</t>
  </si>
  <si>
    <t>地方税</t>
  </si>
  <si>
    <t>譲与税</t>
  </si>
  <si>
    <t>地方譲与税</t>
  </si>
  <si>
    <t>(1)</t>
  </si>
  <si>
    <t>地方揮発油</t>
  </si>
  <si>
    <t>(2)</t>
  </si>
  <si>
    <t>地方道路</t>
  </si>
  <si>
    <t>特別とん</t>
  </si>
  <si>
    <t>(3)</t>
  </si>
  <si>
    <t>石油ガス</t>
  </si>
  <si>
    <t>(4)</t>
  </si>
  <si>
    <t>自動車重量</t>
  </si>
  <si>
    <t>(5)</t>
  </si>
  <si>
    <t>航空機燃料</t>
  </si>
  <si>
    <t>(6)</t>
  </si>
  <si>
    <t>利子割交付金</t>
  </si>
  <si>
    <t>配当割交付金</t>
  </si>
  <si>
    <t>所得割交付金</t>
  </si>
  <si>
    <t>株式等譲渡</t>
  </si>
  <si>
    <t>地方消費税</t>
  </si>
  <si>
    <t>ゴルフ場利用税</t>
  </si>
  <si>
    <t>特別地方消費税</t>
  </si>
  <si>
    <t>自動車取得税</t>
  </si>
  <si>
    <t>軽油引取税</t>
  </si>
  <si>
    <t>地方特例交付金</t>
  </si>
  <si>
    <t>地方交付税</t>
  </si>
  <si>
    <t>普通交付税</t>
  </si>
  <si>
    <t>特別交付税</t>
  </si>
  <si>
    <t>震災復興特別</t>
  </si>
  <si>
    <t>交付税</t>
  </si>
  <si>
    <t>交通安全対策</t>
  </si>
  <si>
    <t>特別交付金</t>
  </si>
  <si>
    <t>分担金及び</t>
  </si>
  <si>
    <t>負担金</t>
  </si>
  <si>
    <t>同級他団体</t>
  </si>
  <si>
    <t>からのもの</t>
  </si>
  <si>
    <t>市町村分賦金</t>
  </si>
  <si>
    <t>その他</t>
  </si>
  <si>
    <t>使用料</t>
  </si>
  <si>
    <t>授業料</t>
  </si>
  <si>
    <t>①</t>
  </si>
  <si>
    <t>高等学校</t>
  </si>
  <si>
    <t>②</t>
  </si>
  <si>
    <t>幼稚園</t>
  </si>
  <si>
    <t>その他</t>
  </si>
  <si>
    <t>③</t>
  </si>
  <si>
    <t>保育所使用料</t>
  </si>
  <si>
    <t>公営住宅使用料</t>
  </si>
  <si>
    <t>手数料</t>
  </si>
  <si>
    <t>法定受託事務に</t>
  </si>
  <si>
    <t>係るもの</t>
  </si>
  <si>
    <t>自治事務に</t>
  </si>
  <si>
    <t>国庫支出金</t>
  </si>
  <si>
    <t>生活保護費</t>
  </si>
  <si>
    <t>児童保護費等</t>
  </si>
  <si>
    <t>障害者自立支援</t>
  </si>
  <si>
    <t>給付費等負担金</t>
  </si>
  <si>
    <t>公立高等学校</t>
  </si>
  <si>
    <t>授業料不徴収</t>
  </si>
  <si>
    <t>普通建設事業費</t>
  </si>
  <si>
    <t>支出金</t>
  </si>
  <si>
    <t>(6)</t>
  </si>
  <si>
    <t>災害復旧事業費</t>
  </si>
  <si>
    <t>(7)</t>
  </si>
  <si>
    <t>失業対策事業費</t>
  </si>
  <si>
    <t>委託金</t>
  </si>
  <si>
    <t>①</t>
  </si>
  <si>
    <t>普通建設事業</t>
  </si>
  <si>
    <t>災害復旧事業</t>
  </si>
  <si>
    <t>財政補給金</t>
  </si>
  <si>
    <t>社会資本整備</t>
  </si>
  <si>
    <t>総合交付金</t>
  </si>
  <si>
    <t>(11)</t>
  </si>
  <si>
    <t>特定防衛施設</t>
  </si>
  <si>
    <t>(12)</t>
  </si>
  <si>
    <t>調整交付金</t>
  </si>
  <si>
    <t>周辺整備</t>
  </si>
  <si>
    <t>電源立地地域</t>
  </si>
  <si>
    <t>対策交付金</t>
  </si>
  <si>
    <t>(14)</t>
  </si>
  <si>
    <t>東日本大震災</t>
  </si>
  <si>
    <t>復興交付金</t>
  </si>
  <si>
    <t>(15)</t>
  </si>
  <si>
    <t>(16)</t>
  </si>
  <si>
    <t>国有提供施設等</t>
  </si>
  <si>
    <t>所在市町村</t>
  </si>
  <si>
    <t>助成交付金</t>
  </si>
  <si>
    <t>都道府県支出金</t>
  </si>
  <si>
    <t>伴うもの</t>
  </si>
  <si>
    <t>普通建設事業費</t>
  </si>
  <si>
    <t>④</t>
  </si>
  <si>
    <t>災害復旧事業費</t>
  </si>
  <si>
    <t>⑤</t>
  </si>
  <si>
    <t>⑥</t>
  </si>
  <si>
    <t>(ｱ)</t>
  </si>
  <si>
    <t>(ｲ)</t>
  </si>
  <si>
    <t>(ｳ)</t>
  </si>
  <si>
    <t>⑦</t>
  </si>
  <si>
    <t>石油貯蔵施設立</t>
  </si>
  <si>
    <t>地対策等交付金</t>
  </si>
  <si>
    <t>⑧</t>
  </si>
  <si>
    <t>⑨</t>
  </si>
  <si>
    <t>都道府県費</t>
  </si>
  <si>
    <t>財産収入</t>
  </si>
  <si>
    <t>財産運用収入</t>
  </si>
  <si>
    <t>財産売払収入</t>
  </si>
  <si>
    <t>土地建物</t>
  </si>
  <si>
    <t>立木竹</t>
  </si>
  <si>
    <t>寄附金</t>
  </si>
  <si>
    <t>繰入金</t>
  </si>
  <si>
    <t>繰越金</t>
  </si>
  <si>
    <t>純繰越金</t>
  </si>
  <si>
    <t>繰越事業費等</t>
  </si>
  <si>
    <t>充当財源繰越額</t>
  </si>
  <si>
    <t>諸収入</t>
  </si>
  <si>
    <t>延滞金加算金</t>
  </si>
  <si>
    <t>及び過料</t>
  </si>
  <si>
    <t>預金利子</t>
  </si>
  <si>
    <t>公営企業貸付金</t>
  </si>
  <si>
    <t>元利収入</t>
  </si>
  <si>
    <t>貸付金元利収入</t>
  </si>
  <si>
    <t>受託事業収入</t>
  </si>
  <si>
    <t>民間からのもの</t>
  </si>
  <si>
    <t>収益事業収入</t>
  </si>
  <si>
    <t>雑入</t>
  </si>
  <si>
    <t>一部事務組合</t>
  </si>
  <si>
    <t>配分金</t>
  </si>
  <si>
    <t>新エネルギー・</t>
  </si>
  <si>
    <t>産業技術総合開発</t>
  </si>
  <si>
    <t>機構からのもの</t>
  </si>
  <si>
    <t>地方債</t>
  </si>
  <si>
    <t>特別区財政</t>
  </si>
  <si>
    <t>国庫財源を</t>
  </si>
  <si>
    <t>のみのもの</t>
  </si>
  <si>
    <t>使用料</t>
  </si>
  <si>
    <t>授業料</t>
  </si>
  <si>
    <t>保育所使用料</t>
  </si>
  <si>
    <t>公営住宅使用料</t>
  </si>
  <si>
    <t>その他</t>
  </si>
  <si>
    <t>合計</t>
  </si>
  <si>
    <t>地方創生</t>
  </si>
  <si>
    <t>関係交付金</t>
  </si>
  <si>
    <t>分離課税</t>
  </si>
  <si>
    <t>(2)</t>
  </si>
  <si>
    <t>(3)</t>
  </si>
  <si>
    <t>ふるさと納税</t>
  </si>
  <si>
    <t>地方創生応援税制</t>
  </si>
  <si>
    <t>に係る寄附金</t>
  </si>
  <si>
    <t>（参考）不納欠損額（４表関係）</t>
  </si>
  <si>
    <t>不納欠損額</t>
  </si>
  <si>
    <t>(7)</t>
  </si>
  <si>
    <t>森林環境</t>
  </si>
  <si>
    <t>自動車税環境</t>
  </si>
  <si>
    <t>性能割交付金</t>
  </si>
  <si>
    <t>個人住民税減収</t>
  </si>
  <si>
    <t>自動車税減収</t>
  </si>
  <si>
    <t>軽自動車税減収</t>
  </si>
  <si>
    <t>(4)</t>
  </si>
  <si>
    <t>(2)</t>
  </si>
  <si>
    <t>(3)</t>
  </si>
  <si>
    <t>(5)</t>
  </si>
  <si>
    <t>(6)</t>
  </si>
  <si>
    <t>(8)</t>
  </si>
  <si>
    <t>(9)</t>
  </si>
  <si>
    <t>(10)</t>
  </si>
  <si>
    <t>法人事業税</t>
  </si>
  <si>
    <t>(13)</t>
  </si>
  <si>
    <t>(17)</t>
  </si>
  <si>
    <t>(18)</t>
  </si>
  <si>
    <t>(19)</t>
  </si>
  <si>
    <t>(20)</t>
  </si>
  <si>
    <t>新型コロナウイルス</t>
  </si>
  <si>
    <t>感染症対応地方創生</t>
  </si>
  <si>
    <t>臨 時 交 付 金</t>
  </si>
  <si>
    <t>特別定額給付金</t>
  </si>
  <si>
    <t>給付事業費・</t>
  </si>
  <si>
    <t>事務費補助金</t>
  </si>
  <si>
    <t>その他新型コロナウイルス</t>
  </si>
  <si>
    <t>感染症対策関係</t>
  </si>
  <si>
    <t>交 付 金 等</t>
  </si>
  <si>
    <t>対策に係るもの</t>
  </si>
  <si>
    <t>⑩</t>
  </si>
  <si>
    <t>④</t>
  </si>
  <si>
    <t>児童手当等</t>
  </si>
  <si>
    <t>児童手当等</t>
  </si>
  <si>
    <t>義務教育費</t>
  </si>
  <si>
    <t>補塡特例交付金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</si>
</sst>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1" xfId="0" applyFont="1" applyFill="1" applyBorder="1" applyAlignment="1" quotePrefix="1">
      <alignment horizontal="left" vertical="center" shrinkToFit="1"/>
    </xf>
    <xf numFmtId="0" fontId="10" fillId="0" borderId="16" xfId="0" applyFont="1" applyFill="1" applyBorder="1" applyAlignment="1" quotePrefix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 quotePrefix="1">
      <alignment horizontal="distributed" vertical="center" shrinkToFit="1"/>
    </xf>
    <xf numFmtId="49" fontId="10" fillId="0" borderId="16" xfId="0" applyNumberFormat="1" applyFont="1" applyFill="1" applyBorder="1" applyAlignment="1" quotePrefix="1">
      <alignment horizontal="distributed" vertical="center" shrinkToFit="1"/>
    </xf>
    <xf numFmtId="0" fontId="10" fillId="0" borderId="16" xfId="0" applyFont="1" applyFill="1" applyBorder="1" applyAlignment="1" quotePrefix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10" fillId="0" borderId="11" xfId="0" applyFont="1" applyFill="1" applyBorder="1" applyAlignment="1">
      <alignment horizontal="distributed" vertical="center" shrinkToFit="1"/>
    </xf>
    <xf numFmtId="0" fontId="10" fillId="0" borderId="16" xfId="0" applyFont="1" applyFill="1" applyBorder="1" applyAlignment="1">
      <alignment horizontal="distributed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distributed" vertical="center" shrinkToFit="1"/>
    </xf>
    <xf numFmtId="0" fontId="10" fillId="0" borderId="18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22" xfId="0" applyFont="1" applyFill="1" applyBorder="1" applyAlignment="1">
      <alignment horizontal="centerContinuous" vertical="center"/>
    </xf>
    <xf numFmtId="176" fontId="2" fillId="0" borderId="23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vertical="center" shrinkToFit="1"/>
    </xf>
    <xf numFmtId="0" fontId="10" fillId="0" borderId="25" xfId="0" applyFont="1" applyFill="1" applyBorder="1" applyAlignment="1">
      <alignment horizontal="right" vertical="center" shrinkToFit="1"/>
    </xf>
    <xf numFmtId="0" fontId="10" fillId="0" borderId="26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distributed" vertical="center" shrinkToFit="1"/>
    </xf>
    <xf numFmtId="0" fontId="10" fillId="0" borderId="26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 quotePrefix="1">
      <alignment vertical="center" shrinkToFit="1"/>
    </xf>
    <xf numFmtId="0" fontId="10" fillId="0" borderId="11" xfId="0" applyFont="1" applyFill="1" applyBorder="1" applyAlignment="1" quotePrefix="1">
      <alignment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 quotePrefix="1">
      <alignment horizontal="distributed" vertical="center" shrinkToFit="1"/>
    </xf>
    <xf numFmtId="49" fontId="10" fillId="0" borderId="11" xfId="0" applyNumberFormat="1" applyFont="1" applyFill="1" applyBorder="1" applyAlignment="1" quotePrefix="1">
      <alignment horizontal="distributed" vertical="center" shrinkToFit="1"/>
    </xf>
    <xf numFmtId="0" fontId="10" fillId="0" borderId="19" xfId="0" applyFont="1" applyFill="1" applyBorder="1" applyAlignment="1" quotePrefix="1">
      <alignment horizontal="distributed" vertical="center" shrinkToFit="1"/>
    </xf>
    <xf numFmtId="0" fontId="11" fillId="0" borderId="16" xfId="0" applyFont="1" applyFill="1" applyBorder="1" applyAlignment="1">
      <alignment horizontal="distributed" vertical="center" shrinkToFit="1"/>
    </xf>
    <xf numFmtId="0" fontId="12" fillId="0" borderId="16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horizontal="distributed" vertical="center" shrinkToFit="1"/>
    </xf>
    <xf numFmtId="0" fontId="10" fillId="0" borderId="30" xfId="0" applyFont="1" applyFill="1" applyBorder="1" applyAlignment="1">
      <alignment vertical="center" shrinkToFit="1"/>
    </xf>
    <xf numFmtId="49" fontId="10" fillId="0" borderId="11" xfId="0" applyNumberFormat="1" applyFont="1" applyFill="1" applyBorder="1" applyAlignment="1">
      <alignment horizontal="left" vertical="center" shrinkToFit="1"/>
    </xf>
    <xf numFmtId="0" fontId="12" fillId="0" borderId="11" xfId="0" applyFont="1" applyFill="1" applyBorder="1" applyAlignment="1" quotePrefix="1">
      <alignment horizontal="distributed" vertical="center" shrinkToFit="1"/>
    </xf>
    <xf numFmtId="0" fontId="12" fillId="0" borderId="11" xfId="0" applyFont="1" applyFill="1" applyBorder="1" applyAlignment="1">
      <alignment vertical="center" wrapText="1" shrinkToFit="1"/>
    </xf>
    <xf numFmtId="0" fontId="10" fillId="0" borderId="16" xfId="0" applyFont="1" applyFill="1" applyBorder="1" applyAlignment="1" quotePrefix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176" fontId="48" fillId="0" borderId="16" xfId="0" applyNumberFormat="1" applyFont="1" applyFill="1" applyBorder="1" applyAlignment="1">
      <alignment vertical="center" shrinkToFit="1"/>
    </xf>
    <xf numFmtId="176" fontId="13" fillId="0" borderId="16" xfId="0" applyNumberFormat="1" applyFont="1" applyFill="1" applyBorder="1" applyAlignment="1">
      <alignment vertical="center" shrinkToFit="1"/>
    </xf>
    <xf numFmtId="176" fontId="48" fillId="0" borderId="19" xfId="0" applyNumberFormat="1" applyFont="1" applyFill="1" applyBorder="1" applyAlignment="1">
      <alignment vertical="center" shrinkToFit="1"/>
    </xf>
    <xf numFmtId="176" fontId="48" fillId="0" borderId="23" xfId="0" applyNumberFormat="1" applyFont="1" applyFill="1" applyBorder="1" applyAlignment="1">
      <alignment vertical="center" shrinkToFit="1"/>
    </xf>
    <xf numFmtId="176" fontId="48" fillId="0" borderId="31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 shrinkToFit="1"/>
    </xf>
    <xf numFmtId="176" fontId="13" fillId="0" borderId="23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centerContinuous" vertical="center"/>
    </xf>
    <xf numFmtId="176" fontId="13" fillId="0" borderId="19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42925"/>
          <a:ext cx="1466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E38"/>
  <sheetViews>
    <sheetView tabSelected="1" view="pageBreakPreview" zoomScale="80" zoomScaleNormal="75" zoomScaleSheetLayoutView="8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" sqref="E1"/>
    </sheetView>
  </sheetViews>
  <sheetFormatPr defaultColWidth="9.00390625" defaultRowHeight="16.5" customHeight="1"/>
  <cols>
    <col min="1" max="1" width="2.75390625" style="9" customWidth="1"/>
    <col min="2" max="2" width="1.75390625" style="9" customWidth="1"/>
    <col min="3" max="3" width="13.75390625" style="9" customWidth="1"/>
    <col min="4" max="4" width="1.25" style="9" customWidth="1"/>
    <col min="5" max="82" width="15.00390625" style="12" customWidth="1"/>
    <col min="83" max="83" width="15.00390625" style="11" customWidth="1"/>
    <col min="84" max="123" width="15.00390625" style="12" customWidth="1"/>
    <col min="124" max="135" width="12.625" style="12" customWidth="1"/>
    <col min="136" max="16384" width="9.00390625" style="12" customWidth="1"/>
  </cols>
  <sheetData>
    <row r="1" spans="2:128" s="14" customFormat="1" ht="20.25" customHeight="1">
      <c r="B1" s="15"/>
      <c r="E1" s="13" t="s">
        <v>8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87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13" t="s">
        <v>177</v>
      </c>
      <c r="DU1" s="9"/>
      <c r="DV1" s="9"/>
      <c r="DW1" s="9"/>
      <c r="DX1" s="9"/>
    </row>
    <row r="2" spans="1:135" s="1" customFormat="1" ht="22.5" customHeight="1" thickBot="1">
      <c r="A2" s="16"/>
      <c r="B2" s="16"/>
      <c r="C2" s="16"/>
      <c r="CE2" s="88"/>
      <c r="DS2" s="10" t="s">
        <v>9</v>
      </c>
      <c r="DT2" s="10"/>
      <c r="DU2" s="10"/>
      <c r="DV2" s="10"/>
      <c r="DW2" s="10"/>
      <c r="EE2" s="10" t="s">
        <v>9</v>
      </c>
    </row>
    <row r="3" spans="1:135" s="52" customFormat="1" ht="18" customHeight="1">
      <c r="A3" s="45"/>
      <c r="B3" s="46"/>
      <c r="C3" s="47"/>
      <c r="D3" s="17"/>
      <c r="E3" s="46"/>
      <c r="F3" s="18"/>
      <c r="G3" s="18"/>
      <c r="H3" s="18"/>
      <c r="I3" s="18"/>
      <c r="J3" s="18"/>
      <c r="K3" s="18"/>
      <c r="L3" s="17"/>
      <c r="M3" s="17"/>
      <c r="N3" s="18"/>
      <c r="O3" s="18"/>
      <c r="P3" s="18"/>
      <c r="Q3" s="18"/>
      <c r="R3" s="18"/>
      <c r="S3" s="18"/>
      <c r="T3" s="17"/>
      <c r="U3" s="17"/>
      <c r="V3" s="18"/>
      <c r="W3" s="18"/>
      <c r="X3" s="18"/>
      <c r="Y3" s="18"/>
      <c r="Z3" s="17"/>
      <c r="AA3" s="17"/>
      <c r="AB3" s="17"/>
      <c r="AC3" s="18"/>
      <c r="AD3" s="17"/>
      <c r="AE3" s="17"/>
      <c r="AF3" s="17"/>
      <c r="AG3" s="18"/>
      <c r="AH3" s="18"/>
      <c r="AI3" s="18"/>
      <c r="AJ3" s="18"/>
      <c r="AK3" s="18"/>
      <c r="AL3" s="17"/>
      <c r="AM3" s="17"/>
      <c r="AN3" s="18"/>
      <c r="AO3" s="18"/>
      <c r="AP3" s="18"/>
      <c r="AQ3" s="18"/>
      <c r="AR3" s="18"/>
      <c r="AS3" s="17"/>
      <c r="AT3" s="18"/>
      <c r="AU3" s="18"/>
      <c r="AV3" s="18"/>
      <c r="AW3" s="18"/>
      <c r="AX3" s="18"/>
      <c r="AY3" s="18"/>
      <c r="AZ3" s="18"/>
      <c r="BA3" s="17"/>
      <c r="BB3" s="17"/>
      <c r="BC3" s="18"/>
      <c r="BD3" s="18"/>
      <c r="BE3" s="18"/>
      <c r="BF3" s="18"/>
      <c r="BG3" s="18"/>
      <c r="BH3" s="17"/>
      <c r="BI3" s="17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7"/>
      <c r="CA3" s="18"/>
      <c r="CB3" s="17"/>
      <c r="CC3" s="18"/>
      <c r="CD3" s="18"/>
      <c r="CE3" s="18"/>
      <c r="CF3" s="18"/>
      <c r="CG3" s="17"/>
      <c r="CH3" s="18"/>
      <c r="CI3" s="18"/>
      <c r="CJ3" s="17"/>
      <c r="CK3" s="18"/>
      <c r="CL3" s="18"/>
      <c r="CM3" s="18"/>
      <c r="CN3" s="18"/>
      <c r="CO3" s="18"/>
      <c r="CP3" s="17"/>
      <c r="CQ3" s="18"/>
      <c r="CR3" s="17"/>
      <c r="CS3" s="18"/>
      <c r="CT3" s="18"/>
      <c r="CU3" s="18"/>
      <c r="CV3" s="18"/>
      <c r="CW3" s="17"/>
      <c r="CX3" s="17"/>
      <c r="CY3" s="17"/>
      <c r="CZ3" s="17"/>
      <c r="DA3" s="18"/>
      <c r="DB3" s="17"/>
      <c r="DC3" s="18"/>
      <c r="DD3" s="18"/>
      <c r="DE3" s="18"/>
      <c r="DF3" s="18"/>
      <c r="DG3" s="18"/>
      <c r="DH3" s="18"/>
      <c r="DI3" s="17"/>
      <c r="DJ3" s="18"/>
      <c r="DK3" s="18"/>
      <c r="DL3" s="18"/>
      <c r="DM3" s="18"/>
      <c r="DN3" s="17"/>
      <c r="DO3" s="18"/>
      <c r="DP3" s="17"/>
      <c r="DQ3" s="18"/>
      <c r="DR3" s="18"/>
      <c r="DS3" s="48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1"/>
    </row>
    <row r="4" spans="1:135" s="52" customFormat="1" ht="18" customHeight="1">
      <c r="A4" s="53"/>
      <c r="B4" s="49"/>
      <c r="C4" s="54" t="s">
        <v>3</v>
      </c>
      <c r="D4" s="55"/>
      <c r="E4" s="56">
        <v>1</v>
      </c>
      <c r="F4" s="57">
        <v>2</v>
      </c>
      <c r="G4" s="20" t="s">
        <v>32</v>
      </c>
      <c r="H4" s="20" t="s">
        <v>34</v>
      </c>
      <c r="I4" s="20" t="s">
        <v>37</v>
      </c>
      <c r="J4" s="20" t="s">
        <v>39</v>
      </c>
      <c r="K4" s="20" t="s">
        <v>41</v>
      </c>
      <c r="L4" s="20" t="s">
        <v>43</v>
      </c>
      <c r="M4" s="20" t="s">
        <v>92</v>
      </c>
      <c r="N4" s="21">
        <v>3</v>
      </c>
      <c r="O4" s="57">
        <v>4</v>
      </c>
      <c r="P4" s="57">
        <v>5</v>
      </c>
      <c r="Q4" s="57">
        <v>6</v>
      </c>
      <c r="R4" s="57">
        <v>7</v>
      </c>
      <c r="S4" s="57">
        <v>8</v>
      </c>
      <c r="T4" s="57">
        <v>9</v>
      </c>
      <c r="U4" s="57">
        <v>10</v>
      </c>
      <c r="V4" s="57">
        <v>11</v>
      </c>
      <c r="W4" s="57">
        <v>12</v>
      </c>
      <c r="X4" s="57">
        <v>13</v>
      </c>
      <c r="Y4" s="57">
        <v>14</v>
      </c>
      <c r="Z4" s="19" t="s">
        <v>32</v>
      </c>
      <c r="AA4" s="19" t="s">
        <v>34</v>
      </c>
      <c r="AB4" s="19" t="s">
        <v>37</v>
      </c>
      <c r="AC4" s="57">
        <v>15</v>
      </c>
      <c r="AD4" s="19" t="s">
        <v>32</v>
      </c>
      <c r="AE4" s="19" t="s">
        <v>34</v>
      </c>
      <c r="AF4" s="19" t="s">
        <v>37</v>
      </c>
      <c r="AG4" s="57">
        <v>16</v>
      </c>
      <c r="AH4" s="57">
        <v>17</v>
      </c>
      <c r="AI4" s="20" t="s">
        <v>32</v>
      </c>
      <c r="AJ4" s="20" t="s">
        <v>34</v>
      </c>
      <c r="AK4" s="20" t="s">
        <v>37</v>
      </c>
      <c r="AL4" s="21">
        <v>18</v>
      </c>
      <c r="AM4" s="19" t="s">
        <v>32</v>
      </c>
      <c r="AN4" s="57" t="s">
        <v>69</v>
      </c>
      <c r="AO4" s="57" t="s">
        <v>71</v>
      </c>
      <c r="AP4" s="57" t="s">
        <v>74</v>
      </c>
      <c r="AQ4" s="20" t="s">
        <v>34</v>
      </c>
      <c r="AR4" s="20" t="s">
        <v>37</v>
      </c>
      <c r="AS4" s="19" t="s">
        <v>39</v>
      </c>
      <c r="AT4" s="57">
        <v>19</v>
      </c>
      <c r="AU4" s="20" t="s">
        <v>32</v>
      </c>
      <c r="AV4" s="20" t="s">
        <v>34</v>
      </c>
      <c r="AW4" s="57">
        <v>20</v>
      </c>
      <c r="AX4" s="20" t="s">
        <v>32</v>
      </c>
      <c r="AY4" s="20" t="s">
        <v>187</v>
      </c>
      <c r="AZ4" s="20" t="s">
        <v>188</v>
      </c>
      <c r="BA4" s="20" t="s">
        <v>186</v>
      </c>
      <c r="BB4" s="20" t="s">
        <v>189</v>
      </c>
      <c r="BC4" s="20" t="s">
        <v>190</v>
      </c>
      <c r="BD4" s="20" t="s">
        <v>179</v>
      </c>
      <c r="BE4" s="20" t="s">
        <v>191</v>
      </c>
      <c r="BF4" s="20" t="s">
        <v>192</v>
      </c>
      <c r="BG4" s="20" t="s">
        <v>193</v>
      </c>
      <c r="BH4" s="21" t="s">
        <v>95</v>
      </c>
      <c r="BI4" s="21" t="s">
        <v>71</v>
      </c>
      <c r="BJ4" s="57" t="s">
        <v>74</v>
      </c>
      <c r="BK4" s="20" t="s">
        <v>101</v>
      </c>
      <c r="BL4" s="20" t="s">
        <v>103</v>
      </c>
      <c r="BM4" s="20" t="s">
        <v>195</v>
      </c>
      <c r="BN4" s="20" t="s">
        <v>108</v>
      </c>
      <c r="BO4" s="20" t="s">
        <v>111</v>
      </c>
      <c r="BP4" s="20" t="s">
        <v>112</v>
      </c>
      <c r="BQ4" s="20" t="s">
        <v>196</v>
      </c>
      <c r="BR4" s="20" t="s">
        <v>197</v>
      </c>
      <c r="BS4" s="20" t="s">
        <v>198</v>
      </c>
      <c r="BT4" s="20" t="s">
        <v>199</v>
      </c>
      <c r="BU4" s="57">
        <v>21</v>
      </c>
      <c r="BV4" s="57">
        <v>22</v>
      </c>
      <c r="BW4" s="20" t="s">
        <v>32</v>
      </c>
      <c r="BX4" s="20" t="s">
        <v>10</v>
      </c>
      <c r="BY4" s="57" t="s">
        <v>71</v>
      </c>
      <c r="BZ4" s="21" t="s">
        <v>74</v>
      </c>
      <c r="CA4" s="57" t="s">
        <v>119</v>
      </c>
      <c r="CB4" s="21" t="s">
        <v>121</v>
      </c>
      <c r="CC4" s="57" t="s">
        <v>122</v>
      </c>
      <c r="CD4" s="20" t="s">
        <v>123</v>
      </c>
      <c r="CE4" s="20" t="s">
        <v>124</v>
      </c>
      <c r="CF4" s="58" t="s">
        <v>125</v>
      </c>
      <c r="CG4" s="21" t="s">
        <v>126</v>
      </c>
      <c r="CH4" s="57" t="s">
        <v>129</v>
      </c>
      <c r="CI4" s="57" t="s">
        <v>130</v>
      </c>
      <c r="CJ4" s="21" t="s">
        <v>210</v>
      </c>
      <c r="CK4" s="20" t="s">
        <v>34</v>
      </c>
      <c r="CL4" s="57" t="s">
        <v>95</v>
      </c>
      <c r="CM4" s="57" t="s">
        <v>71</v>
      </c>
      <c r="CN4" s="57" t="s">
        <v>74</v>
      </c>
      <c r="CO4" s="57" t="s">
        <v>211</v>
      </c>
      <c r="CP4" s="21">
        <v>23</v>
      </c>
      <c r="CQ4" s="20" t="s">
        <v>32</v>
      </c>
      <c r="CR4" s="19" t="s">
        <v>34</v>
      </c>
      <c r="CS4" s="57" t="s">
        <v>95</v>
      </c>
      <c r="CT4" s="57" t="s">
        <v>71</v>
      </c>
      <c r="CU4" s="57" t="s">
        <v>74</v>
      </c>
      <c r="CV4" s="57">
        <v>24</v>
      </c>
      <c r="CW4" s="77" t="s">
        <v>32</v>
      </c>
      <c r="CX4" s="77" t="s">
        <v>172</v>
      </c>
      <c r="CY4" s="77" t="s">
        <v>173</v>
      </c>
      <c r="CZ4" s="21">
        <v>25</v>
      </c>
      <c r="DA4" s="57">
        <v>26</v>
      </c>
      <c r="DB4" s="59" t="s">
        <v>32</v>
      </c>
      <c r="DC4" s="20" t="s">
        <v>34</v>
      </c>
      <c r="DD4" s="57">
        <v>27</v>
      </c>
      <c r="DE4" s="20" t="s">
        <v>32</v>
      </c>
      <c r="DF4" s="20" t="s">
        <v>34</v>
      </c>
      <c r="DG4" s="20" t="s">
        <v>37</v>
      </c>
      <c r="DH4" s="20" t="s">
        <v>39</v>
      </c>
      <c r="DI4" s="19" t="s">
        <v>41</v>
      </c>
      <c r="DJ4" s="57" t="s">
        <v>95</v>
      </c>
      <c r="DK4" s="57" t="s">
        <v>71</v>
      </c>
      <c r="DL4" s="20" t="s">
        <v>90</v>
      </c>
      <c r="DM4" s="58" t="s">
        <v>92</v>
      </c>
      <c r="DN4" s="19" t="s">
        <v>10</v>
      </c>
      <c r="DO4" s="57" t="s">
        <v>71</v>
      </c>
      <c r="DP4" s="21" t="s">
        <v>74</v>
      </c>
      <c r="DQ4" s="57">
        <v>28</v>
      </c>
      <c r="DR4" s="57">
        <v>29</v>
      </c>
      <c r="DS4" s="60"/>
      <c r="DT4" s="28"/>
      <c r="DU4" s="57">
        <v>1</v>
      </c>
      <c r="DV4" s="57">
        <v>2</v>
      </c>
      <c r="DW4" s="57">
        <v>3</v>
      </c>
      <c r="DX4" s="20" t="s">
        <v>32</v>
      </c>
      <c r="DY4" s="20" t="s">
        <v>34</v>
      </c>
      <c r="DZ4" s="20" t="s">
        <v>37</v>
      </c>
      <c r="EA4" s="20" t="s">
        <v>39</v>
      </c>
      <c r="EB4" s="57">
        <v>4</v>
      </c>
      <c r="EC4" s="57">
        <v>5</v>
      </c>
      <c r="ED4" s="57">
        <v>6</v>
      </c>
      <c r="EE4" s="61">
        <v>7</v>
      </c>
    </row>
    <row r="5" spans="1:135" s="52" customFormat="1" ht="18" customHeight="1">
      <c r="A5" s="53"/>
      <c r="B5" s="49"/>
      <c r="C5" s="49"/>
      <c r="D5" s="55"/>
      <c r="E5" s="62" t="s">
        <v>29</v>
      </c>
      <c r="F5" s="24" t="s">
        <v>31</v>
      </c>
      <c r="G5" s="24" t="s">
        <v>33</v>
      </c>
      <c r="H5" s="24" t="s">
        <v>35</v>
      </c>
      <c r="I5" s="24" t="s">
        <v>36</v>
      </c>
      <c r="J5" s="24" t="s">
        <v>38</v>
      </c>
      <c r="K5" s="24" t="s">
        <v>40</v>
      </c>
      <c r="L5" s="24" t="s">
        <v>42</v>
      </c>
      <c r="M5" s="24" t="s">
        <v>180</v>
      </c>
      <c r="N5" s="22" t="s">
        <v>44</v>
      </c>
      <c r="O5" s="24" t="s">
        <v>45</v>
      </c>
      <c r="P5" s="24" t="s">
        <v>47</v>
      </c>
      <c r="Q5" s="24" t="s">
        <v>171</v>
      </c>
      <c r="R5" s="24" t="s">
        <v>48</v>
      </c>
      <c r="S5" s="24" t="s">
        <v>49</v>
      </c>
      <c r="T5" s="24" t="s">
        <v>50</v>
      </c>
      <c r="U5" s="22" t="s">
        <v>51</v>
      </c>
      <c r="V5" s="22" t="s">
        <v>52</v>
      </c>
      <c r="W5" s="24" t="s">
        <v>181</v>
      </c>
      <c r="X5" s="24" t="s">
        <v>194</v>
      </c>
      <c r="Y5" s="24" t="s">
        <v>53</v>
      </c>
      <c r="Z5" s="22" t="s">
        <v>183</v>
      </c>
      <c r="AA5" s="22" t="s">
        <v>184</v>
      </c>
      <c r="AB5" s="63" t="s">
        <v>185</v>
      </c>
      <c r="AC5" s="24" t="s">
        <v>54</v>
      </c>
      <c r="AD5" s="22" t="s">
        <v>55</v>
      </c>
      <c r="AE5" s="22" t="s">
        <v>56</v>
      </c>
      <c r="AF5" s="63" t="s">
        <v>57</v>
      </c>
      <c r="AG5" s="24" t="s">
        <v>59</v>
      </c>
      <c r="AH5" s="24" t="s">
        <v>61</v>
      </c>
      <c r="AI5" s="24" t="s">
        <v>63</v>
      </c>
      <c r="AJ5" s="24" t="s">
        <v>65</v>
      </c>
      <c r="AK5" s="24" t="s">
        <v>66</v>
      </c>
      <c r="AL5" s="22" t="s">
        <v>67</v>
      </c>
      <c r="AM5" s="22" t="s">
        <v>68</v>
      </c>
      <c r="AN5" s="24" t="s">
        <v>70</v>
      </c>
      <c r="AO5" s="24" t="s">
        <v>72</v>
      </c>
      <c r="AP5" s="24" t="s">
        <v>73</v>
      </c>
      <c r="AQ5" s="24" t="s">
        <v>75</v>
      </c>
      <c r="AR5" s="24" t="s">
        <v>76</v>
      </c>
      <c r="AS5" s="22" t="s">
        <v>66</v>
      </c>
      <c r="AT5" s="24" t="s">
        <v>77</v>
      </c>
      <c r="AU5" s="24" t="s">
        <v>78</v>
      </c>
      <c r="AV5" s="24" t="s">
        <v>80</v>
      </c>
      <c r="AW5" s="24" t="s">
        <v>81</v>
      </c>
      <c r="AX5" s="24" t="s">
        <v>214</v>
      </c>
      <c r="AY5" s="24" t="s">
        <v>82</v>
      </c>
      <c r="AZ5" s="24" t="s">
        <v>83</v>
      </c>
      <c r="BA5" s="22" t="s">
        <v>84</v>
      </c>
      <c r="BB5" s="22" t="s">
        <v>212</v>
      </c>
      <c r="BC5" s="24" t="s">
        <v>86</v>
      </c>
      <c r="BD5" s="24" t="s">
        <v>88</v>
      </c>
      <c r="BE5" s="24" t="s">
        <v>91</v>
      </c>
      <c r="BF5" s="24" t="s">
        <v>93</v>
      </c>
      <c r="BG5" s="24" t="s">
        <v>94</v>
      </c>
      <c r="BH5" s="22" t="s">
        <v>96</v>
      </c>
      <c r="BI5" s="22" t="s">
        <v>97</v>
      </c>
      <c r="BJ5" s="24" t="s">
        <v>66</v>
      </c>
      <c r="BK5" s="24" t="s">
        <v>98</v>
      </c>
      <c r="BL5" s="24" t="s">
        <v>99</v>
      </c>
      <c r="BM5" s="24" t="s">
        <v>102</v>
      </c>
      <c r="BN5" s="24" t="s">
        <v>106</v>
      </c>
      <c r="BO5" s="23" t="s">
        <v>169</v>
      </c>
      <c r="BP5" s="23" t="s">
        <v>109</v>
      </c>
      <c r="BQ5" s="80" t="s">
        <v>200</v>
      </c>
      <c r="BR5" s="24" t="s">
        <v>203</v>
      </c>
      <c r="BS5" s="80" t="s">
        <v>206</v>
      </c>
      <c r="BT5" s="24" t="s">
        <v>66</v>
      </c>
      <c r="BU5" s="24" t="s">
        <v>113</v>
      </c>
      <c r="BV5" s="24" t="s">
        <v>116</v>
      </c>
      <c r="BW5" s="24" t="s">
        <v>161</v>
      </c>
      <c r="BX5" s="24" t="s">
        <v>83</v>
      </c>
      <c r="BY5" s="22" t="s">
        <v>84</v>
      </c>
      <c r="BZ5" s="22" t="s">
        <v>213</v>
      </c>
      <c r="CA5" s="27" t="s">
        <v>118</v>
      </c>
      <c r="CB5" s="26" t="s">
        <v>120</v>
      </c>
      <c r="CC5" s="24" t="s">
        <v>94</v>
      </c>
      <c r="CD5" s="24" t="s">
        <v>96</v>
      </c>
      <c r="CE5" s="24" t="s">
        <v>97</v>
      </c>
      <c r="CF5" s="24" t="s">
        <v>66</v>
      </c>
      <c r="CG5" s="22" t="s">
        <v>106</v>
      </c>
      <c r="CH5" s="24" t="s">
        <v>127</v>
      </c>
      <c r="CI5" s="80" t="s">
        <v>200</v>
      </c>
      <c r="CJ5" s="22" t="s">
        <v>66</v>
      </c>
      <c r="CK5" s="24" t="s">
        <v>131</v>
      </c>
      <c r="CL5" s="24" t="s">
        <v>88</v>
      </c>
      <c r="CM5" s="24" t="s">
        <v>91</v>
      </c>
      <c r="CN5" s="80" t="s">
        <v>200</v>
      </c>
      <c r="CO5" s="24" t="s">
        <v>66</v>
      </c>
      <c r="CP5" s="22" t="s">
        <v>132</v>
      </c>
      <c r="CQ5" s="24" t="s">
        <v>133</v>
      </c>
      <c r="CR5" s="22" t="s">
        <v>134</v>
      </c>
      <c r="CS5" s="24" t="s">
        <v>135</v>
      </c>
      <c r="CT5" s="24" t="s">
        <v>136</v>
      </c>
      <c r="CU5" s="24" t="s">
        <v>66</v>
      </c>
      <c r="CV5" s="24" t="s">
        <v>137</v>
      </c>
      <c r="CW5" s="22" t="s">
        <v>174</v>
      </c>
      <c r="CX5" s="78" t="s">
        <v>175</v>
      </c>
      <c r="CY5" s="22" t="s">
        <v>66</v>
      </c>
      <c r="CZ5" s="22" t="s">
        <v>138</v>
      </c>
      <c r="DA5" s="24" t="s">
        <v>139</v>
      </c>
      <c r="DB5" s="22" t="s">
        <v>140</v>
      </c>
      <c r="DC5" s="24" t="s">
        <v>141</v>
      </c>
      <c r="DD5" s="24" t="s">
        <v>143</v>
      </c>
      <c r="DE5" s="24" t="s">
        <v>144</v>
      </c>
      <c r="DF5" s="24" t="s">
        <v>146</v>
      </c>
      <c r="DG5" s="22" t="s">
        <v>147</v>
      </c>
      <c r="DH5" s="24" t="s">
        <v>149</v>
      </c>
      <c r="DI5" s="22" t="s">
        <v>150</v>
      </c>
      <c r="DJ5" s="24" t="s">
        <v>63</v>
      </c>
      <c r="DK5" s="24" t="s">
        <v>151</v>
      </c>
      <c r="DL5" s="24" t="s">
        <v>152</v>
      </c>
      <c r="DM5" s="24" t="s">
        <v>153</v>
      </c>
      <c r="DN5" s="22" t="s">
        <v>154</v>
      </c>
      <c r="DO5" s="24" t="s">
        <v>156</v>
      </c>
      <c r="DP5" s="22" t="s">
        <v>66</v>
      </c>
      <c r="DQ5" s="24" t="s">
        <v>159</v>
      </c>
      <c r="DR5" s="24" t="s">
        <v>160</v>
      </c>
      <c r="DS5" s="64" t="s">
        <v>0</v>
      </c>
      <c r="DT5" s="24" t="s">
        <v>178</v>
      </c>
      <c r="DU5" s="24" t="s">
        <v>29</v>
      </c>
      <c r="DV5" s="24" t="s">
        <v>61</v>
      </c>
      <c r="DW5" s="24" t="s">
        <v>163</v>
      </c>
      <c r="DX5" s="27" t="s">
        <v>164</v>
      </c>
      <c r="DY5" s="65" t="s">
        <v>165</v>
      </c>
      <c r="DZ5" s="66" t="s">
        <v>166</v>
      </c>
      <c r="EA5" s="27" t="s">
        <v>167</v>
      </c>
      <c r="EB5" s="24" t="s">
        <v>77</v>
      </c>
      <c r="EC5" s="24" t="s">
        <v>132</v>
      </c>
      <c r="ED5" s="24" t="s">
        <v>143</v>
      </c>
      <c r="EE5" s="64" t="s">
        <v>66</v>
      </c>
    </row>
    <row r="6" spans="1:135" s="52" customFormat="1" ht="18" customHeight="1">
      <c r="A6" s="95" t="s">
        <v>6</v>
      </c>
      <c r="B6" s="96"/>
      <c r="C6" s="96"/>
      <c r="D6" s="55"/>
      <c r="E6" s="67"/>
      <c r="F6" s="27"/>
      <c r="G6" s="27" t="s">
        <v>30</v>
      </c>
      <c r="H6" s="27" t="s">
        <v>30</v>
      </c>
      <c r="I6" s="27" t="s">
        <v>30</v>
      </c>
      <c r="J6" s="27" t="s">
        <v>30</v>
      </c>
      <c r="K6" s="27" t="s">
        <v>30</v>
      </c>
      <c r="L6" s="27" t="s">
        <v>30</v>
      </c>
      <c r="M6" s="27" t="s">
        <v>30</v>
      </c>
      <c r="N6" s="68"/>
      <c r="O6" s="28"/>
      <c r="P6" s="27" t="s">
        <v>46</v>
      </c>
      <c r="Q6" s="27" t="s">
        <v>46</v>
      </c>
      <c r="R6" s="27" t="s">
        <v>28</v>
      </c>
      <c r="S6" s="27" t="s">
        <v>28</v>
      </c>
      <c r="T6" s="27" t="s">
        <v>28</v>
      </c>
      <c r="U6" s="26" t="s">
        <v>28</v>
      </c>
      <c r="V6" s="26" t="s">
        <v>28</v>
      </c>
      <c r="W6" s="26" t="s">
        <v>182</v>
      </c>
      <c r="X6" s="27" t="s">
        <v>28</v>
      </c>
      <c r="Y6" s="28"/>
      <c r="Z6" s="26" t="s">
        <v>215</v>
      </c>
      <c r="AA6" s="26" t="s">
        <v>215</v>
      </c>
      <c r="AB6" s="27" t="s">
        <v>215</v>
      </c>
      <c r="AC6" s="28"/>
      <c r="AD6" s="68"/>
      <c r="AE6" s="68"/>
      <c r="AF6" s="27" t="s">
        <v>58</v>
      </c>
      <c r="AG6" s="27" t="s">
        <v>60</v>
      </c>
      <c r="AH6" s="27" t="s">
        <v>62</v>
      </c>
      <c r="AI6" s="27" t="s">
        <v>64</v>
      </c>
      <c r="AJ6" s="28"/>
      <c r="AK6" s="28"/>
      <c r="AL6" s="68"/>
      <c r="AM6" s="68"/>
      <c r="AN6" s="28"/>
      <c r="AO6" s="28"/>
      <c r="AP6" s="28"/>
      <c r="AQ6" s="28"/>
      <c r="AR6" s="28"/>
      <c r="AS6" s="68"/>
      <c r="AT6" s="28"/>
      <c r="AU6" s="27" t="s">
        <v>79</v>
      </c>
      <c r="AV6" s="27" t="s">
        <v>79</v>
      </c>
      <c r="AW6" s="28"/>
      <c r="AX6" s="27" t="s">
        <v>62</v>
      </c>
      <c r="AY6" s="27" t="s">
        <v>62</v>
      </c>
      <c r="AZ6" s="27" t="s">
        <v>62</v>
      </c>
      <c r="BA6" s="26" t="s">
        <v>85</v>
      </c>
      <c r="BB6" s="26" t="s">
        <v>28</v>
      </c>
      <c r="BC6" s="27" t="s">
        <v>87</v>
      </c>
      <c r="BD6" s="27" t="s">
        <v>89</v>
      </c>
      <c r="BE6" s="27" t="s">
        <v>89</v>
      </c>
      <c r="BF6" s="27" t="s">
        <v>89</v>
      </c>
      <c r="BG6" s="28"/>
      <c r="BH6" s="21"/>
      <c r="BI6" s="21"/>
      <c r="BJ6" s="28"/>
      <c r="BK6" s="28"/>
      <c r="BL6" s="27" t="s">
        <v>100</v>
      </c>
      <c r="BM6" s="27" t="s">
        <v>105</v>
      </c>
      <c r="BN6" s="27" t="s">
        <v>107</v>
      </c>
      <c r="BO6" s="27" t="s">
        <v>170</v>
      </c>
      <c r="BP6" s="27" t="s">
        <v>110</v>
      </c>
      <c r="BQ6" s="28" t="s">
        <v>201</v>
      </c>
      <c r="BR6" s="27" t="s">
        <v>204</v>
      </c>
      <c r="BS6" s="28" t="s">
        <v>207</v>
      </c>
      <c r="BT6" s="28"/>
      <c r="BU6" s="27" t="s">
        <v>114</v>
      </c>
      <c r="BV6" s="28"/>
      <c r="BW6" s="27" t="s">
        <v>117</v>
      </c>
      <c r="BX6" s="27" t="s">
        <v>62</v>
      </c>
      <c r="BY6" s="26" t="s">
        <v>85</v>
      </c>
      <c r="BZ6" s="26" t="s">
        <v>28</v>
      </c>
      <c r="CA6" s="27" t="s">
        <v>89</v>
      </c>
      <c r="CB6" s="26" t="s">
        <v>89</v>
      </c>
      <c r="CC6" s="28"/>
      <c r="CD6" s="28"/>
      <c r="CE6" s="28"/>
      <c r="CF6" s="69"/>
      <c r="CG6" s="26" t="s">
        <v>107</v>
      </c>
      <c r="CH6" s="27" t="s">
        <v>128</v>
      </c>
      <c r="CI6" s="27" t="s">
        <v>209</v>
      </c>
      <c r="CJ6" s="68"/>
      <c r="CK6" s="27" t="s">
        <v>162</v>
      </c>
      <c r="CL6" s="27" t="s">
        <v>89</v>
      </c>
      <c r="CM6" s="27" t="s">
        <v>89</v>
      </c>
      <c r="CN6" s="27" t="s">
        <v>209</v>
      </c>
      <c r="CO6" s="57"/>
      <c r="CP6" s="68"/>
      <c r="CQ6" s="28"/>
      <c r="CR6" s="68"/>
      <c r="CS6" s="28"/>
      <c r="CT6" s="28"/>
      <c r="CU6" s="28"/>
      <c r="CV6" s="28"/>
      <c r="CW6" s="68"/>
      <c r="CX6" s="79" t="s">
        <v>176</v>
      </c>
      <c r="CY6" s="68"/>
      <c r="CZ6" s="68"/>
      <c r="DA6" s="28"/>
      <c r="DB6" s="28"/>
      <c r="DC6" s="27" t="s">
        <v>142</v>
      </c>
      <c r="DD6" s="28"/>
      <c r="DE6" s="27" t="s">
        <v>145</v>
      </c>
      <c r="DF6" s="28"/>
      <c r="DG6" s="27" t="s">
        <v>148</v>
      </c>
      <c r="DH6" s="28"/>
      <c r="DI6" s="68"/>
      <c r="DJ6" s="27" t="s">
        <v>64</v>
      </c>
      <c r="DK6" s="28"/>
      <c r="DL6" s="28"/>
      <c r="DM6" s="69"/>
      <c r="DN6" s="26" t="s">
        <v>155</v>
      </c>
      <c r="DO6" s="28" t="s">
        <v>157</v>
      </c>
      <c r="DP6" s="68"/>
      <c r="DQ6" s="28"/>
      <c r="DR6" s="27" t="s">
        <v>104</v>
      </c>
      <c r="DS6" s="60"/>
      <c r="DT6" s="27" t="s">
        <v>168</v>
      </c>
      <c r="DU6" s="28"/>
      <c r="DV6" s="27" t="s">
        <v>62</v>
      </c>
      <c r="DW6" s="28"/>
      <c r="DX6" s="27"/>
      <c r="DY6" s="27"/>
      <c r="DZ6" s="27"/>
      <c r="EA6" s="28"/>
      <c r="EB6" s="28"/>
      <c r="EC6" s="28"/>
      <c r="ED6" s="28"/>
      <c r="EE6" s="60"/>
    </row>
    <row r="7" spans="1:135" s="52" customFormat="1" ht="18" customHeight="1">
      <c r="A7" s="70"/>
      <c r="B7" s="71"/>
      <c r="C7" s="72"/>
      <c r="D7" s="73"/>
      <c r="E7" s="74"/>
      <c r="F7" s="30"/>
      <c r="G7" s="30"/>
      <c r="H7" s="30"/>
      <c r="I7" s="30"/>
      <c r="J7" s="30"/>
      <c r="K7" s="30"/>
      <c r="L7" s="73"/>
      <c r="M7" s="73"/>
      <c r="N7" s="30"/>
      <c r="O7" s="30"/>
      <c r="P7" s="30"/>
      <c r="Q7" s="30"/>
      <c r="R7" s="30"/>
      <c r="S7" s="30"/>
      <c r="T7" s="73"/>
      <c r="U7" s="73"/>
      <c r="V7" s="30"/>
      <c r="W7" s="30"/>
      <c r="X7" s="30"/>
      <c r="Y7" s="30"/>
      <c r="Z7" s="73"/>
      <c r="AA7" s="73"/>
      <c r="AB7" s="73"/>
      <c r="AC7" s="30"/>
      <c r="AD7" s="73"/>
      <c r="AE7" s="73"/>
      <c r="AF7" s="73"/>
      <c r="AG7" s="30"/>
      <c r="AH7" s="30"/>
      <c r="AI7" s="30"/>
      <c r="AJ7" s="30"/>
      <c r="AK7" s="30"/>
      <c r="AL7" s="73"/>
      <c r="AM7" s="73"/>
      <c r="AN7" s="30"/>
      <c r="AO7" s="30"/>
      <c r="AP7" s="30"/>
      <c r="AQ7" s="30"/>
      <c r="AR7" s="30"/>
      <c r="AS7" s="73"/>
      <c r="AT7" s="30"/>
      <c r="AU7" s="30"/>
      <c r="AV7" s="30"/>
      <c r="AW7" s="30"/>
      <c r="AX7" s="30"/>
      <c r="AY7" s="30"/>
      <c r="AZ7" s="30"/>
      <c r="BA7" s="73"/>
      <c r="BB7" s="29"/>
      <c r="BC7" s="75" t="s">
        <v>28</v>
      </c>
      <c r="BD7" s="30"/>
      <c r="BE7" s="30"/>
      <c r="BF7" s="30"/>
      <c r="BG7" s="30"/>
      <c r="BH7" s="73"/>
      <c r="BI7" s="73"/>
      <c r="BJ7" s="30"/>
      <c r="BK7" s="30"/>
      <c r="BL7" s="30"/>
      <c r="BM7" s="75" t="s">
        <v>104</v>
      </c>
      <c r="BN7" s="30"/>
      <c r="BO7" s="30"/>
      <c r="BP7" s="30"/>
      <c r="BQ7" s="81" t="s">
        <v>202</v>
      </c>
      <c r="BR7" s="75" t="s">
        <v>205</v>
      </c>
      <c r="BS7" s="81" t="s">
        <v>208</v>
      </c>
      <c r="BT7" s="30"/>
      <c r="BU7" s="75" t="s">
        <v>115</v>
      </c>
      <c r="BV7" s="30"/>
      <c r="BW7" s="30"/>
      <c r="BX7" s="30"/>
      <c r="BY7" s="30"/>
      <c r="BZ7" s="29"/>
      <c r="CA7" s="30"/>
      <c r="CB7" s="73"/>
      <c r="CC7" s="30"/>
      <c r="CD7" s="30"/>
      <c r="CE7" s="30"/>
      <c r="CF7" s="30"/>
      <c r="CG7" s="73"/>
      <c r="CH7" s="30"/>
      <c r="CI7" s="30"/>
      <c r="CJ7" s="73"/>
      <c r="CK7" s="30"/>
      <c r="CL7" s="30"/>
      <c r="CM7" s="30"/>
      <c r="CN7" s="30"/>
      <c r="CO7" s="30"/>
      <c r="CP7" s="73"/>
      <c r="CQ7" s="30"/>
      <c r="CR7" s="73"/>
      <c r="CS7" s="30"/>
      <c r="CT7" s="30"/>
      <c r="CU7" s="30"/>
      <c r="CV7" s="30"/>
      <c r="CW7" s="73"/>
      <c r="CX7" s="73"/>
      <c r="CY7" s="73"/>
      <c r="CZ7" s="73"/>
      <c r="DA7" s="30"/>
      <c r="DB7" s="73"/>
      <c r="DC7" s="30"/>
      <c r="DD7" s="30"/>
      <c r="DE7" s="30"/>
      <c r="DF7" s="30"/>
      <c r="DG7" s="73"/>
      <c r="DH7" s="30"/>
      <c r="DI7" s="73"/>
      <c r="DJ7" s="30"/>
      <c r="DK7" s="30"/>
      <c r="DL7" s="30"/>
      <c r="DM7" s="30"/>
      <c r="DN7" s="73"/>
      <c r="DO7" s="75" t="s">
        <v>158</v>
      </c>
      <c r="DP7" s="73"/>
      <c r="DQ7" s="30"/>
      <c r="DR7" s="30"/>
      <c r="DS7" s="76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76"/>
    </row>
    <row r="8" spans="1:135" s="6" customFormat="1" ht="11.25" customHeight="1">
      <c r="A8" s="2"/>
      <c r="B8" s="3"/>
      <c r="C8" s="4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89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8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8"/>
    </row>
    <row r="9" spans="1:135" ht="15.75" customHeight="1">
      <c r="A9" s="31" t="s">
        <v>1</v>
      </c>
      <c r="B9" s="32"/>
      <c r="C9" s="32"/>
      <c r="D9" s="33"/>
      <c r="E9" s="34">
        <f aca="true" t="shared" si="0" ref="E9:AO9">E25+E34</f>
        <v>193609160</v>
      </c>
      <c r="F9" s="34">
        <f t="shared" si="0"/>
        <v>5380107</v>
      </c>
      <c r="G9" s="34">
        <f t="shared" si="0"/>
        <v>1112656</v>
      </c>
      <c r="H9" s="34">
        <f t="shared" si="0"/>
        <v>0</v>
      </c>
      <c r="I9" s="34">
        <f t="shared" si="0"/>
        <v>411262</v>
      </c>
      <c r="J9" s="34">
        <f t="shared" si="0"/>
        <v>0</v>
      </c>
      <c r="K9" s="34">
        <f t="shared" si="0"/>
        <v>3237235</v>
      </c>
      <c r="L9" s="34">
        <f t="shared" si="0"/>
        <v>5776</v>
      </c>
      <c r="M9" s="34">
        <f>M25+M34</f>
        <v>613178</v>
      </c>
      <c r="N9" s="34">
        <f t="shared" si="0"/>
        <v>307812</v>
      </c>
      <c r="O9" s="34">
        <f t="shared" si="0"/>
        <v>669955</v>
      </c>
      <c r="P9" s="34">
        <f t="shared" si="0"/>
        <v>757250</v>
      </c>
      <c r="Q9" s="34">
        <f>Q25+Q34</f>
        <v>0</v>
      </c>
      <c r="R9" s="34">
        <f t="shared" si="0"/>
        <v>29272088</v>
      </c>
      <c r="S9" s="34">
        <f t="shared" si="0"/>
        <v>289598</v>
      </c>
      <c r="T9" s="34">
        <f t="shared" si="0"/>
        <v>0</v>
      </c>
      <c r="U9" s="34">
        <f t="shared" si="0"/>
        <v>0</v>
      </c>
      <c r="V9" s="34">
        <f t="shared" si="0"/>
        <v>0</v>
      </c>
      <c r="W9" s="34">
        <f t="shared" si="0"/>
        <v>462000</v>
      </c>
      <c r="X9" s="34">
        <f>X25+X34</f>
        <v>1616610</v>
      </c>
      <c r="Y9" s="34">
        <f>Y25+Y34</f>
        <v>1416944</v>
      </c>
      <c r="Z9" s="34">
        <f>Z25+Z34</f>
        <v>1105156</v>
      </c>
      <c r="AA9" s="34">
        <f>AA25+AA34</f>
        <v>214885</v>
      </c>
      <c r="AB9" s="34">
        <f>AB25+AB34</f>
        <v>96903</v>
      </c>
      <c r="AC9" s="34">
        <f t="shared" si="0"/>
        <v>135312856</v>
      </c>
      <c r="AD9" s="34">
        <f t="shared" si="0"/>
        <v>119332303</v>
      </c>
      <c r="AE9" s="34">
        <f t="shared" si="0"/>
        <v>15980553</v>
      </c>
      <c r="AF9" s="34">
        <f t="shared" si="0"/>
        <v>0</v>
      </c>
      <c r="AG9" s="34">
        <f t="shared" si="0"/>
        <v>173544</v>
      </c>
      <c r="AH9" s="34">
        <f t="shared" si="0"/>
        <v>3289777</v>
      </c>
      <c r="AI9" s="34">
        <f t="shared" si="0"/>
        <v>507964</v>
      </c>
      <c r="AJ9" s="34">
        <f t="shared" si="0"/>
        <v>0</v>
      </c>
      <c r="AK9" s="34">
        <f t="shared" si="0"/>
        <v>2781813</v>
      </c>
      <c r="AL9" s="34">
        <f t="shared" si="0"/>
        <v>7808765</v>
      </c>
      <c r="AM9" s="34">
        <f t="shared" si="0"/>
        <v>74050</v>
      </c>
      <c r="AN9" s="34">
        <f t="shared" si="0"/>
        <v>61797</v>
      </c>
      <c r="AO9" s="34">
        <f t="shared" si="0"/>
        <v>12253</v>
      </c>
      <c r="AP9" s="34">
        <f aca="true" t="shared" si="1" ref="AP9:BZ9">AP25+AP34</f>
        <v>0</v>
      </c>
      <c r="AQ9" s="34">
        <f t="shared" si="1"/>
        <v>566722</v>
      </c>
      <c r="AR9" s="34">
        <f t="shared" si="1"/>
        <v>4286524</v>
      </c>
      <c r="AS9" s="34">
        <f t="shared" si="1"/>
        <v>2881469</v>
      </c>
      <c r="AT9" s="34">
        <f t="shared" si="1"/>
        <v>3497121</v>
      </c>
      <c r="AU9" s="34">
        <f t="shared" si="1"/>
        <v>363348</v>
      </c>
      <c r="AV9" s="34">
        <f t="shared" si="1"/>
        <v>3133773</v>
      </c>
      <c r="AW9" s="34">
        <f t="shared" si="1"/>
        <v>254311499</v>
      </c>
      <c r="AX9" s="34">
        <f>AX25+AX34</f>
        <v>0</v>
      </c>
      <c r="AY9" s="34">
        <f t="shared" si="1"/>
        <v>17934891</v>
      </c>
      <c r="AZ9" s="34">
        <f t="shared" si="1"/>
        <v>13986344</v>
      </c>
      <c r="BA9" s="34">
        <f t="shared" si="1"/>
        <v>14773107</v>
      </c>
      <c r="BB9" s="34">
        <f t="shared" si="1"/>
        <v>13302762</v>
      </c>
      <c r="BC9" s="34">
        <f t="shared" si="1"/>
        <v>0</v>
      </c>
      <c r="BD9" s="34">
        <f t="shared" si="1"/>
        <v>7758306</v>
      </c>
      <c r="BE9" s="34">
        <f t="shared" si="1"/>
        <v>1702149</v>
      </c>
      <c r="BF9" s="34">
        <f t="shared" si="1"/>
        <v>0</v>
      </c>
      <c r="BG9" s="34">
        <f t="shared" si="1"/>
        <v>425554</v>
      </c>
      <c r="BH9" s="34">
        <f t="shared" si="1"/>
        <v>0</v>
      </c>
      <c r="BI9" s="34">
        <f t="shared" si="1"/>
        <v>0</v>
      </c>
      <c r="BJ9" s="34">
        <f t="shared" si="1"/>
        <v>425554</v>
      </c>
      <c r="BK9" s="34">
        <f t="shared" si="1"/>
        <v>0</v>
      </c>
      <c r="BL9" s="34">
        <f t="shared" si="1"/>
        <v>6482385</v>
      </c>
      <c r="BM9" s="34">
        <f t="shared" si="1"/>
        <v>968606</v>
      </c>
      <c r="BN9" s="34">
        <f t="shared" si="1"/>
        <v>78000</v>
      </c>
      <c r="BO9" s="34">
        <f>BO25+BO34</f>
        <v>817580</v>
      </c>
      <c r="BP9" s="34">
        <f t="shared" si="1"/>
        <v>0</v>
      </c>
      <c r="BQ9" s="34">
        <f>BQ25+BQ34</f>
        <v>17395246</v>
      </c>
      <c r="BR9" s="34">
        <f t="shared" si="1"/>
        <v>136789971</v>
      </c>
      <c r="BS9" s="34">
        <f>BS25+BS34</f>
        <v>6934991</v>
      </c>
      <c r="BT9" s="34">
        <f>BT25+BT34</f>
        <v>14961607</v>
      </c>
      <c r="BU9" s="34">
        <f t="shared" si="1"/>
        <v>2822423</v>
      </c>
      <c r="BV9" s="34">
        <f t="shared" si="1"/>
        <v>46042002</v>
      </c>
      <c r="BW9" s="34">
        <f t="shared" si="1"/>
        <v>31252102</v>
      </c>
      <c r="BX9" s="34">
        <f t="shared" si="1"/>
        <v>6219086</v>
      </c>
      <c r="BY9" s="34">
        <f t="shared" si="1"/>
        <v>7400158</v>
      </c>
      <c r="BZ9" s="34">
        <f t="shared" si="1"/>
        <v>2888365</v>
      </c>
      <c r="CA9" s="34">
        <f aca="true" t="shared" si="2" ref="CA9:DK9">CA25+CA34</f>
        <v>1843452</v>
      </c>
      <c r="CB9" s="34">
        <f t="shared" si="2"/>
        <v>518838</v>
      </c>
      <c r="CC9" s="34">
        <f t="shared" si="2"/>
        <v>731905</v>
      </c>
      <c r="CD9" s="34">
        <f t="shared" si="2"/>
        <v>13995</v>
      </c>
      <c r="CE9" s="83">
        <f t="shared" si="2"/>
        <v>0</v>
      </c>
      <c r="CF9" s="34">
        <f t="shared" si="2"/>
        <v>717910</v>
      </c>
      <c r="CG9" s="34">
        <f t="shared" si="2"/>
        <v>44043</v>
      </c>
      <c r="CH9" s="34">
        <f t="shared" si="2"/>
        <v>171435</v>
      </c>
      <c r="CI9" s="34">
        <f>CI25+CI34</f>
        <v>469334</v>
      </c>
      <c r="CJ9" s="34">
        <f t="shared" si="2"/>
        <v>10965486</v>
      </c>
      <c r="CK9" s="34">
        <f t="shared" si="2"/>
        <v>14789900</v>
      </c>
      <c r="CL9" s="34">
        <f t="shared" si="2"/>
        <v>445747</v>
      </c>
      <c r="CM9" s="34">
        <f t="shared" si="2"/>
        <v>0</v>
      </c>
      <c r="CN9" s="34">
        <f>CN25+CN34</f>
        <v>40511</v>
      </c>
      <c r="CO9" s="34">
        <f t="shared" si="2"/>
        <v>14303642</v>
      </c>
      <c r="CP9" s="34">
        <f t="shared" si="2"/>
        <v>2209411</v>
      </c>
      <c r="CQ9" s="34">
        <f t="shared" si="2"/>
        <v>742152</v>
      </c>
      <c r="CR9" s="34">
        <f t="shared" si="2"/>
        <v>1467259</v>
      </c>
      <c r="CS9" s="34">
        <f t="shared" si="2"/>
        <v>1163755</v>
      </c>
      <c r="CT9" s="34">
        <f t="shared" si="2"/>
        <v>195974</v>
      </c>
      <c r="CU9" s="34">
        <f t="shared" si="2"/>
        <v>107530</v>
      </c>
      <c r="CV9" s="34">
        <f t="shared" si="2"/>
        <v>2528857</v>
      </c>
      <c r="CW9" s="34">
        <f t="shared" si="2"/>
        <v>2222029</v>
      </c>
      <c r="CX9" s="34">
        <f t="shared" si="2"/>
        <v>9717</v>
      </c>
      <c r="CY9" s="34">
        <f t="shared" si="2"/>
        <v>297111</v>
      </c>
      <c r="CZ9" s="34">
        <f t="shared" si="2"/>
        <v>21739746</v>
      </c>
      <c r="DA9" s="34">
        <f t="shared" si="2"/>
        <v>19030137</v>
      </c>
      <c r="DB9" s="34">
        <f t="shared" si="2"/>
        <v>13382202</v>
      </c>
      <c r="DC9" s="34">
        <f t="shared" si="2"/>
        <v>5647935</v>
      </c>
      <c r="DD9" s="34">
        <f t="shared" si="2"/>
        <v>21638849</v>
      </c>
      <c r="DE9" s="34">
        <f t="shared" si="2"/>
        <v>349887</v>
      </c>
      <c r="DF9" s="34">
        <f t="shared" si="2"/>
        <v>4189</v>
      </c>
      <c r="DG9" s="34">
        <f t="shared" si="2"/>
        <v>13938</v>
      </c>
      <c r="DH9" s="34">
        <f t="shared" si="2"/>
        <v>7834078</v>
      </c>
      <c r="DI9" s="34">
        <f t="shared" si="2"/>
        <v>51675</v>
      </c>
      <c r="DJ9" s="34">
        <f t="shared" si="2"/>
        <v>49106</v>
      </c>
      <c r="DK9" s="34">
        <f t="shared" si="2"/>
        <v>2569</v>
      </c>
      <c r="DL9" s="34">
        <f aca="true" t="shared" si="3" ref="DL9:EE9">DL25+DL34</f>
        <v>3280000</v>
      </c>
      <c r="DM9" s="34">
        <f t="shared" si="3"/>
        <v>10105082</v>
      </c>
      <c r="DN9" s="34">
        <f t="shared" si="3"/>
        <v>0</v>
      </c>
      <c r="DO9" s="34">
        <f t="shared" si="3"/>
        <v>0</v>
      </c>
      <c r="DP9" s="34">
        <f t="shared" si="3"/>
        <v>10105082</v>
      </c>
      <c r="DQ9" s="34">
        <f t="shared" si="3"/>
        <v>64205047</v>
      </c>
      <c r="DR9" s="34">
        <f t="shared" si="3"/>
        <v>0</v>
      </c>
      <c r="DS9" s="35">
        <f t="shared" si="3"/>
        <v>818391558</v>
      </c>
      <c r="DT9" s="34">
        <f t="shared" si="3"/>
        <v>631023</v>
      </c>
      <c r="DU9" s="34">
        <f t="shared" si="3"/>
        <v>492550</v>
      </c>
      <c r="DV9" s="34">
        <f t="shared" si="3"/>
        <v>10666</v>
      </c>
      <c r="DW9" s="34">
        <f t="shared" si="3"/>
        <v>28326</v>
      </c>
      <c r="DX9" s="34">
        <f t="shared" si="3"/>
        <v>130</v>
      </c>
      <c r="DY9" s="34">
        <f t="shared" si="3"/>
        <v>3400</v>
      </c>
      <c r="DZ9" s="34">
        <f t="shared" si="3"/>
        <v>22070</v>
      </c>
      <c r="EA9" s="34">
        <f t="shared" si="3"/>
        <v>2726</v>
      </c>
      <c r="EB9" s="34">
        <f t="shared" si="3"/>
        <v>1710</v>
      </c>
      <c r="EC9" s="34">
        <f t="shared" si="3"/>
        <v>5367</v>
      </c>
      <c r="ED9" s="34">
        <f t="shared" si="3"/>
        <v>92404</v>
      </c>
      <c r="EE9" s="35">
        <f t="shared" si="3"/>
        <v>0</v>
      </c>
    </row>
    <row r="10" spans="1:135" ht="11.25" customHeight="1">
      <c r="A10" s="36"/>
      <c r="B10" s="16"/>
      <c r="C10" s="16"/>
      <c r="D10" s="37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83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5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5"/>
    </row>
    <row r="11" spans="1:135" ht="22.5" customHeight="1">
      <c r="A11" s="36">
        <v>1</v>
      </c>
      <c r="B11" s="16"/>
      <c r="C11" s="38" t="s">
        <v>11</v>
      </c>
      <c r="D11" s="37"/>
      <c r="E11" s="34">
        <v>32488143</v>
      </c>
      <c r="F11" s="34">
        <v>826086</v>
      </c>
      <c r="G11" s="34">
        <v>188036</v>
      </c>
      <c r="H11" s="34">
        <v>0</v>
      </c>
      <c r="I11" s="34">
        <v>29121</v>
      </c>
      <c r="J11" s="34">
        <v>0</v>
      </c>
      <c r="K11" s="34">
        <v>547077</v>
      </c>
      <c r="L11" s="34">
        <v>0</v>
      </c>
      <c r="M11" s="34">
        <v>61852</v>
      </c>
      <c r="N11" s="34">
        <v>55922</v>
      </c>
      <c r="O11" s="34">
        <v>121570</v>
      </c>
      <c r="P11" s="34">
        <v>137176</v>
      </c>
      <c r="Q11" s="34">
        <v>0</v>
      </c>
      <c r="R11" s="34">
        <v>5579520</v>
      </c>
      <c r="S11" s="34">
        <v>38432</v>
      </c>
      <c r="T11" s="34">
        <v>0</v>
      </c>
      <c r="U11" s="34">
        <v>0</v>
      </c>
      <c r="V11" s="34">
        <v>0</v>
      </c>
      <c r="W11" s="34">
        <v>78083</v>
      </c>
      <c r="X11" s="34">
        <v>268522</v>
      </c>
      <c r="Y11" s="34">
        <v>251204</v>
      </c>
      <c r="Z11" s="34">
        <v>197131</v>
      </c>
      <c r="AA11" s="34">
        <v>36317</v>
      </c>
      <c r="AB11" s="34">
        <v>17756</v>
      </c>
      <c r="AC11" s="34">
        <v>25848963</v>
      </c>
      <c r="AD11" s="34">
        <v>24224278</v>
      </c>
      <c r="AE11" s="34">
        <v>1624685</v>
      </c>
      <c r="AF11" s="34">
        <v>0</v>
      </c>
      <c r="AG11" s="34">
        <v>41300</v>
      </c>
      <c r="AH11" s="34">
        <v>602290</v>
      </c>
      <c r="AI11" s="34">
        <v>84272</v>
      </c>
      <c r="AJ11" s="34">
        <v>0</v>
      </c>
      <c r="AK11" s="34">
        <v>518018</v>
      </c>
      <c r="AL11" s="34">
        <v>2339083</v>
      </c>
      <c r="AM11" s="34">
        <v>74021</v>
      </c>
      <c r="AN11" s="34">
        <v>61797</v>
      </c>
      <c r="AO11" s="34">
        <v>12224</v>
      </c>
      <c r="AP11" s="34">
        <v>0</v>
      </c>
      <c r="AQ11" s="34">
        <v>113502</v>
      </c>
      <c r="AR11" s="34">
        <v>1106313</v>
      </c>
      <c r="AS11" s="34">
        <v>1045247</v>
      </c>
      <c r="AT11" s="34">
        <v>954073</v>
      </c>
      <c r="AU11" s="34">
        <v>74787</v>
      </c>
      <c r="AV11" s="34">
        <v>879286</v>
      </c>
      <c r="AW11" s="34">
        <v>47560636</v>
      </c>
      <c r="AX11" s="34">
        <v>0</v>
      </c>
      <c r="AY11" s="34">
        <v>5207602</v>
      </c>
      <c r="AZ11" s="34">
        <v>2363420</v>
      </c>
      <c r="BA11" s="34">
        <v>3123039</v>
      </c>
      <c r="BB11" s="34">
        <v>2484286</v>
      </c>
      <c r="BC11" s="34">
        <v>0</v>
      </c>
      <c r="BD11" s="34">
        <v>707948</v>
      </c>
      <c r="BE11" s="34">
        <v>196107</v>
      </c>
      <c r="BF11" s="34">
        <v>0</v>
      </c>
      <c r="BG11" s="34">
        <v>65323</v>
      </c>
      <c r="BH11" s="34">
        <v>0</v>
      </c>
      <c r="BI11" s="34">
        <v>0</v>
      </c>
      <c r="BJ11" s="34">
        <v>65323</v>
      </c>
      <c r="BK11" s="34">
        <v>0</v>
      </c>
      <c r="BL11" s="34">
        <v>1079120</v>
      </c>
      <c r="BM11" s="34">
        <v>0</v>
      </c>
      <c r="BN11" s="34">
        <v>0</v>
      </c>
      <c r="BO11" s="34">
        <v>86377</v>
      </c>
      <c r="BP11" s="34">
        <v>0</v>
      </c>
      <c r="BQ11" s="34">
        <v>2414039</v>
      </c>
      <c r="BR11" s="34">
        <v>25972307</v>
      </c>
      <c r="BS11" s="34">
        <v>1660705</v>
      </c>
      <c r="BT11" s="34">
        <v>2200363</v>
      </c>
      <c r="BU11" s="34">
        <v>73951</v>
      </c>
      <c r="BV11" s="83">
        <v>8218184</v>
      </c>
      <c r="BW11" s="83">
        <v>5054851</v>
      </c>
      <c r="BX11" s="83">
        <v>1060014</v>
      </c>
      <c r="BY11" s="83">
        <v>1580296</v>
      </c>
      <c r="BZ11" s="83">
        <v>545382</v>
      </c>
      <c r="CA11" s="83">
        <v>249836</v>
      </c>
      <c r="CB11" s="83">
        <v>46645</v>
      </c>
      <c r="CC11" s="83">
        <v>146751</v>
      </c>
      <c r="CD11" s="83">
        <v>0</v>
      </c>
      <c r="CE11" s="83">
        <v>0</v>
      </c>
      <c r="CF11" s="83">
        <v>146751</v>
      </c>
      <c r="CG11" s="83">
        <v>4400</v>
      </c>
      <c r="CH11" s="83">
        <v>25100</v>
      </c>
      <c r="CI11" s="83">
        <v>55442</v>
      </c>
      <c r="CJ11" s="83">
        <v>1340985</v>
      </c>
      <c r="CK11" s="83">
        <v>3163333</v>
      </c>
      <c r="CL11" s="83">
        <v>120284</v>
      </c>
      <c r="CM11" s="83">
        <v>0</v>
      </c>
      <c r="CN11" s="83">
        <v>0</v>
      </c>
      <c r="CO11" s="83">
        <v>3043049</v>
      </c>
      <c r="CP11" s="83">
        <v>572373</v>
      </c>
      <c r="CQ11" s="83">
        <v>144888</v>
      </c>
      <c r="CR11" s="83">
        <v>427485</v>
      </c>
      <c r="CS11" s="83">
        <v>393197</v>
      </c>
      <c r="CT11" s="83">
        <v>18594</v>
      </c>
      <c r="CU11" s="83">
        <v>15694</v>
      </c>
      <c r="CV11" s="83">
        <v>571611</v>
      </c>
      <c r="CW11" s="83">
        <v>523166</v>
      </c>
      <c r="CX11" s="83">
        <v>0</v>
      </c>
      <c r="CY11" s="83">
        <v>48445</v>
      </c>
      <c r="CZ11" s="83">
        <v>3184300</v>
      </c>
      <c r="DA11" s="83">
        <v>2499988</v>
      </c>
      <c r="DB11" s="83">
        <v>2365092</v>
      </c>
      <c r="DC11" s="83">
        <v>134896</v>
      </c>
      <c r="DD11" s="83">
        <v>7105898</v>
      </c>
      <c r="DE11" s="83">
        <v>75708</v>
      </c>
      <c r="DF11" s="83">
        <v>227</v>
      </c>
      <c r="DG11" s="83">
        <v>0</v>
      </c>
      <c r="DH11" s="83">
        <v>2633510</v>
      </c>
      <c r="DI11" s="83">
        <v>0</v>
      </c>
      <c r="DJ11" s="83">
        <v>0</v>
      </c>
      <c r="DK11" s="83">
        <v>0</v>
      </c>
      <c r="DL11" s="83">
        <v>1870000</v>
      </c>
      <c r="DM11" s="83">
        <v>2526453</v>
      </c>
      <c r="DN11" s="83">
        <v>0</v>
      </c>
      <c r="DO11" s="83">
        <v>0</v>
      </c>
      <c r="DP11" s="83">
        <v>2526453</v>
      </c>
      <c r="DQ11" s="83">
        <v>11153429</v>
      </c>
      <c r="DR11" s="83">
        <v>0</v>
      </c>
      <c r="DS11" s="94">
        <v>150570737</v>
      </c>
      <c r="DT11" s="83">
        <v>140722</v>
      </c>
      <c r="DU11" s="83">
        <v>82402</v>
      </c>
      <c r="DV11" s="83">
        <v>4047</v>
      </c>
      <c r="DW11" s="83">
        <v>21354</v>
      </c>
      <c r="DX11" s="83">
        <v>27</v>
      </c>
      <c r="DY11" s="83">
        <v>886</v>
      </c>
      <c r="DZ11" s="83">
        <v>20441</v>
      </c>
      <c r="EA11" s="83">
        <v>0</v>
      </c>
      <c r="EB11" s="83">
        <v>315</v>
      </c>
      <c r="EC11" s="83">
        <v>5366</v>
      </c>
      <c r="ED11" s="83">
        <v>27238</v>
      </c>
      <c r="EE11" s="94">
        <v>0</v>
      </c>
    </row>
    <row r="12" spans="1:135" ht="22.5" customHeight="1">
      <c r="A12" s="36">
        <v>2</v>
      </c>
      <c r="B12" s="16"/>
      <c r="C12" s="38" t="s">
        <v>12</v>
      </c>
      <c r="D12" s="37"/>
      <c r="E12" s="34">
        <v>24063978</v>
      </c>
      <c r="F12" s="34">
        <v>501885</v>
      </c>
      <c r="G12" s="34">
        <v>100817</v>
      </c>
      <c r="H12" s="34">
        <v>0</v>
      </c>
      <c r="I12" s="34">
        <v>78244</v>
      </c>
      <c r="J12" s="34">
        <v>0</v>
      </c>
      <c r="K12" s="34">
        <v>293320</v>
      </c>
      <c r="L12" s="34">
        <v>5334</v>
      </c>
      <c r="M12" s="34">
        <v>24170</v>
      </c>
      <c r="N12" s="34">
        <v>39367</v>
      </c>
      <c r="O12" s="34">
        <v>85663</v>
      </c>
      <c r="P12" s="34">
        <v>96795</v>
      </c>
      <c r="Q12" s="34">
        <v>0</v>
      </c>
      <c r="R12" s="34">
        <v>3495237</v>
      </c>
      <c r="S12" s="34">
        <v>16588</v>
      </c>
      <c r="T12" s="34">
        <v>0</v>
      </c>
      <c r="U12" s="34">
        <v>0</v>
      </c>
      <c r="V12" s="34">
        <v>0</v>
      </c>
      <c r="W12" s="34">
        <v>41853</v>
      </c>
      <c r="X12" s="34">
        <v>183556</v>
      </c>
      <c r="Y12" s="34">
        <v>145267</v>
      </c>
      <c r="Z12" s="34">
        <v>114358</v>
      </c>
      <c r="AA12" s="34">
        <v>19467</v>
      </c>
      <c r="AB12" s="34">
        <v>11442</v>
      </c>
      <c r="AC12" s="34">
        <v>8853071</v>
      </c>
      <c r="AD12" s="34">
        <v>7784659</v>
      </c>
      <c r="AE12" s="34">
        <v>1068412</v>
      </c>
      <c r="AF12" s="34">
        <v>0</v>
      </c>
      <c r="AG12" s="34">
        <v>18967</v>
      </c>
      <c r="AH12" s="34">
        <v>509792</v>
      </c>
      <c r="AI12" s="34">
        <v>17276</v>
      </c>
      <c r="AJ12" s="34">
        <v>0</v>
      </c>
      <c r="AK12" s="34">
        <v>492516</v>
      </c>
      <c r="AL12" s="34">
        <v>928271</v>
      </c>
      <c r="AM12" s="34">
        <v>0</v>
      </c>
      <c r="AN12" s="34">
        <v>0</v>
      </c>
      <c r="AO12" s="34">
        <v>0</v>
      </c>
      <c r="AP12" s="34">
        <v>0</v>
      </c>
      <c r="AQ12" s="34">
        <v>60410</v>
      </c>
      <c r="AR12" s="34">
        <v>635203</v>
      </c>
      <c r="AS12" s="34">
        <v>232658</v>
      </c>
      <c r="AT12" s="34">
        <v>569777</v>
      </c>
      <c r="AU12" s="34">
        <v>36852</v>
      </c>
      <c r="AV12" s="34">
        <v>532925</v>
      </c>
      <c r="AW12" s="34">
        <v>30797457</v>
      </c>
      <c r="AX12" s="34">
        <v>0</v>
      </c>
      <c r="AY12" s="34">
        <v>3272297</v>
      </c>
      <c r="AZ12" s="34">
        <v>1760486</v>
      </c>
      <c r="BA12" s="34">
        <v>2098523</v>
      </c>
      <c r="BB12" s="34">
        <v>1677169</v>
      </c>
      <c r="BC12" s="34">
        <v>0</v>
      </c>
      <c r="BD12" s="34">
        <v>712490</v>
      </c>
      <c r="BE12" s="34">
        <v>18179</v>
      </c>
      <c r="BF12" s="34">
        <v>0</v>
      </c>
      <c r="BG12" s="34">
        <v>2535</v>
      </c>
      <c r="BH12" s="34">
        <v>0</v>
      </c>
      <c r="BI12" s="34">
        <v>0</v>
      </c>
      <c r="BJ12" s="34">
        <v>2535</v>
      </c>
      <c r="BK12" s="34">
        <v>0</v>
      </c>
      <c r="BL12" s="34">
        <v>362093</v>
      </c>
      <c r="BM12" s="34">
        <v>0</v>
      </c>
      <c r="BN12" s="34">
        <v>0</v>
      </c>
      <c r="BO12" s="34">
        <v>229850</v>
      </c>
      <c r="BP12" s="34">
        <v>0</v>
      </c>
      <c r="BQ12" s="34">
        <v>1788234</v>
      </c>
      <c r="BR12" s="34">
        <v>16401126</v>
      </c>
      <c r="BS12" s="34">
        <v>528020</v>
      </c>
      <c r="BT12" s="34">
        <v>1946455</v>
      </c>
      <c r="BU12" s="34">
        <v>0</v>
      </c>
      <c r="BV12" s="83">
        <v>5008077</v>
      </c>
      <c r="BW12" s="83">
        <v>3170347</v>
      </c>
      <c r="BX12" s="83">
        <v>772178</v>
      </c>
      <c r="BY12" s="83">
        <v>1044051</v>
      </c>
      <c r="BZ12" s="83">
        <v>366223</v>
      </c>
      <c r="CA12" s="83">
        <v>76123</v>
      </c>
      <c r="CB12" s="83">
        <v>26443</v>
      </c>
      <c r="CC12" s="83">
        <v>82928</v>
      </c>
      <c r="CD12" s="83">
        <v>13995</v>
      </c>
      <c r="CE12" s="83">
        <v>0</v>
      </c>
      <c r="CF12" s="83">
        <v>68933</v>
      </c>
      <c r="CG12" s="83">
        <v>0</v>
      </c>
      <c r="CH12" s="83">
        <v>14340</v>
      </c>
      <c r="CI12" s="83">
        <v>29891</v>
      </c>
      <c r="CJ12" s="83">
        <v>758170</v>
      </c>
      <c r="CK12" s="83">
        <v>1837730</v>
      </c>
      <c r="CL12" s="83">
        <v>36039</v>
      </c>
      <c r="CM12" s="83">
        <v>0</v>
      </c>
      <c r="CN12" s="83">
        <v>7183</v>
      </c>
      <c r="CO12" s="83">
        <v>1794508</v>
      </c>
      <c r="CP12" s="83">
        <v>180119</v>
      </c>
      <c r="CQ12" s="83">
        <v>131676</v>
      </c>
      <c r="CR12" s="83">
        <v>48443</v>
      </c>
      <c r="CS12" s="83">
        <v>40160</v>
      </c>
      <c r="CT12" s="83">
        <v>3549</v>
      </c>
      <c r="CU12" s="83">
        <v>4734</v>
      </c>
      <c r="CV12" s="83">
        <v>137678</v>
      </c>
      <c r="CW12" s="83">
        <v>73053</v>
      </c>
      <c r="CX12" s="83">
        <v>0</v>
      </c>
      <c r="CY12" s="83">
        <v>64625</v>
      </c>
      <c r="CZ12" s="83">
        <v>2478163</v>
      </c>
      <c r="DA12" s="83">
        <v>1968240</v>
      </c>
      <c r="DB12" s="83">
        <v>1265800</v>
      </c>
      <c r="DC12" s="83">
        <v>702440</v>
      </c>
      <c r="DD12" s="83">
        <v>1622947</v>
      </c>
      <c r="DE12" s="83">
        <v>15839</v>
      </c>
      <c r="DF12" s="83">
        <v>413</v>
      </c>
      <c r="DG12" s="83">
        <v>0</v>
      </c>
      <c r="DH12" s="83">
        <v>729529</v>
      </c>
      <c r="DI12" s="83">
        <v>0</v>
      </c>
      <c r="DJ12" s="83">
        <v>0</v>
      </c>
      <c r="DK12" s="83">
        <v>0</v>
      </c>
      <c r="DL12" s="83">
        <v>0</v>
      </c>
      <c r="DM12" s="83">
        <v>877166</v>
      </c>
      <c r="DN12" s="83">
        <v>0</v>
      </c>
      <c r="DO12" s="83">
        <v>0</v>
      </c>
      <c r="DP12" s="83">
        <v>877166</v>
      </c>
      <c r="DQ12" s="83">
        <v>5758200</v>
      </c>
      <c r="DR12" s="83">
        <v>0</v>
      </c>
      <c r="DS12" s="94">
        <v>87500948</v>
      </c>
      <c r="DT12" s="83">
        <v>82879</v>
      </c>
      <c r="DU12" s="83">
        <v>67660</v>
      </c>
      <c r="DV12" s="83">
        <v>1739</v>
      </c>
      <c r="DW12" s="83">
        <v>2112</v>
      </c>
      <c r="DX12" s="83">
        <v>0</v>
      </c>
      <c r="DY12" s="83">
        <v>0</v>
      </c>
      <c r="DZ12" s="83">
        <v>0</v>
      </c>
      <c r="EA12" s="83">
        <v>2112</v>
      </c>
      <c r="EB12" s="83">
        <v>0</v>
      </c>
      <c r="EC12" s="83">
        <v>0</v>
      </c>
      <c r="ED12" s="83">
        <v>11368</v>
      </c>
      <c r="EE12" s="94">
        <v>0</v>
      </c>
    </row>
    <row r="13" spans="1:135" ht="22.5" customHeight="1">
      <c r="A13" s="36">
        <v>3</v>
      </c>
      <c r="B13" s="16"/>
      <c r="C13" s="38" t="s">
        <v>13</v>
      </c>
      <c r="D13" s="37"/>
      <c r="E13" s="34">
        <v>27059746</v>
      </c>
      <c r="F13" s="34">
        <v>685593</v>
      </c>
      <c r="G13" s="34">
        <v>149508</v>
      </c>
      <c r="H13" s="34">
        <v>0</v>
      </c>
      <c r="I13" s="34">
        <v>0</v>
      </c>
      <c r="J13" s="34">
        <v>0</v>
      </c>
      <c r="K13" s="34">
        <v>434985</v>
      </c>
      <c r="L13" s="34">
        <v>0</v>
      </c>
      <c r="M13" s="34">
        <v>101100</v>
      </c>
      <c r="N13" s="34">
        <v>46020</v>
      </c>
      <c r="O13" s="34">
        <v>100244</v>
      </c>
      <c r="P13" s="34">
        <v>113443</v>
      </c>
      <c r="Q13" s="34">
        <v>0</v>
      </c>
      <c r="R13" s="34">
        <v>4196209</v>
      </c>
      <c r="S13" s="34">
        <v>50947</v>
      </c>
      <c r="T13" s="34">
        <v>0</v>
      </c>
      <c r="U13" s="34">
        <v>0</v>
      </c>
      <c r="V13" s="34">
        <v>0</v>
      </c>
      <c r="W13" s="34">
        <v>62074</v>
      </c>
      <c r="X13" s="34">
        <v>196403</v>
      </c>
      <c r="Y13" s="34">
        <v>212902</v>
      </c>
      <c r="Z13" s="34">
        <v>170243</v>
      </c>
      <c r="AA13" s="34">
        <v>28871</v>
      </c>
      <c r="AB13" s="34">
        <v>13788</v>
      </c>
      <c r="AC13" s="34">
        <v>15598643</v>
      </c>
      <c r="AD13" s="34">
        <v>13739586</v>
      </c>
      <c r="AE13" s="34">
        <v>1859057</v>
      </c>
      <c r="AF13" s="34">
        <v>0</v>
      </c>
      <c r="AG13" s="34">
        <v>21099</v>
      </c>
      <c r="AH13" s="34">
        <v>494589</v>
      </c>
      <c r="AI13" s="34">
        <v>18475</v>
      </c>
      <c r="AJ13" s="34">
        <v>0</v>
      </c>
      <c r="AK13" s="34">
        <v>476114</v>
      </c>
      <c r="AL13" s="34">
        <v>532386</v>
      </c>
      <c r="AM13" s="34">
        <v>4</v>
      </c>
      <c r="AN13" s="34">
        <v>0</v>
      </c>
      <c r="AO13" s="34">
        <v>4</v>
      </c>
      <c r="AP13" s="34">
        <v>0</v>
      </c>
      <c r="AQ13" s="34">
        <v>88244</v>
      </c>
      <c r="AR13" s="34">
        <v>271742</v>
      </c>
      <c r="AS13" s="34">
        <v>172396</v>
      </c>
      <c r="AT13" s="34">
        <v>530788</v>
      </c>
      <c r="AU13" s="34">
        <v>30589</v>
      </c>
      <c r="AV13" s="34">
        <v>500199</v>
      </c>
      <c r="AW13" s="34">
        <v>35081995</v>
      </c>
      <c r="AX13" s="34">
        <v>0</v>
      </c>
      <c r="AY13" s="34">
        <v>1854324</v>
      </c>
      <c r="AZ13" s="34">
        <v>1749712</v>
      </c>
      <c r="BA13" s="34">
        <v>1712746</v>
      </c>
      <c r="BB13" s="34">
        <v>1867990</v>
      </c>
      <c r="BC13" s="34">
        <v>0</v>
      </c>
      <c r="BD13" s="34">
        <v>914077</v>
      </c>
      <c r="BE13" s="34">
        <v>51971</v>
      </c>
      <c r="BF13" s="34">
        <v>0</v>
      </c>
      <c r="BG13" s="34">
        <v>40615</v>
      </c>
      <c r="BH13" s="34">
        <v>0</v>
      </c>
      <c r="BI13" s="34">
        <v>0</v>
      </c>
      <c r="BJ13" s="34">
        <v>40615</v>
      </c>
      <c r="BK13" s="34">
        <v>0</v>
      </c>
      <c r="BL13" s="34">
        <v>1647706</v>
      </c>
      <c r="BM13" s="34">
        <v>0</v>
      </c>
      <c r="BN13" s="34">
        <v>0</v>
      </c>
      <c r="BO13" s="34">
        <v>174657</v>
      </c>
      <c r="BP13" s="34">
        <v>0</v>
      </c>
      <c r="BQ13" s="34">
        <v>2312804</v>
      </c>
      <c r="BR13" s="34">
        <v>19134065</v>
      </c>
      <c r="BS13" s="34">
        <v>1071035</v>
      </c>
      <c r="BT13" s="34">
        <v>2550293</v>
      </c>
      <c r="BU13" s="34">
        <v>31933</v>
      </c>
      <c r="BV13" s="83">
        <v>6439197</v>
      </c>
      <c r="BW13" s="83">
        <v>5265643</v>
      </c>
      <c r="BX13" s="83">
        <v>753399</v>
      </c>
      <c r="BY13" s="83">
        <v>856304</v>
      </c>
      <c r="BZ13" s="83">
        <v>406982</v>
      </c>
      <c r="CA13" s="83">
        <v>322518</v>
      </c>
      <c r="CB13" s="83">
        <v>2785</v>
      </c>
      <c r="CC13" s="83">
        <v>86374</v>
      </c>
      <c r="CD13" s="83">
        <v>0</v>
      </c>
      <c r="CE13" s="83">
        <v>0</v>
      </c>
      <c r="CF13" s="83">
        <v>86374</v>
      </c>
      <c r="CG13" s="83">
        <v>6000</v>
      </c>
      <c r="CH13" s="83">
        <v>4226</v>
      </c>
      <c r="CI13" s="83">
        <v>71000</v>
      </c>
      <c r="CJ13" s="83">
        <v>2756055</v>
      </c>
      <c r="CK13" s="83">
        <v>1173554</v>
      </c>
      <c r="CL13" s="83">
        <v>11808</v>
      </c>
      <c r="CM13" s="83">
        <v>0</v>
      </c>
      <c r="CN13" s="83">
        <v>21260</v>
      </c>
      <c r="CO13" s="83">
        <v>1140486</v>
      </c>
      <c r="CP13" s="83">
        <v>235299</v>
      </c>
      <c r="CQ13" s="83">
        <v>73371</v>
      </c>
      <c r="CR13" s="83">
        <v>161928</v>
      </c>
      <c r="CS13" s="83">
        <v>100697</v>
      </c>
      <c r="CT13" s="83">
        <v>56321</v>
      </c>
      <c r="CU13" s="83">
        <v>4910</v>
      </c>
      <c r="CV13" s="83">
        <v>477827</v>
      </c>
      <c r="CW13" s="83">
        <v>473390</v>
      </c>
      <c r="CX13" s="83">
        <v>0</v>
      </c>
      <c r="CY13" s="83">
        <v>4437</v>
      </c>
      <c r="CZ13" s="83">
        <v>4792273</v>
      </c>
      <c r="DA13" s="83">
        <v>994564</v>
      </c>
      <c r="DB13" s="83">
        <v>366904</v>
      </c>
      <c r="DC13" s="83">
        <v>627660</v>
      </c>
      <c r="DD13" s="83">
        <v>1850550</v>
      </c>
      <c r="DE13" s="83">
        <v>69625</v>
      </c>
      <c r="DF13" s="83">
        <v>70</v>
      </c>
      <c r="DG13" s="83">
        <v>0</v>
      </c>
      <c r="DH13" s="83">
        <v>831860</v>
      </c>
      <c r="DI13" s="83">
        <v>0</v>
      </c>
      <c r="DJ13" s="83">
        <v>0</v>
      </c>
      <c r="DK13" s="83">
        <v>0</v>
      </c>
      <c r="DL13" s="83">
        <v>0</v>
      </c>
      <c r="DM13" s="83">
        <v>948995</v>
      </c>
      <c r="DN13" s="83">
        <v>0</v>
      </c>
      <c r="DO13" s="83">
        <v>0</v>
      </c>
      <c r="DP13" s="83">
        <v>948995</v>
      </c>
      <c r="DQ13" s="83">
        <v>12429778</v>
      </c>
      <c r="DR13" s="83">
        <v>0</v>
      </c>
      <c r="DS13" s="94">
        <v>112234502</v>
      </c>
      <c r="DT13" s="83">
        <v>77063</v>
      </c>
      <c r="DU13" s="83">
        <v>45066</v>
      </c>
      <c r="DV13" s="83">
        <v>385</v>
      </c>
      <c r="DW13" s="83">
        <v>103</v>
      </c>
      <c r="DX13" s="83">
        <v>103</v>
      </c>
      <c r="DY13" s="83">
        <v>0</v>
      </c>
      <c r="DZ13" s="83">
        <v>0</v>
      </c>
      <c r="EA13" s="83">
        <v>0</v>
      </c>
      <c r="EB13" s="83">
        <v>0</v>
      </c>
      <c r="EC13" s="83">
        <v>0</v>
      </c>
      <c r="ED13" s="83">
        <v>31509</v>
      </c>
      <c r="EE13" s="94">
        <v>0</v>
      </c>
    </row>
    <row r="14" spans="1:135" ht="22.5" customHeight="1">
      <c r="A14" s="36">
        <v>4</v>
      </c>
      <c r="B14" s="16"/>
      <c r="C14" s="38" t="s">
        <v>14</v>
      </c>
      <c r="D14" s="37"/>
      <c r="E14" s="34">
        <v>5084389</v>
      </c>
      <c r="F14" s="34">
        <v>368921</v>
      </c>
      <c r="G14" s="34">
        <v>77174</v>
      </c>
      <c r="H14" s="34">
        <v>0</v>
      </c>
      <c r="I14" s="34">
        <v>80</v>
      </c>
      <c r="J14" s="34">
        <v>0</v>
      </c>
      <c r="K14" s="34">
        <v>224535</v>
      </c>
      <c r="L14" s="34">
        <v>0</v>
      </c>
      <c r="M14" s="34">
        <v>67132</v>
      </c>
      <c r="N14" s="34">
        <v>8335</v>
      </c>
      <c r="O14" s="34">
        <v>18080</v>
      </c>
      <c r="P14" s="34">
        <v>20335</v>
      </c>
      <c r="Q14" s="34">
        <v>0</v>
      </c>
      <c r="R14" s="34">
        <v>1045110</v>
      </c>
      <c r="S14" s="34">
        <v>3598</v>
      </c>
      <c r="T14" s="34">
        <v>0</v>
      </c>
      <c r="U14" s="34">
        <v>0</v>
      </c>
      <c r="V14" s="34">
        <v>0</v>
      </c>
      <c r="W14" s="34">
        <v>32057</v>
      </c>
      <c r="X14" s="34">
        <v>17838</v>
      </c>
      <c r="Y14" s="34">
        <v>40752</v>
      </c>
      <c r="Z14" s="34">
        <v>22350</v>
      </c>
      <c r="AA14" s="34">
        <v>14910</v>
      </c>
      <c r="AB14" s="34">
        <v>3492</v>
      </c>
      <c r="AC14" s="34">
        <v>12046531</v>
      </c>
      <c r="AD14" s="34">
        <v>10491962</v>
      </c>
      <c r="AE14" s="34">
        <v>1554569</v>
      </c>
      <c r="AF14" s="34">
        <v>0</v>
      </c>
      <c r="AG14" s="34">
        <v>6302</v>
      </c>
      <c r="AH14" s="34">
        <v>224747</v>
      </c>
      <c r="AI14" s="34">
        <v>137821</v>
      </c>
      <c r="AJ14" s="34">
        <v>0</v>
      </c>
      <c r="AK14" s="34">
        <v>86926</v>
      </c>
      <c r="AL14" s="34">
        <v>389476</v>
      </c>
      <c r="AM14" s="34">
        <v>0</v>
      </c>
      <c r="AN14" s="34">
        <v>0</v>
      </c>
      <c r="AO14" s="34">
        <v>0</v>
      </c>
      <c r="AP14" s="34">
        <v>0</v>
      </c>
      <c r="AQ14" s="34">
        <v>23477</v>
      </c>
      <c r="AR14" s="34">
        <v>172785</v>
      </c>
      <c r="AS14" s="34">
        <v>193214</v>
      </c>
      <c r="AT14" s="34">
        <v>97334</v>
      </c>
      <c r="AU14" s="34">
        <v>3399</v>
      </c>
      <c r="AV14" s="34">
        <v>93935</v>
      </c>
      <c r="AW14" s="34">
        <v>8559099</v>
      </c>
      <c r="AX14" s="34">
        <v>0</v>
      </c>
      <c r="AY14" s="34">
        <v>461693</v>
      </c>
      <c r="AZ14" s="34">
        <v>429723</v>
      </c>
      <c r="BA14" s="34">
        <v>655652</v>
      </c>
      <c r="BB14" s="34">
        <v>321896</v>
      </c>
      <c r="BC14" s="34">
        <v>0</v>
      </c>
      <c r="BD14" s="34">
        <v>235518</v>
      </c>
      <c r="BE14" s="34">
        <v>84425</v>
      </c>
      <c r="BF14" s="34">
        <v>0</v>
      </c>
      <c r="BG14" s="34">
        <v>12414</v>
      </c>
      <c r="BH14" s="34">
        <v>0</v>
      </c>
      <c r="BI14" s="34">
        <v>0</v>
      </c>
      <c r="BJ14" s="34">
        <v>12414</v>
      </c>
      <c r="BK14" s="34">
        <v>0</v>
      </c>
      <c r="BL14" s="34">
        <v>136611</v>
      </c>
      <c r="BM14" s="34">
        <v>0</v>
      </c>
      <c r="BN14" s="34">
        <v>0</v>
      </c>
      <c r="BO14" s="34">
        <v>52911</v>
      </c>
      <c r="BP14" s="34">
        <v>0</v>
      </c>
      <c r="BQ14" s="34">
        <v>1000000</v>
      </c>
      <c r="BR14" s="34">
        <v>4609194</v>
      </c>
      <c r="BS14" s="34">
        <v>154140</v>
      </c>
      <c r="BT14" s="34">
        <v>404922</v>
      </c>
      <c r="BU14" s="34">
        <v>18161</v>
      </c>
      <c r="BV14" s="83">
        <v>2533841</v>
      </c>
      <c r="BW14" s="83">
        <v>1736269</v>
      </c>
      <c r="BX14" s="83">
        <v>165510</v>
      </c>
      <c r="BY14" s="83">
        <v>321451</v>
      </c>
      <c r="BZ14" s="83">
        <v>72474</v>
      </c>
      <c r="CA14" s="83">
        <v>358195</v>
      </c>
      <c r="CB14" s="83">
        <v>46765</v>
      </c>
      <c r="CC14" s="83">
        <v>29714</v>
      </c>
      <c r="CD14" s="83">
        <v>0</v>
      </c>
      <c r="CE14" s="83">
        <v>0</v>
      </c>
      <c r="CF14" s="83">
        <v>29714</v>
      </c>
      <c r="CG14" s="83">
        <v>11000</v>
      </c>
      <c r="CH14" s="83">
        <v>0</v>
      </c>
      <c r="CI14" s="83">
        <v>0</v>
      </c>
      <c r="CJ14" s="83">
        <v>731160</v>
      </c>
      <c r="CK14" s="83">
        <v>797572</v>
      </c>
      <c r="CL14" s="83">
        <v>26863</v>
      </c>
      <c r="CM14" s="83">
        <v>0</v>
      </c>
      <c r="CN14" s="83">
        <v>7222</v>
      </c>
      <c r="CO14" s="83">
        <v>763487</v>
      </c>
      <c r="CP14" s="83">
        <v>107523</v>
      </c>
      <c r="CQ14" s="83">
        <v>71894</v>
      </c>
      <c r="CR14" s="83">
        <v>35629</v>
      </c>
      <c r="CS14" s="83">
        <v>11801</v>
      </c>
      <c r="CT14" s="83">
        <v>17716</v>
      </c>
      <c r="CU14" s="83">
        <v>6112</v>
      </c>
      <c r="CV14" s="83">
        <v>156697</v>
      </c>
      <c r="CW14" s="83">
        <v>146740</v>
      </c>
      <c r="CX14" s="83">
        <v>9717</v>
      </c>
      <c r="CY14" s="83">
        <v>240</v>
      </c>
      <c r="CZ14" s="83">
        <v>290140</v>
      </c>
      <c r="DA14" s="83">
        <v>834630</v>
      </c>
      <c r="DB14" s="83">
        <v>549778</v>
      </c>
      <c r="DC14" s="83">
        <v>284852</v>
      </c>
      <c r="DD14" s="83">
        <v>916164</v>
      </c>
      <c r="DE14" s="83">
        <v>14273</v>
      </c>
      <c r="DF14" s="83">
        <v>589</v>
      </c>
      <c r="DG14" s="83">
        <v>0</v>
      </c>
      <c r="DH14" s="83">
        <v>562696</v>
      </c>
      <c r="DI14" s="83">
        <v>0</v>
      </c>
      <c r="DJ14" s="83">
        <v>0</v>
      </c>
      <c r="DK14" s="83">
        <v>0</v>
      </c>
      <c r="DL14" s="83">
        <v>0</v>
      </c>
      <c r="DM14" s="83">
        <v>338606</v>
      </c>
      <c r="DN14" s="83">
        <v>0</v>
      </c>
      <c r="DO14" s="83">
        <v>0</v>
      </c>
      <c r="DP14" s="83">
        <v>338606</v>
      </c>
      <c r="DQ14" s="83">
        <v>2395900</v>
      </c>
      <c r="DR14" s="83">
        <v>0</v>
      </c>
      <c r="DS14" s="94">
        <v>35215960</v>
      </c>
      <c r="DT14" s="83">
        <v>41246</v>
      </c>
      <c r="DU14" s="83">
        <v>39611</v>
      </c>
      <c r="DV14" s="83">
        <v>0</v>
      </c>
      <c r="DW14" s="83">
        <v>0</v>
      </c>
      <c r="DX14" s="83">
        <v>0</v>
      </c>
      <c r="DY14" s="83">
        <v>0</v>
      </c>
      <c r="DZ14" s="83">
        <v>0</v>
      </c>
      <c r="EA14" s="83">
        <v>0</v>
      </c>
      <c r="EB14" s="83">
        <v>0</v>
      </c>
      <c r="EC14" s="83">
        <v>0</v>
      </c>
      <c r="ED14" s="83">
        <v>1635</v>
      </c>
      <c r="EE14" s="94">
        <v>0</v>
      </c>
    </row>
    <row r="15" spans="1:135" ht="22.5" customHeight="1">
      <c r="A15" s="36">
        <v>5</v>
      </c>
      <c r="B15" s="16"/>
      <c r="C15" s="38" t="s">
        <v>15</v>
      </c>
      <c r="D15" s="37"/>
      <c r="E15" s="34">
        <v>16936054</v>
      </c>
      <c r="F15" s="34">
        <v>387870</v>
      </c>
      <c r="G15" s="34">
        <v>71828</v>
      </c>
      <c r="H15" s="34">
        <v>0</v>
      </c>
      <c r="I15" s="34">
        <v>90815</v>
      </c>
      <c r="J15" s="34">
        <v>0</v>
      </c>
      <c r="K15" s="34">
        <v>208983</v>
      </c>
      <c r="L15" s="34">
        <v>0</v>
      </c>
      <c r="M15" s="34">
        <v>16244</v>
      </c>
      <c r="N15" s="34">
        <v>26434</v>
      </c>
      <c r="O15" s="34">
        <v>57605</v>
      </c>
      <c r="P15" s="34">
        <v>65229</v>
      </c>
      <c r="Q15" s="34">
        <v>0</v>
      </c>
      <c r="R15" s="34">
        <v>2435463</v>
      </c>
      <c r="S15" s="34">
        <v>4733</v>
      </c>
      <c r="T15" s="34">
        <v>0</v>
      </c>
      <c r="U15" s="34">
        <v>0</v>
      </c>
      <c r="V15" s="34">
        <v>0</v>
      </c>
      <c r="W15" s="34">
        <v>29826</v>
      </c>
      <c r="X15" s="34">
        <v>167072</v>
      </c>
      <c r="Y15" s="34">
        <v>146788</v>
      </c>
      <c r="Z15" s="34">
        <v>124487</v>
      </c>
      <c r="AA15" s="34">
        <v>13873</v>
      </c>
      <c r="AB15" s="34">
        <v>8428</v>
      </c>
      <c r="AC15" s="34">
        <v>4036932</v>
      </c>
      <c r="AD15" s="34">
        <v>3306271</v>
      </c>
      <c r="AE15" s="34">
        <v>730661</v>
      </c>
      <c r="AF15" s="34">
        <v>0</v>
      </c>
      <c r="AG15" s="34">
        <v>15350</v>
      </c>
      <c r="AH15" s="34">
        <v>265065</v>
      </c>
      <c r="AI15" s="34">
        <v>23452</v>
      </c>
      <c r="AJ15" s="34">
        <v>0</v>
      </c>
      <c r="AK15" s="34">
        <v>241613</v>
      </c>
      <c r="AL15" s="34">
        <v>425603</v>
      </c>
      <c r="AM15" s="34">
        <v>0</v>
      </c>
      <c r="AN15" s="34">
        <v>0</v>
      </c>
      <c r="AO15" s="34">
        <v>0</v>
      </c>
      <c r="AP15" s="34">
        <v>0</v>
      </c>
      <c r="AQ15" s="34">
        <v>17591</v>
      </c>
      <c r="AR15" s="34">
        <v>278405</v>
      </c>
      <c r="AS15" s="34">
        <v>129607</v>
      </c>
      <c r="AT15" s="34">
        <v>253453</v>
      </c>
      <c r="AU15" s="34">
        <v>37008</v>
      </c>
      <c r="AV15" s="34">
        <v>216445</v>
      </c>
      <c r="AW15" s="34">
        <v>20316048</v>
      </c>
      <c r="AX15" s="34">
        <v>0</v>
      </c>
      <c r="AY15" s="34">
        <v>877750</v>
      </c>
      <c r="AZ15" s="34">
        <v>1637277</v>
      </c>
      <c r="BA15" s="34">
        <v>1072556</v>
      </c>
      <c r="BB15" s="34">
        <v>1277017</v>
      </c>
      <c r="BC15" s="34">
        <v>0</v>
      </c>
      <c r="BD15" s="34">
        <v>312625</v>
      </c>
      <c r="BE15" s="34">
        <v>0</v>
      </c>
      <c r="BF15" s="34">
        <v>0</v>
      </c>
      <c r="BG15" s="34">
        <v>24418</v>
      </c>
      <c r="BH15" s="34">
        <v>0</v>
      </c>
      <c r="BI15" s="34">
        <v>0</v>
      </c>
      <c r="BJ15" s="34">
        <v>24418</v>
      </c>
      <c r="BK15" s="34">
        <v>0</v>
      </c>
      <c r="BL15" s="34">
        <v>356878</v>
      </c>
      <c r="BM15" s="34">
        <v>0</v>
      </c>
      <c r="BN15" s="34">
        <v>0</v>
      </c>
      <c r="BO15" s="34">
        <v>10398</v>
      </c>
      <c r="BP15" s="34">
        <v>0</v>
      </c>
      <c r="BQ15" s="34">
        <v>1190146</v>
      </c>
      <c r="BR15" s="34">
        <v>11706254</v>
      </c>
      <c r="BS15" s="34">
        <v>478964</v>
      </c>
      <c r="BT15" s="34">
        <v>1371765</v>
      </c>
      <c r="BU15" s="34">
        <v>174644</v>
      </c>
      <c r="BV15" s="83">
        <v>3731121</v>
      </c>
      <c r="BW15" s="83">
        <v>2307167</v>
      </c>
      <c r="BX15" s="83">
        <v>732329</v>
      </c>
      <c r="BY15" s="83">
        <v>536240</v>
      </c>
      <c r="BZ15" s="83">
        <v>275754</v>
      </c>
      <c r="CA15" s="83">
        <v>48237</v>
      </c>
      <c r="CB15" s="83">
        <v>0</v>
      </c>
      <c r="CC15" s="83">
        <v>48368</v>
      </c>
      <c r="CD15" s="83">
        <v>0</v>
      </c>
      <c r="CE15" s="83">
        <v>0</v>
      </c>
      <c r="CF15" s="83">
        <v>48368</v>
      </c>
      <c r="CG15" s="83">
        <v>0</v>
      </c>
      <c r="CH15" s="83">
        <v>5465</v>
      </c>
      <c r="CI15" s="83">
        <v>86416</v>
      </c>
      <c r="CJ15" s="83">
        <v>574358</v>
      </c>
      <c r="CK15" s="83">
        <v>1423954</v>
      </c>
      <c r="CL15" s="83">
        <v>12130</v>
      </c>
      <c r="CM15" s="83">
        <v>0</v>
      </c>
      <c r="CN15" s="83">
        <v>0</v>
      </c>
      <c r="CO15" s="83">
        <v>1411824</v>
      </c>
      <c r="CP15" s="83">
        <v>67669</v>
      </c>
      <c r="CQ15" s="83">
        <v>26406</v>
      </c>
      <c r="CR15" s="83">
        <v>41263</v>
      </c>
      <c r="CS15" s="83">
        <v>39734</v>
      </c>
      <c r="CT15" s="83">
        <v>1355</v>
      </c>
      <c r="CU15" s="83">
        <v>174</v>
      </c>
      <c r="CV15" s="83">
        <v>47817</v>
      </c>
      <c r="CW15" s="83">
        <v>34819</v>
      </c>
      <c r="CX15" s="83">
        <v>0</v>
      </c>
      <c r="CY15" s="83">
        <v>12998</v>
      </c>
      <c r="CZ15" s="83">
        <v>989670</v>
      </c>
      <c r="DA15" s="83">
        <v>1179521</v>
      </c>
      <c r="DB15" s="83">
        <v>1039685</v>
      </c>
      <c r="DC15" s="83">
        <v>139836</v>
      </c>
      <c r="DD15" s="83">
        <v>1096612</v>
      </c>
      <c r="DE15" s="83">
        <v>18450</v>
      </c>
      <c r="DF15" s="83">
        <v>76</v>
      </c>
      <c r="DG15" s="83">
        <v>0</v>
      </c>
      <c r="DH15" s="83">
        <v>508123</v>
      </c>
      <c r="DI15" s="83">
        <v>2569</v>
      </c>
      <c r="DJ15" s="83">
        <v>0</v>
      </c>
      <c r="DK15" s="83">
        <v>2569</v>
      </c>
      <c r="DL15" s="83">
        <v>110000</v>
      </c>
      <c r="DM15" s="83">
        <v>457394</v>
      </c>
      <c r="DN15" s="83">
        <v>0</v>
      </c>
      <c r="DO15" s="83">
        <v>0</v>
      </c>
      <c r="DP15" s="83">
        <v>457394</v>
      </c>
      <c r="DQ15" s="83">
        <v>3590672</v>
      </c>
      <c r="DR15" s="83">
        <v>0</v>
      </c>
      <c r="DS15" s="94">
        <v>56447251</v>
      </c>
      <c r="DT15" s="83">
        <v>19329</v>
      </c>
      <c r="DU15" s="83">
        <v>18009</v>
      </c>
      <c r="DV15" s="83">
        <v>1320</v>
      </c>
      <c r="DW15" s="83">
        <v>0</v>
      </c>
      <c r="DX15" s="83">
        <v>0</v>
      </c>
      <c r="DY15" s="83">
        <v>0</v>
      </c>
      <c r="DZ15" s="83">
        <v>0</v>
      </c>
      <c r="EA15" s="83">
        <v>0</v>
      </c>
      <c r="EB15" s="83">
        <v>0</v>
      </c>
      <c r="EC15" s="83">
        <v>0</v>
      </c>
      <c r="ED15" s="83">
        <v>0</v>
      </c>
      <c r="EE15" s="94">
        <v>0</v>
      </c>
    </row>
    <row r="16" spans="1:135" ht="22.5" customHeight="1">
      <c r="A16" s="36">
        <v>6</v>
      </c>
      <c r="B16" s="16"/>
      <c r="C16" s="38" t="s">
        <v>16</v>
      </c>
      <c r="D16" s="37"/>
      <c r="E16" s="34">
        <v>9645227</v>
      </c>
      <c r="F16" s="34">
        <v>157897</v>
      </c>
      <c r="G16" s="34">
        <v>35352</v>
      </c>
      <c r="H16" s="34">
        <v>0</v>
      </c>
      <c r="I16" s="34">
        <v>12531</v>
      </c>
      <c r="J16" s="34">
        <v>0</v>
      </c>
      <c r="K16" s="34">
        <v>102858</v>
      </c>
      <c r="L16" s="34">
        <v>0</v>
      </c>
      <c r="M16" s="34">
        <v>7156</v>
      </c>
      <c r="N16" s="34">
        <v>13900</v>
      </c>
      <c r="O16" s="34">
        <v>30342</v>
      </c>
      <c r="P16" s="34">
        <v>34440</v>
      </c>
      <c r="Q16" s="34">
        <v>0</v>
      </c>
      <c r="R16" s="34">
        <v>1181351</v>
      </c>
      <c r="S16" s="34">
        <v>3399</v>
      </c>
      <c r="T16" s="34">
        <v>0</v>
      </c>
      <c r="U16" s="34">
        <v>0</v>
      </c>
      <c r="V16" s="34">
        <v>0</v>
      </c>
      <c r="W16" s="34">
        <v>14671</v>
      </c>
      <c r="X16" s="34">
        <v>73633</v>
      </c>
      <c r="Y16" s="34">
        <v>74811</v>
      </c>
      <c r="Z16" s="34">
        <v>63882</v>
      </c>
      <c r="AA16" s="34">
        <v>6824</v>
      </c>
      <c r="AB16" s="34">
        <v>4105</v>
      </c>
      <c r="AC16" s="34">
        <v>1327882</v>
      </c>
      <c r="AD16" s="34">
        <v>953046</v>
      </c>
      <c r="AE16" s="34">
        <v>374836</v>
      </c>
      <c r="AF16" s="34">
        <v>0</v>
      </c>
      <c r="AG16" s="34">
        <v>6575</v>
      </c>
      <c r="AH16" s="34">
        <v>93681</v>
      </c>
      <c r="AI16" s="34">
        <v>1285</v>
      </c>
      <c r="AJ16" s="34">
        <v>0</v>
      </c>
      <c r="AK16" s="34">
        <v>92396</v>
      </c>
      <c r="AL16" s="34">
        <v>133429</v>
      </c>
      <c r="AM16" s="34">
        <v>0</v>
      </c>
      <c r="AN16" s="34">
        <v>0</v>
      </c>
      <c r="AO16" s="34">
        <v>0</v>
      </c>
      <c r="AP16" s="34">
        <v>0</v>
      </c>
      <c r="AQ16" s="34">
        <v>24121</v>
      </c>
      <c r="AR16" s="34">
        <v>71832</v>
      </c>
      <c r="AS16" s="34">
        <v>37476</v>
      </c>
      <c r="AT16" s="34">
        <v>47093</v>
      </c>
      <c r="AU16" s="34">
        <v>7751</v>
      </c>
      <c r="AV16" s="34">
        <v>39342</v>
      </c>
      <c r="AW16" s="34">
        <v>10210472</v>
      </c>
      <c r="AX16" s="34">
        <v>0</v>
      </c>
      <c r="AY16" s="34">
        <v>500354</v>
      </c>
      <c r="AZ16" s="34">
        <v>585998</v>
      </c>
      <c r="BA16" s="34">
        <v>391858</v>
      </c>
      <c r="BB16" s="34">
        <v>685354</v>
      </c>
      <c r="BC16" s="34">
        <v>0</v>
      </c>
      <c r="BD16" s="34">
        <v>263386</v>
      </c>
      <c r="BE16" s="34">
        <v>0</v>
      </c>
      <c r="BF16" s="34">
        <v>0</v>
      </c>
      <c r="BG16" s="34">
        <v>11361</v>
      </c>
      <c r="BH16" s="34">
        <v>0</v>
      </c>
      <c r="BI16" s="34">
        <v>0</v>
      </c>
      <c r="BJ16" s="34">
        <v>11361</v>
      </c>
      <c r="BK16" s="34">
        <v>0</v>
      </c>
      <c r="BL16" s="34">
        <v>441096</v>
      </c>
      <c r="BM16" s="34">
        <v>0</v>
      </c>
      <c r="BN16" s="34">
        <v>0</v>
      </c>
      <c r="BO16" s="34">
        <v>3613</v>
      </c>
      <c r="BP16" s="34">
        <v>0</v>
      </c>
      <c r="BQ16" s="34">
        <v>524610</v>
      </c>
      <c r="BR16" s="34">
        <v>5762915</v>
      </c>
      <c r="BS16" s="34">
        <v>306987</v>
      </c>
      <c r="BT16" s="34">
        <v>732940</v>
      </c>
      <c r="BU16" s="34">
        <v>0</v>
      </c>
      <c r="BV16" s="83">
        <v>1670306</v>
      </c>
      <c r="BW16" s="83">
        <v>1168737</v>
      </c>
      <c r="BX16" s="83">
        <v>258801</v>
      </c>
      <c r="BY16" s="83">
        <v>195885</v>
      </c>
      <c r="BZ16" s="83">
        <v>145520</v>
      </c>
      <c r="CA16" s="83">
        <v>37634</v>
      </c>
      <c r="CB16" s="83">
        <v>6872</v>
      </c>
      <c r="CC16" s="83">
        <v>36065</v>
      </c>
      <c r="CD16" s="83">
        <v>0</v>
      </c>
      <c r="CE16" s="83">
        <v>0</v>
      </c>
      <c r="CF16" s="83">
        <v>36065</v>
      </c>
      <c r="CG16" s="83">
        <v>4400</v>
      </c>
      <c r="CH16" s="83">
        <v>4320</v>
      </c>
      <c r="CI16" s="83">
        <v>10000</v>
      </c>
      <c r="CJ16" s="83">
        <v>469240</v>
      </c>
      <c r="CK16" s="83">
        <v>501569</v>
      </c>
      <c r="CL16" s="83">
        <v>18226</v>
      </c>
      <c r="CM16" s="83">
        <v>0</v>
      </c>
      <c r="CN16" s="83">
        <v>0</v>
      </c>
      <c r="CO16" s="83">
        <v>483343</v>
      </c>
      <c r="CP16" s="83">
        <v>249523</v>
      </c>
      <c r="CQ16" s="83">
        <v>23166</v>
      </c>
      <c r="CR16" s="83">
        <v>226357</v>
      </c>
      <c r="CS16" s="83">
        <v>164236</v>
      </c>
      <c r="CT16" s="83">
        <v>195</v>
      </c>
      <c r="CU16" s="83">
        <v>61926</v>
      </c>
      <c r="CV16" s="83">
        <v>24928</v>
      </c>
      <c r="CW16" s="83">
        <v>9708</v>
      </c>
      <c r="CX16" s="83">
        <v>0</v>
      </c>
      <c r="CY16" s="83">
        <v>15220</v>
      </c>
      <c r="CZ16" s="83">
        <v>522221</v>
      </c>
      <c r="DA16" s="83">
        <v>882511</v>
      </c>
      <c r="DB16" s="83">
        <v>664375</v>
      </c>
      <c r="DC16" s="83">
        <v>218136</v>
      </c>
      <c r="DD16" s="83">
        <v>848636</v>
      </c>
      <c r="DE16" s="83">
        <v>18377</v>
      </c>
      <c r="DF16" s="83">
        <v>335</v>
      </c>
      <c r="DG16" s="83">
        <v>0</v>
      </c>
      <c r="DH16" s="83">
        <v>261332</v>
      </c>
      <c r="DI16" s="83">
        <v>0</v>
      </c>
      <c r="DJ16" s="83">
        <v>0</v>
      </c>
      <c r="DK16" s="83">
        <v>0</v>
      </c>
      <c r="DL16" s="83">
        <v>0</v>
      </c>
      <c r="DM16" s="83">
        <v>568592</v>
      </c>
      <c r="DN16" s="83">
        <v>0</v>
      </c>
      <c r="DO16" s="83">
        <v>0</v>
      </c>
      <c r="DP16" s="83">
        <v>568592</v>
      </c>
      <c r="DQ16" s="83">
        <v>2002937</v>
      </c>
      <c r="DR16" s="83">
        <v>0</v>
      </c>
      <c r="DS16" s="94">
        <v>29249865</v>
      </c>
      <c r="DT16" s="83">
        <v>12317</v>
      </c>
      <c r="DU16" s="83">
        <v>11713</v>
      </c>
      <c r="DV16" s="83">
        <v>0</v>
      </c>
      <c r="DW16" s="83">
        <v>519</v>
      </c>
      <c r="DX16" s="83">
        <v>0</v>
      </c>
      <c r="DY16" s="83">
        <v>519</v>
      </c>
      <c r="DZ16" s="83">
        <v>0</v>
      </c>
      <c r="EA16" s="83">
        <v>0</v>
      </c>
      <c r="EB16" s="83">
        <v>85</v>
      </c>
      <c r="EC16" s="83">
        <v>0</v>
      </c>
      <c r="ED16" s="83">
        <v>0</v>
      </c>
      <c r="EE16" s="94">
        <v>0</v>
      </c>
    </row>
    <row r="17" spans="1:135" ht="22.5" customHeight="1">
      <c r="A17" s="36">
        <v>7</v>
      </c>
      <c r="B17" s="16"/>
      <c r="C17" s="38" t="s">
        <v>17</v>
      </c>
      <c r="D17" s="37"/>
      <c r="E17" s="34">
        <v>18205867</v>
      </c>
      <c r="F17" s="34">
        <v>600992</v>
      </c>
      <c r="G17" s="34">
        <v>117771</v>
      </c>
      <c r="H17" s="34">
        <v>0</v>
      </c>
      <c r="I17" s="34">
        <v>21518</v>
      </c>
      <c r="J17" s="34">
        <v>0</v>
      </c>
      <c r="K17" s="34">
        <v>342647</v>
      </c>
      <c r="L17" s="34">
        <v>442</v>
      </c>
      <c r="M17" s="34">
        <v>118614</v>
      </c>
      <c r="N17" s="34">
        <v>30145</v>
      </c>
      <c r="O17" s="34">
        <v>65534</v>
      </c>
      <c r="P17" s="34">
        <v>73951</v>
      </c>
      <c r="Q17" s="34">
        <v>0</v>
      </c>
      <c r="R17" s="34">
        <v>2819617</v>
      </c>
      <c r="S17" s="34">
        <v>12336</v>
      </c>
      <c r="T17" s="34">
        <v>0</v>
      </c>
      <c r="U17" s="34">
        <v>0</v>
      </c>
      <c r="V17" s="34">
        <v>0</v>
      </c>
      <c r="W17" s="34">
        <v>48913</v>
      </c>
      <c r="X17" s="34">
        <v>109434</v>
      </c>
      <c r="Y17" s="34">
        <v>144496</v>
      </c>
      <c r="Z17" s="34">
        <v>112389</v>
      </c>
      <c r="AA17" s="34">
        <v>22750</v>
      </c>
      <c r="AB17" s="34">
        <v>9357</v>
      </c>
      <c r="AC17" s="34">
        <v>15041596</v>
      </c>
      <c r="AD17" s="34">
        <v>12707052</v>
      </c>
      <c r="AE17" s="34">
        <v>2334544</v>
      </c>
      <c r="AF17" s="34">
        <v>0</v>
      </c>
      <c r="AG17" s="34">
        <v>17066</v>
      </c>
      <c r="AH17" s="34">
        <v>244590</v>
      </c>
      <c r="AI17" s="34">
        <v>59413</v>
      </c>
      <c r="AJ17" s="34">
        <v>0</v>
      </c>
      <c r="AK17" s="34">
        <v>185177</v>
      </c>
      <c r="AL17" s="34">
        <v>623708</v>
      </c>
      <c r="AM17" s="34">
        <v>0</v>
      </c>
      <c r="AN17" s="34">
        <v>0</v>
      </c>
      <c r="AO17" s="34">
        <v>0</v>
      </c>
      <c r="AP17" s="34">
        <v>0</v>
      </c>
      <c r="AQ17" s="34">
        <v>35499</v>
      </c>
      <c r="AR17" s="34">
        <v>332460</v>
      </c>
      <c r="AS17" s="34">
        <v>255749</v>
      </c>
      <c r="AT17" s="34">
        <v>539634</v>
      </c>
      <c r="AU17" s="34">
        <v>40541</v>
      </c>
      <c r="AV17" s="34">
        <v>499093</v>
      </c>
      <c r="AW17" s="34">
        <v>29274434</v>
      </c>
      <c r="AX17" s="34">
        <v>0</v>
      </c>
      <c r="AY17" s="34">
        <v>1737660</v>
      </c>
      <c r="AZ17" s="34">
        <v>1603783</v>
      </c>
      <c r="BA17" s="34">
        <v>1456450</v>
      </c>
      <c r="BB17" s="34">
        <v>1214293</v>
      </c>
      <c r="BC17" s="34">
        <v>0</v>
      </c>
      <c r="BD17" s="34">
        <v>2158545</v>
      </c>
      <c r="BE17" s="34">
        <v>781680</v>
      </c>
      <c r="BF17" s="34">
        <v>0</v>
      </c>
      <c r="BG17" s="34">
        <v>34433</v>
      </c>
      <c r="BH17" s="34">
        <v>0</v>
      </c>
      <c r="BI17" s="34">
        <v>0</v>
      </c>
      <c r="BJ17" s="34">
        <v>34433</v>
      </c>
      <c r="BK17" s="34">
        <v>0</v>
      </c>
      <c r="BL17" s="34">
        <v>688965</v>
      </c>
      <c r="BM17" s="34">
        <v>968606</v>
      </c>
      <c r="BN17" s="34">
        <v>0</v>
      </c>
      <c r="BO17" s="34">
        <v>41704</v>
      </c>
      <c r="BP17" s="34">
        <v>0</v>
      </c>
      <c r="BQ17" s="34">
        <v>1992082</v>
      </c>
      <c r="BR17" s="34">
        <v>13305259</v>
      </c>
      <c r="BS17" s="34">
        <v>749452</v>
      </c>
      <c r="BT17" s="34">
        <v>2541522</v>
      </c>
      <c r="BU17" s="34">
        <v>2523734</v>
      </c>
      <c r="BV17" s="83">
        <v>4597357</v>
      </c>
      <c r="BW17" s="83">
        <v>2879526</v>
      </c>
      <c r="BX17" s="83">
        <v>707758</v>
      </c>
      <c r="BY17" s="83">
        <v>728225</v>
      </c>
      <c r="BZ17" s="83">
        <v>267442</v>
      </c>
      <c r="CA17" s="83">
        <v>82648</v>
      </c>
      <c r="CB17" s="83">
        <v>201427</v>
      </c>
      <c r="CC17" s="83">
        <v>74445</v>
      </c>
      <c r="CD17" s="83">
        <v>0</v>
      </c>
      <c r="CE17" s="83">
        <v>0</v>
      </c>
      <c r="CF17" s="83">
        <v>74445</v>
      </c>
      <c r="CG17" s="83">
        <v>12000</v>
      </c>
      <c r="CH17" s="83">
        <v>9700</v>
      </c>
      <c r="CI17" s="83">
        <v>44674</v>
      </c>
      <c r="CJ17" s="83">
        <v>751207</v>
      </c>
      <c r="CK17" s="83">
        <v>1717831</v>
      </c>
      <c r="CL17" s="83">
        <v>34851</v>
      </c>
      <c r="CM17" s="83">
        <v>0</v>
      </c>
      <c r="CN17" s="83">
        <v>0</v>
      </c>
      <c r="CO17" s="83">
        <v>1682980</v>
      </c>
      <c r="CP17" s="83">
        <v>192400</v>
      </c>
      <c r="CQ17" s="83">
        <v>64695</v>
      </c>
      <c r="CR17" s="83">
        <v>127705</v>
      </c>
      <c r="CS17" s="83">
        <v>127705</v>
      </c>
      <c r="CT17" s="83">
        <v>0</v>
      </c>
      <c r="CU17" s="83">
        <v>0</v>
      </c>
      <c r="CV17" s="83">
        <v>145804</v>
      </c>
      <c r="CW17" s="83">
        <v>119502</v>
      </c>
      <c r="CX17" s="83">
        <v>0</v>
      </c>
      <c r="CY17" s="83">
        <v>26302</v>
      </c>
      <c r="CZ17" s="83">
        <v>3484717</v>
      </c>
      <c r="DA17" s="83">
        <v>2936215</v>
      </c>
      <c r="DB17" s="83">
        <v>1218049</v>
      </c>
      <c r="DC17" s="83">
        <v>1718166</v>
      </c>
      <c r="DD17" s="83">
        <v>962039</v>
      </c>
      <c r="DE17" s="83">
        <v>24365</v>
      </c>
      <c r="DF17" s="83">
        <v>216</v>
      </c>
      <c r="DG17" s="83">
        <v>2</v>
      </c>
      <c r="DH17" s="83">
        <v>158881</v>
      </c>
      <c r="DI17" s="83">
        <v>49106</v>
      </c>
      <c r="DJ17" s="83">
        <v>49106</v>
      </c>
      <c r="DK17" s="83">
        <v>0</v>
      </c>
      <c r="DL17" s="83">
        <v>0</v>
      </c>
      <c r="DM17" s="83">
        <v>729469</v>
      </c>
      <c r="DN17" s="83">
        <v>0</v>
      </c>
      <c r="DO17" s="83">
        <v>0</v>
      </c>
      <c r="DP17" s="83">
        <v>729469</v>
      </c>
      <c r="DQ17" s="83">
        <v>6988822</v>
      </c>
      <c r="DR17" s="83">
        <v>0</v>
      </c>
      <c r="DS17" s="94">
        <v>89683401</v>
      </c>
      <c r="DT17" s="83">
        <v>20731</v>
      </c>
      <c r="DU17" s="83">
        <v>10588</v>
      </c>
      <c r="DV17" s="83">
        <v>1033</v>
      </c>
      <c r="DW17" s="83">
        <v>313</v>
      </c>
      <c r="DX17" s="83">
        <v>0</v>
      </c>
      <c r="DY17" s="83">
        <v>313</v>
      </c>
      <c r="DZ17" s="83">
        <v>0</v>
      </c>
      <c r="EA17" s="83">
        <v>0</v>
      </c>
      <c r="EB17" s="83">
        <v>0</v>
      </c>
      <c r="EC17" s="83">
        <v>0</v>
      </c>
      <c r="ED17" s="83">
        <v>8797</v>
      </c>
      <c r="EE17" s="94">
        <v>0</v>
      </c>
    </row>
    <row r="18" spans="1:135" ht="22.5" customHeight="1">
      <c r="A18" s="36">
        <v>8</v>
      </c>
      <c r="B18" s="16"/>
      <c r="C18" s="38" t="s">
        <v>18</v>
      </c>
      <c r="D18" s="37"/>
      <c r="E18" s="34">
        <v>7694241</v>
      </c>
      <c r="F18" s="34">
        <v>159622</v>
      </c>
      <c r="G18" s="34">
        <v>36836</v>
      </c>
      <c r="H18" s="34">
        <v>0</v>
      </c>
      <c r="I18" s="34">
        <v>6253</v>
      </c>
      <c r="J18" s="34">
        <v>0</v>
      </c>
      <c r="K18" s="34">
        <v>107175</v>
      </c>
      <c r="L18" s="34">
        <v>0</v>
      </c>
      <c r="M18" s="34">
        <v>9358</v>
      </c>
      <c r="N18" s="34">
        <v>12034</v>
      </c>
      <c r="O18" s="34">
        <v>26175</v>
      </c>
      <c r="P18" s="34">
        <v>29551</v>
      </c>
      <c r="Q18" s="34">
        <v>0</v>
      </c>
      <c r="R18" s="34">
        <v>1039497</v>
      </c>
      <c r="S18" s="34">
        <v>0</v>
      </c>
      <c r="T18" s="34">
        <v>0</v>
      </c>
      <c r="U18" s="34">
        <v>0</v>
      </c>
      <c r="V18" s="34">
        <v>0</v>
      </c>
      <c r="W18" s="34">
        <v>15293</v>
      </c>
      <c r="X18" s="34">
        <v>44471</v>
      </c>
      <c r="Y18" s="34">
        <v>54940</v>
      </c>
      <c r="Z18" s="34">
        <v>44228</v>
      </c>
      <c r="AA18" s="34">
        <v>7114</v>
      </c>
      <c r="AB18" s="34">
        <v>3598</v>
      </c>
      <c r="AC18" s="34">
        <v>4012439</v>
      </c>
      <c r="AD18" s="34">
        <v>3445217</v>
      </c>
      <c r="AE18" s="34">
        <v>567222</v>
      </c>
      <c r="AF18" s="34">
        <v>0</v>
      </c>
      <c r="AG18" s="34">
        <v>5995</v>
      </c>
      <c r="AH18" s="34">
        <v>105867</v>
      </c>
      <c r="AI18" s="34">
        <v>11816</v>
      </c>
      <c r="AJ18" s="34">
        <v>0</v>
      </c>
      <c r="AK18" s="34">
        <v>94051</v>
      </c>
      <c r="AL18" s="34">
        <v>214391</v>
      </c>
      <c r="AM18" s="34">
        <v>0</v>
      </c>
      <c r="AN18" s="34">
        <v>0</v>
      </c>
      <c r="AO18" s="34">
        <v>0</v>
      </c>
      <c r="AP18" s="34">
        <v>0</v>
      </c>
      <c r="AQ18" s="34">
        <v>13842</v>
      </c>
      <c r="AR18" s="34">
        <v>140650</v>
      </c>
      <c r="AS18" s="34">
        <v>59899</v>
      </c>
      <c r="AT18" s="34">
        <v>22912</v>
      </c>
      <c r="AU18" s="34">
        <v>8570</v>
      </c>
      <c r="AV18" s="34">
        <v>14342</v>
      </c>
      <c r="AW18" s="34">
        <v>8641996</v>
      </c>
      <c r="AX18" s="34">
        <v>0</v>
      </c>
      <c r="AY18" s="34">
        <v>458460</v>
      </c>
      <c r="AZ18" s="34">
        <v>522294</v>
      </c>
      <c r="BA18" s="34">
        <v>545828</v>
      </c>
      <c r="BB18" s="34">
        <v>481799</v>
      </c>
      <c r="BC18" s="34">
        <v>0</v>
      </c>
      <c r="BD18" s="34">
        <v>148099</v>
      </c>
      <c r="BE18" s="34">
        <v>127130</v>
      </c>
      <c r="BF18" s="34">
        <v>0</v>
      </c>
      <c r="BG18" s="34">
        <v>9789</v>
      </c>
      <c r="BH18" s="34">
        <v>0</v>
      </c>
      <c r="BI18" s="34">
        <v>0</v>
      </c>
      <c r="BJ18" s="34">
        <v>9789</v>
      </c>
      <c r="BK18" s="34">
        <v>0</v>
      </c>
      <c r="BL18" s="34">
        <v>174210</v>
      </c>
      <c r="BM18" s="34">
        <v>0</v>
      </c>
      <c r="BN18" s="34">
        <v>0</v>
      </c>
      <c r="BO18" s="34">
        <v>10266</v>
      </c>
      <c r="BP18" s="34">
        <v>0</v>
      </c>
      <c r="BQ18" s="34">
        <v>628550</v>
      </c>
      <c r="BR18" s="34">
        <v>5076046</v>
      </c>
      <c r="BS18" s="34">
        <v>163912</v>
      </c>
      <c r="BT18" s="34">
        <v>295613</v>
      </c>
      <c r="BU18" s="34">
        <v>0</v>
      </c>
      <c r="BV18" s="83">
        <v>1425336</v>
      </c>
      <c r="BW18" s="83">
        <v>875123</v>
      </c>
      <c r="BX18" s="83">
        <v>252041</v>
      </c>
      <c r="BY18" s="83">
        <v>270979</v>
      </c>
      <c r="BZ18" s="83">
        <v>104948</v>
      </c>
      <c r="CA18" s="83">
        <v>52853</v>
      </c>
      <c r="CB18" s="83">
        <v>839</v>
      </c>
      <c r="CC18" s="83">
        <v>21871</v>
      </c>
      <c r="CD18" s="83">
        <v>0</v>
      </c>
      <c r="CE18" s="83">
        <v>0</v>
      </c>
      <c r="CF18" s="83">
        <v>21871</v>
      </c>
      <c r="CG18" s="83">
        <v>0</v>
      </c>
      <c r="CH18" s="83">
        <v>3733</v>
      </c>
      <c r="CI18" s="83">
        <v>21935</v>
      </c>
      <c r="CJ18" s="83">
        <v>145924</v>
      </c>
      <c r="CK18" s="83">
        <v>550213</v>
      </c>
      <c r="CL18" s="83">
        <v>13050</v>
      </c>
      <c r="CM18" s="83">
        <v>0</v>
      </c>
      <c r="CN18" s="83">
        <v>0</v>
      </c>
      <c r="CO18" s="83">
        <v>537163</v>
      </c>
      <c r="CP18" s="83">
        <v>45331</v>
      </c>
      <c r="CQ18" s="83">
        <v>23899</v>
      </c>
      <c r="CR18" s="83">
        <v>21432</v>
      </c>
      <c r="CS18" s="83">
        <v>20899</v>
      </c>
      <c r="CT18" s="83">
        <v>0</v>
      </c>
      <c r="CU18" s="83">
        <v>533</v>
      </c>
      <c r="CV18" s="83">
        <v>38270</v>
      </c>
      <c r="CW18" s="83">
        <v>32257</v>
      </c>
      <c r="CX18" s="83">
        <v>0</v>
      </c>
      <c r="CY18" s="83">
        <v>6013</v>
      </c>
      <c r="CZ18" s="83">
        <v>498322</v>
      </c>
      <c r="DA18" s="83">
        <v>1006591</v>
      </c>
      <c r="DB18" s="83">
        <v>786734</v>
      </c>
      <c r="DC18" s="83">
        <v>219857</v>
      </c>
      <c r="DD18" s="83">
        <v>466521</v>
      </c>
      <c r="DE18" s="83">
        <v>11880</v>
      </c>
      <c r="DF18" s="83">
        <v>301</v>
      </c>
      <c r="DG18" s="83">
        <v>0</v>
      </c>
      <c r="DH18" s="83">
        <v>183257</v>
      </c>
      <c r="DI18" s="83">
        <v>0</v>
      </c>
      <c r="DJ18" s="83">
        <v>0</v>
      </c>
      <c r="DK18" s="83">
        <v>0</v>
      </c>
      <c r="DL18" s="83">
        <v>0</v>
      </c>
      <c r="DM18" s="83">
        <v>271083</v>
      </c>
      <c r="DN18" s="83">
        <v>0</v>
      </c>
      <c r="DO18" s="83">
        <v>0</v>
      </c>
      <c r="DP18" s="83">
        <v>271083</v>
      </c>
      <c r="DQ18" s="83">
        <v>1652200</v>
      </c>
      <c r="DR18" s="83">
        <v>0</v>
      </c>
      <c r="DS18" s="94">
        <v>27211995</v>
      </c>
      <c r="DT18" s="83">
        <v>26393</v>
      </c>
      <c r="DU18" s="83">
        <v>26223</v>
      </c>
      <c r="DV18" s="83">
        <v>104</v>
      </c>
      <c r="DW18" s="83">
        <v>30</v>
      </c>
      <c r="DX18" s="83">
        <v>0</v>
      </c>
      <c r="DY18" s="83">
        <v>30</v>
      </c>
      <c r="DZ18" s="83">
        <v>0</v>
      </c>
      <c r="EA18" s="83">
        <v>0</v>
      </c>
      <c r="EB18" s="83">
        <v>0</v>
      </c>
      <c r="EC18" s="83">
        <v>0</v>
      </c>
      <c r="ED18" s="83">
        <v>36</v>
      </c>
      <c r="EE18" s="94">
        <v>0</v>
      </c>
    </row>
    <row r="19" spans="1:135" ht="22.5" customHeight="1">
      <c r="A19" s="36">
        <v>9</v>
      </c>
      <c r="B19" s="16"/>
      <c r="C19" s="38" t="s">
        <v>19</v>
      </c>
      <c r="D19" s="37"/>
      <c r="E19" s="34">
        <v>3529523</v>
      </c>
      <c r="F19" s="34">
        <v>228072</v>
      </c>
      <c r="G19" s="34">
        <v>49089</v>
      </c>
      <c r="H19" s="34">
        <v>0</v>
      </c>
      <c r="I19" s="34">
        <v>0</v>
      </c>
      <c r="J19" s="34">
        <v>0</v>
      </c>
      <c r="K19" s="34">
        <v>142821</v>
      </c>
      <c r="L19" s="34">
        <v>0</v>
      </c>
      <c r="M19" s="34">
        <v>36162</v>
      </c>
      <c r="N19" s="34">
        <v>6665</v>
      </c>
      <c r="O19" s="34">
        <v>14509</v>
      </c>
      <c r="P19" s="34">
        <v>16406</v>
      </c>
      <c r="Q19" s="34">
        <v>0</v>
      </c>
      <c r="R19" s="34">
        <v>721068</v>
      </c>
      <c r="S19" s="34">
        <v>5281</v>
      </c>
      <c r="T19" s="34">
        <v>0</v>
      </c>
      <c r="U19" s="34">
        <v>0</v>
      </c>
      <c r="V19" s="34">
        <v>0</v>
      </c>
      <c r="W19" s="34">
        <v>20389</v>
      </c>
      <c r="X19" s="34">
        <v>29398</v>
      </c>
      <c r="Y19" s="34">
        <v>29107</v>
      </c>
      <c r="Z19" s="34">
        <v>17063</v>
      </c>
      <c r="AA19" s="34">
        <v>9484</v>
      </c>
      <c r="AB19" s="34">
        <v>2560</v>
      </c>
      <c r="AC19" s="34">
        <v>8332566</v>
      </c>
      <c r="AD19" s="34">
        <v>7357335</v>
      </c>
      <c r="AE19" s="34">
        <v>975231</v>
      </c>
      <c r="AF19" s="34">
        <v>0</v>
      </c>
      <c r="AG19" s="34">
        <v>2902</v>
      </c>
      <c r="AH19" s="34">
        <v>68767</v>
      </c>
      <c r="AI19" s="34">
        <v>22111</v>
      </c>
      <c r="AJ19" s="34">
        <v>0</v>
      </c>
      <c r="AK19" s="34">
        <v>46656</v>
      </c>
      <c r="AL19" s="34">
        <v>198270</v>
      </c>
      <c r="AM19" s="34">
        <v>0</v>
      </c>
      <c r="AN19" s="34">
        <v>0</v>
      </c>
      <c r="AO19" s="34">
        <v>0</v>
      </c>
      <c r="AP19" s="34">
        <v>0</v>
      </c>
      <c r="AQ19" s="34">
        <v>23591</v>
      </c>
      <c r="AR19" s="34">
        <v>93795</v>
      </c>
      <c r="AS19" s="34">
        <v>80884</v>
      </c>
      <c r="AT19" s="34">
        <v>18281</v>
      </c>
      <c r="AU19" s="34">
        <v>11179</v>
      </c>
      <c r="AV19" s="34">
        <v>7102</v>
      </c>
      <c r="AW19" s="34">
        <v>6481578</v>
      </c>
      <c r="AX19" s="34">
        <v>0</v>
      </c>
      <c r="AY19" s="34">
        <v>311982</v>
      </c>
      <c r="AZ19" s="34">
        <v>162858</v>
      </c>
      <c r="BA19" s="34">
        <v>487532</v>
      </c>
      <c r="BB19" s="34">
        <v>252630</v>
      </c>
      <c r="BC19" s="34">
        <v>0</v>
      </c>
      <c r="BD19" s="34">
        <v>612243</v>
      </c>
      <c r="BE19" s="34">
        <v>61240</v>
      </c>
      <c r="BF19" s="34">
        <v>0</v>
      </c>
      <c r="BG19" s="34">
        <v>8501</v>
      </c>
      <c r="BH19" s="34">
        <v>0</v>
      </c>
      <c r="BI19" s="34">
        <v>0</v>
      </c>
      <c r="BJ19" s="34">
        <v>8501</v>
      </c>
      <c r="BK19" s="34">
        <v>0</v>
      </c>
      <c r="BL19" s="34">
        <v>83356</v>
      </c>
      <c r="BM19" s="34">
        <v>0</v>
      </c>
      <c r="BN19" s="34">
        <v>0</v>
      </c>
      <c r="BO19" s="34">
        <v>50379</v>
      </c>
      <c r="BP19" s="34">
        <v>0</v>
      </c>
      <c r="BQ19" s="34">
        <v>622229</v>
      </c>
      <c r="BR19" s="34">
        <v>3348173</v>
      </c>
      <c r="BS19" s="34">
        <v>158415</v>
      </c>
      <c r="BT19" s="34">
        <v>322040</v>
      </c>
      <c r="BU19" s="34">
        <v>0</v>
      </c>
      <c r="BV19" s="83">
        <v>1616840</v>
      </c>
      <c r="BW19" s="83">
        <v>989237</v>
      </c>
      <c r="BX19" s="83">
        <v>81428</v>
      </c>
      <c r="BY19" s="83">
        <v>240173</v>
      </c>
      <c r="BZ19" s="83">
        <v>56231</v>
      </c>
      <c r="CA19" s="83">
        <v>111351</v>
      </c>
      <c r="CB19" s="83">
        <v>2734</v>
      </c>
      <c r="CC19" s="83">
        <v>21409</v>
      </c>
      <c r="CD19" s="83">
        <v>0</v>
      </c>
      <c r="CE19" s="83">
        <v>0</v>
      </c>
      <c r="CF19" s="83">
        <v>21409</v>
      </c>
      <c r="CG19" s="83">
        <v>0</v>
      </c>
      <c r="CH19" s="83">
        <v>665</v>
      </c>
      <c r="CI19" s="83">
        <v>4994</v>
      </c>
      <c r="CJ19" s="83">
        <v>470252</v>
      </c>
      <c r="CK19" s="83">
        <v>627603</v>
      </c>
      <c r="CL19" s="83">
        <v>52920</v>
      </c>
      <c r="CM19" s="83">
        <v>0</v>
      </c>
      <c r="CN19" s="83">
        <v>0</v>
      </c>
      <c r="CO19" s="83">
        <v>574683</v>
      </c>
      <c r="CP19" s="83">
        <v>113406</v>
      </c>
      <c r="CQ19" s="83">
        <v>32350</v>
      </c>
      <c r="CR19" s="83">
        <v>81056</v>
      </c>
      <c r="CS19" s="83">
        <v>24811</v>
      </c>
      <c r="CT19" s="83">
        <v>44508</v>
      </c>
      <c r="CU19" s="83">
        <v>11737</v>
      </c>
      <c r="CV19" s="83">
        <v>262745</v>
      </c>
      <c r="CW19" s="83">
        <v>211392</v>
      </c>
      <c r="CX19" s="83">
        <v>0</v>
      </c>
      <c r="CY19" s="83">
        <v>51353</v>
      </c>
      <c r="CZ19" s="83">
        <v>232448</v>
      </c>
      <c r="DA19" s="83">
        <v>1043094</v>
      </c>
      <c r="DB19" s="83">
        <v>699323</v>
      </c>
      <c r="DC19" s="83">
        <v>343771</v>
      </c>
      <c r="DD19" s="83">
        <v>605066</v>
      </c>
      <c r="DE19" s="83">
        <v>5153</v>
      </c>
      <c r="DF19" s="83">
        <v>553</v>
      </c>
      <c r="DG19" s="83">
        <v>0</v>
      </c>
      <c r="DH19" s="83">
        <v>118734</v>
      </c>
      <c r="DI19" s="83">
        <v>0</v>
      </c>
      <c r="DJ19" s="83">
        <v>0</v>
      </c>
      <c r="DK19" s="83">
        <v>0</v>
      </c>
      <c r="DL19" s="83">
        <v>0</v>
      </c>
      <c r="DM19" s="83">
        <v>480626</v>
      </c>
      <c r="DN19" s="83">
        <v>0</v>
      </c>
      <c r="DO19" s="83">
        <v>0</v>
      </c>
      <c r="DP19" s="83">
        <v>480626</v>
      </c>
      <c r="DQ19" s="83">
        <v>1800610</v>
      </c>
      <c r="DR19" s="83">
        <v>0</v>
      </c>
      <c r="DS19" s="94">
        <v>25376991</v>
      </c>
      <c r="DT19" s="83">
        <v>18753</v>
      </c>
      <c r="DU19" s="83">
        <v>18145</v>
      </c>
      <c r="DV19" s="83">
        <v>0</v>
      </c>
      <c r="DW19" s="83">
        <v>608</v>
      </c>
      <c r="DX19" s="83">
        <v>0</v>
      </c>
      <c r="DY19" s="83">
        <v>0</v>
      </c>
      <c r="DZ19" s="83">
        <v>0</v>
      </c>
      <c r="EA19" s="83">
        <v>608</v>
      </c>
      <c r="EB19" s="83">
        <v>0</v>
      </c>
      <c r="EC19" s="83">
        <v>0</v>
      </c>
      <c r="ED19" s="83">
        <v>0</v>
      </c>
      <c r="EE19" s="94">
        <v>0</v>
      </c>
    </row>
    <row r="20" spans="1:135" ht="22.5" customHeight="1">
      <c r="A20" s="36">
        <v>10</v>
      </c>
      <c r="B20" s="16"/>
      <c r="C20" s="38" t="s">
        <v>20</v>
      </c>
      <c r="D20" s="37"/>
      <c r="E20" s="34">
        <v>4711766</v>
      </c>
      <c r="F20" s="34">
        <v>129743</v>
      </c>
      <c r="G20" s="34">
        <v>30758</v>
      </c>
      <c r="H20" s="34">
        <v>0</v>
      </c>
      <c r="I20" s="34">
        <v>0</v>
      </c>
      <c r="J20" s="34">
        <v>0</v>
      </c>
      <c r="K20" s="34">
        <v>89489</v>
      </c>
      <c r="L20" s="34">
        <v>0</v>
      </c>
      <c r="M20" s="34">
        <v>9496</v>
      </c>
      <c r="N20" s="34">
        <v>6431</v>
      </c>
      <c r="O20" s="34">
        <v>13997</v>
      </c>
      <c r="P20" s="34">
        <v>15818</v>
      </c>
      <c r="Q20" s="34">
        <v>0</v>
      </c>
      <c r="R20" s="34">
        <v>691911</v>
      </c>
      <c r="S20" s="34">
        <v>14598</v>
      </c>
      <c r="T20" s="34">
        <v>0</v>
      </c>
      <c r="U20" s="34">
        <v>0</v>
      </c>
      <c r="V20" s="34">
        <v>0</v>
      </c>
      <c r="W20" s="34">
        <v>12772</v>
      </c>
      <c r="X20" s="34">
        <v>20189</v>
      </c>
      <c r="Y20" s="34">
        <v>28836</v>
      </c>
      <c r="Z20" s="34">
        <v>20574</v>
      </c>
      <c r="AA20" s="34">
        <v>5941</v>
      </c>
      <c r="AB20" s="34">
        <v>2321</v>
      </c>
      <c r="AC20" s="34">
        <v>4679072</v>
      </c>
      <c r="AD20" s="34">
        <v>3936898</v>
      </c>
      <c r="AE20" s="34">
        <v>742174</v>
      </c>
      <c r="AF20" s="34">
        <v>0</v>
      </c>
      <c r="AG20" s="34">
        <v>3848</v>
      </c>
      <c r="AH20" s="34">
        <v>177402</v>
      </c>
      <c r="AI20" s="34">
        <v>93023</v>
      </c>
      <c r="AJ20" s="34">
        <v>0</v>
      </c>
      <c r="AK20" s="34">
        <v>84379</v>
      </c>
      <c r="AL20" s="34">
        <v>158528</v>
      </c>
      <c r="AM20" s="34">
        <v>0</v>
      </c>
      <c r="AN20" s="34">
        <v>0</v>
      </c>
      <c r="AO20" s="34">
        <v>0</v>
      </c>
      <c r="AP20" s="34">
        <v>0</v>
      </c>
      <c r="AQ20" s="34">
        <v>4600</v>
      </c>
      <c r="AR20" s="34">
        <v>88925</v>
      </c>
      <c r="AS20" s="34">
        <v>65003</v>
      </c>
      <c r="AT20" s="34">
        <v>64448</v>
      </c>
      <c r="AU20" s="34">
        <v>8190</v>
      </c>
      <c r="AV20" s="34">
        <v>56258</v>
      </c>
      <c r="AW20" s="34">
        <v>6028749</v>
      </c>
      <c r="AX20" s="34">
        <v>0</v>
      </c>
      <c r="AY20" s="34">
        <v>279688</v>
      </c>
      <c r="AZ20" s="34">
        <v>431799</v>
      </c>
      <c r="BA20" s="34">
        <v>372180</v>
      </c>
      <c r="BB20" s="34">
        <v>266738</v>
      </c>
      <c r="BC20" s="34">
        <v>0</v>
      </c>
      <c r="BD20" s="34">
        <v>199554</v>
      </c>
      <c r="BE20" s="34">
        <v>56627</v>
      </c>
      <c r="BF20" s="34">
        <v>0</v>
      </c>
      <c r="BG20" s="34">
        <v>26584</v>
      </c>
      <c r="BH20" s="34">
        <v>0</v>
      </c>
      <c r="BI20" s="34">
        <v>0</v>
      </c>
      <c r="BJ20" s="34">
        <v>26584</v>
      </c>
      <c r="BK20" s="34">
        <v>0</v>
      </c>
      <c r="BL20" s="34">
        <v>202665</v>
      </c>
      <c r="BM20" s="34">
        <v>0</v>
      </c>
      <c r="BN20" s="34">
        <v>0</v>
      </c>
      <c r="BO20" s="34">
        <v>4927</v>
      </c>
      <c r="BP20" s="34">
        <v>0</v>
      </c>
      <c r="BQ20" s="34">
        <v>576927</v>
      </c>
      <c r="BR20" s="34">
        <v>3149869</v>
      </c>
      <c r="BS20" s="34">
        <v>183030</v>
      </c>
      <c r="BT20" s="34">
        <v>278161</v>
      </c>
      <c r="BU20" s="34">
        <v>0</v>
      </c>
      <c r="BV20" s="83">
        <v>1470855</v>
      </c>
      <c r="BW20" s="83">
        <v>966876</v>
      </c>
      <c r="BX20" s="83">
        <v>192102</v>
      </c>
      <c r="BY20" s="83">
        <v>186090</v>
      </c>
      <c r="BZ20" s="83">
        <v>59400</v>
      </c>
      <c r="CA20" s="83">
        <v>111667</v>
      </c>
      <c r="CB20" s="83">
        <v>141115</v>
      </c>
      <c r="CC20" s="83">
        <v>16294</v>
      </c>
      <c r="CD20" s="83">
        <v>0</v>
      </c>
      <c r="CE20" s="83">
        <v>0</v>
      </c>
      <c r="CF20" s="83">
        <v>16294</v>
      </c>
      <c r="CG20" s="83">
        <v>0</v>
      </c>
      <c r="CH20" s="83">
        <v>0</v>
      </c>
      <c r="CI20" s="83">
        <v>13295</v>
      </c>
      <c r="CJ20" s="83">
        <v>246913</v>
      </c>
      <c r="CK20" s="83">
        <v>503979</v>
      </c>
      <c r="CL20" s="83">
        <v>9653</v>
      </c>
      <c r="CM20" s="83">
        <v>0</v>
      </c>
      <c r="CN20" s="83">
        <v>0</v>
      </c>
      <c r="CO20" s="83">
        <v>494326</v>
      </c>
      <c r="CP20" s="83">
        <v>26148</v>
      </c>
      <c r="CQ20" s="83">
        <v>14972</v>
      </c>
      <c r="CR20" s="83">
        <v>11176</v>
      </c>
      <c r="CS20" s="83">
        <v>10748</v>
      </c>
      <c r="CT20" s="83">
        <v>0</v>
      </c>
      <c r="CU20" s="83">
        <v>428</v>
      </c>
      <c r="CV20" s="83">
        <v>99948</v>
      </c>
      <c r="CW20" s="83">
        <v>97218</v>
      </c>
      <c r="CX20" s="83">
        <v>0</v>
      </c>
      <c r="CY20" s="83">
        <v>2730</v>
      </c>
      <c r="CZ20" s="83">
        <v>235956</v>
      </c>
      <c r="DA20" s="83">
        <v>445909</v>
      </c>
      <c r="DB20" s="83">
        <v>208814</v>
      </c>
      <c r="DC20" s="83">
        <v>237095</v>
      </c>
      <c r="DD20" s="83">
        <v>841321</v>
      </c>
      <c r="DE20" s="83">
        <v>5766</v>
      </c>
      <c r="DF20" s="83">
        <v>39</v>
      </c>
      <c r="DG20" s="83">
        <v>0</v>
      </c>
      <c r="DH20" s="83">
        <v>401919</v>
      </c>
      <c r="DI20" s="83">
        <v>0</v>
      </c>
      <c r="DJ20" s="83">
        <v>0</v>
      </c>
      <c r="DK20" s="83">
        <v>0</v>
      </c>
      <c r="DL20" s="83">
        <v>0</v>
      </c>
      <c r="DM20" s="83">
        <v>433597</v>
      </c>
      <c r="DN20" s="83">
        <v>0</v>
      </c>
      <c r="DO20" s="83">
        <v>0</v>
      </c>
      <c r="DP20" s="83">
        <v>433597</v>
      </c>
      <c r="DQ20" s="83">
        <v>1528754</v>
      </c>
      <c r="DR20" s="83">
        <v>0</v>
      </c>
      <c r="DS20" s="94">
        <v>21406999</v>
      </c>
      <c r="DT20" s="83">
        <v>18205</v>
      </c>
      <c r="DU20" s="83">
        <v>17105</v>
      </c>
      <c r="DV20" s="83">
        <v>757</v>
      </c>
      <c r="DW20" s="83">
        <v>0</v>
      </c>
      <c r="DX20" s="83">
        <v>0</v>
      </c>
      <c r="DY20" s="83">
        <v>0</v>
      </c>
      <c r="DZ20" s="83">
        <v>0</v>
      </c>
      <c r="EA20" s="83">
        <v>0</v>
      </c>
      <c r="EB20" s="83">
        <v>0</v>
      </c>
      <c r="EC20" s="83">
        <v>0</v>
      </c>
      <c r="ED20" s="83">
        <v>343</v>
      </c>
      <c r="EE20" s="94">
        <v>0</v>
      </c>
    </row>
    <row r="21" spans="1:135" ht="22.5" customHeight="1">
      <c r="A21" s="36">
        <v>11</v>
      </c>
      <c r="B21" s="16"/>
      <c r="C21" s="38" t="s">
        <v>21</v>
      </c>
      <c r="D21" s="37"/>
      <c r="E21" s="34">
        <v>3438715</v>
      </c>
      <c r="F21" s="34">
        <v>207117</v>
      </c>
      <c r="G21" s="34">
        <v>38978</v>
      </c>
      <c r="H21" s="34">
        <v>0</v>
      </c>
      <c r="I21" s="34">
        <v>0</v>
      </c>
      <c r="J21" s="34">
        <v>0</v>
      </c>
      <c r="K21" s="34">
        <v>113405</v>
      </c>
      <c r="L21" s="34">
        <v>0</v>
      </c>
      <c r="M21" s="34">
        <v>54734</v>
      </c>
      <c r="N21" s="34">
        <v>4395</v>
      </c>
      <c r="O21" s="34">
        <v>9551</v>
      </c>
      <c r="P21" s="34">
        <v>10768</v>
      </c>
      <c r="Q21" s="34">
        <v>0</v>
      </c>
      <c r="R21" s="34">
        <v>551916</v>
      </c>
      <c r="S21" s="34">
        <v>15263</v>
      </c>
      <c r="T21" s="34">
        <v>0</v>
      </c>
      <c r="U21" s="34">
        <v>0</v>
      </c>
      <c r="V21" s="34">
        <v>0</v>
      </c>
      <c r="W21" s="34">
        <v>16185</v>
      </c>
      <c r="X21" s="34">
        <v>18624</v>
      </c>
      <c r="Y21" s="34">
        <v>18130</v>
      </c>
      <c r="Z21" s="34">
        <v>8502</v>
      </c>
      <c r="AA21" s="34">
        <v>7528</v>
      </c>
      <c r="AB21" s="34">
        <v>2100</v>
      </c>
      <c r="AC21" s="34">
        <v>6368043</v>
      </c>
      <c r="AD21" s="34">
        <v>5254568</v>
      </c>
      <c r="AE21" s="34">
        <v>1113475</v>
      </c>
      <c r="AF21" s="34">
        <v>0</v>
      </c>
      <c r="AG21" s="34">
        <v>3611</v>
      </c>
      <c r="AH21" s="34">
        <v>45621</v>
      </c>
      <c r="AI21" s="34">
        <v>17236</v>
      </c>
      <c r="AJ21" s="34">
        <v>0</v>
      </c>
      <c r="AK21" s="34">
        <v>28385</v>
      </c>
      <c r="AL21" s="34">
        <v>272933</v>
      </c>
      <c r="AM21" s="34">
        <v>0</v>
      </c>
      <c r="AN21" s="34">
        <v>0</v>
      </c>
      <c r="AO21" s="34">
        <v>0</v>
      </c>
      <c r="AP21" s="34">
        <v>0</v>
      </c>
      <c r="AQ21" s="34">
        <v>8771</v>
      </c>
      <c r="AR21" s="34">
        <v>138472</v>
      </c>
      <c r="AS21" s="34">
        <v>125690</v>
      </c>
      <c r="AT21" s="34">
        <v>55825</v>
      </c>
      <c r="AU21" s="34">
        <v>11854</v>
      </c>
      <c r="AV21" s="34">
        <v>43971</v>
      </c>
      <c r="AW21" s="34">
        <v>4759666</v>
      </c>
      <c r="AX21" s="34">
        <v>0</v>
      </c>
      <c r="AY21" s="34">
        <v>231836</v>
      </c>
      <c r="AZ21" s="34">
        <v>165677</v>
      </c>
      <c r="BA21" s="34">
        <v>365274</v>
      </c>
      <c r="BB21" s="34">
        <v>160516</v>
      </c>
      <c r="BC21" s="34">
        <v>0</v>
      </c>
      <c r="BD21" s="34">
        <v>293514</v>
      </c>
      <c r="BE21" s="34">
        <v>52816</v>
      </c>
      <c r="BF21" s="34">
        <v>0</v>
      </c>
      <c r="BG21" s="34">
        <v>112130</v>
      </c>
      <c r="BH21" s="34">
        <v>0</v>
      </c>
      <c r="BI21" s="34">
        <v>0</v>
      </c>
      <c r="BJ21" s="34">
        <v>112130</v>
      </c>
      <c r="BK21" s="34">
        <v>0</v>
      </c>
      <c r="BL21" s="34">
        <v>39661</v>
      </c>
      <c r="BM21" s="34">
        <v>0</v>
      </c>
      <c r="BN21" s="34">
        <v>0</v>
      </c>
      <c r="BO21" s="34">
        <v>9636</v>
      </c>
      <c r="BP21" s="34">
        <v>0</v>
      </c>
      <c r="BQ21" s="34">
        <v>596714</v>
      </c>
      <c r="BR21" s="34">
        <v>2370825</v>
      </c>
      <c r="BS21" s="34">
        <v>82877</v>
      </c>
      <c r="BT21" s="34">
        <v>278190</v>
      </c>
      <c r="BU21" s="34">
        <v>0</v>
      </c>
      <c r="BV21" s="83">
        <v>1149809</v>
      </c>
      <c r="BW21" s="83">
        <v>920358</v>
      </c>
      <c r="BX21" s="83">
        <v>79113</v>
      </c>
      <c r="BY21" s="83">
        <v>182637</v>
      </c>
      <c r="BZ21" s="83">
        <v>36533</v>
      </c>
      <c r="CA21" s="83">
        <v>12417</v>
      </c>
      <c r="CB21" s="83">
        <v>5367</v>
      </c>
      <c r="CC21" s="83">
        <v>23835</v>
      </c>
      <c r="CD21" s="83">
        <v>0</v>
      </c>
      <c r="CE21" s="83">
        <v>0</v>
      </c>
      <c r="CF21" s="83">
        <v>23835</v>
      </c>
      <c r="CG21" s="83">
        <v>0</v>
      </c>
      <c r="CH21" s="83">
        <v>6118</v>
      </c>
      <c r="CI21" s="83">
        <v>18426</v>
      </c>
      <c r="CJ21" s="83">
        <v>555912</v>
      </c>
      <c r="CK21" s="83">
        <v>229451</v>
      </c>
      <c r="CL21" s="83">
        <v>40519</v>
      </c>
      <c r="CM21" s="83">
        <v>0</v>
      </c>
      <c r="CN21" s="83">
        <v>0</v>
      </c>
      <c r="CO21" s="83">
        <v>188932</v>
      </c>
      <c r="CP21" s="83">
        <v>56412</v>
      </c>
      <c r="CQ21" s="83">
        <v>15850</v>
      </c>
      <c r="CR21" s="83">
        <v>40562</v>
      </c>
      <c r="CS21" s="83">
        <v>36078</v>
      </c>
      <c r="CT21" s="83">
        <v>4390</v>
      </c>
      <c r="CU21" s="83">
        <v>94</v>
      </c>
      <c r="CV21" s="83">
        <v>35069</v>
      </c>
      <c r="CW21" s="83">
        <v>28197</v>
      </c>
      <c r="CX21" s="83">
        <v>0</v>
      </c>
      <c r="CY21" s="83">
        <v>6872</v>
      </c>
      <c r="CZ21" s="83">
        <v>30966</v>
      </c>
      <c r="DA21" s="83">
        <v>515729</v>
      </c>
      <c r="DB21" s="83">
        <v>435593</v>
      </c>
      <c r="DC21" s="83">
        <v>80136</v>
      </c>
      <c r="DD21" s="83">
        <v>257870</v>
      </c>
      <c r="DE21" s="83">
        <v>1563</v>
      </c>
      <c r="DF21" s="83">
        <v>31</v>
      </c>
      <c r="DG21" s="83">
        <v>13936</v>
      </c>
      <c r="DH21" s="83">
        <v>67536</v>
      </c>
      <c r="DI21" s="83">
        <v>0</v>
      </c>
      <c r="DJ21" s="83">
        <v>0</v>
      </c>
      <c r="DK21" s="83">
        <v>0</v>
      </c>
      <c r="DL21" s="83">
        <v>0</v>
      </c>
      <c r="DM21" s="83">
        <v>174804</v>
      </c>
      <c r="DN21" s="83">
        <v>0</v>
      </c>
      <c r="DO21" s="83">
        <v>0</v>
      </c>
      <c r="DP21" s="83">
        <v>174804</v>
      </c>
      <c r="DQ21" s="83">
        <v>2070300</v>
      </c>
      <c r="DR21" s="83">
        <v>0</v>
      </c>
      <c r="DS21" s="94">
        <v>19912518</v>
      </c>
      <c r="DT21" s="83">
        <v>10131</v>
      </c>
      <c r="DU21" s="83">
        <v>10131</v>
      </c>
      <c r="DV21" s="83">
        <v>0</v>
      </c>
      <c r="DW21" s="83">
        <v>0</v>
      </c>
      <c r="DX21" s="83">
        <v>0</v>
      </c>
      <c r="DY21" s="83">
        <v>0</v>
      </c>
      <c r="DZ21" s="83">
        <v>0</v>
      </c>
      <c r="EA21" s="83">
        <v>0</v>
      </c>
      <c r="EB21" s="83">
        <v>0</v>
      </c>
      <c r="EC21" s="83">
        <v>0</v>
      </c>
      <c r="ED21" s="83">
        <v>0</v>
      </c>
      <c r="EE21" s="94">
        <v>0</v>
      </c>
    </row>
    <row r="22" spans="1:135" ht="22.5" customHeight="1">
      <c r="A22" s="36">
        <v>12</v>
      </c>
      <c r="B22" s="16"/>
      <c r="C22" s="38" t="s">
        <v>22</v>
      </c>
      <c r="D22" s="37"/>
      <c r="E22" s="34">
        <v>24731812</v>
      </c>
      <c r="F22" s="34">
        <v>639180</v>
      </c>
      <c r="G22" s="34">
        <v>112040</v>
      </c>
      <c r="H22" s="34">
        <v>0</v>
      </c>
      <c r="I22" s="34">
        <v>126740</v>
      </c>
      <c r="J22" s="34">
        <v>0</v>
      </c>
      <c r="K22" s="34">
        <v>325974</v>
      </c>
      <c r="L22" s="34">
        <v>0</v>
      </c>
      <c r="M22" s="34">
        <v>74426</v>
      </c>
      <c r="N22" s="34">
        <v>35397</v>
      </c>
      <c r="O22" s="34">
        <v>77146</v>
      </c>
      <c r="P22" s="34">
        <v>87370</v>
      </c>
      <c r="Q22" s="34">
        <v>0</v>
      </c>
      <c r="R22" s="34">
        <v>3094518</v>
      </c>
      <c r="S22" s="34">
        <v>47448</v>
      </c>
      <c r="T22" s="34">
        <v>0</v>
      </c>
      <c r="U22" s="34">
        <v>0</v>
      </c>
      <c r="V22" s="34">
        <v>0</v>
      </c>
      <c r="W22" s="34">
        <v>46518</v>
      </c>
      <c r="X22" s="34">
        <v>360262</v>
      </c>
      <c r="Y22" s="34">
        <v>155988</v>
      </c>
      <c r="Z22" s="34">
        <v>125199</v>
      </c>
      <c r="AA22" s="34">
        <v>21635</v>
      </c>
      <c r="AB22" s="34">
        <v>9154</v>
      </c>
      <c r="AC22" s="34">
        <v>6633979</v>
      </c>
      <c r="AD22" s="34">
        <v>5820612</v>
      </c>
      <c r="AE22" s="34">
        <v>813367</v>
      </c>
      <c r="AF22" s="34">
        <v>0</v>
      </c>
      <c r="AG22" s="34">
        <v>20130</v>
      </c>
      <c r="AH22" s="34">
        <v>178705</v>
      </c>
      <c r="AI22" s="34">
        <v>19972</v>
      </c>
      <c r="AJ22" s="34">
        <v>0</v>
      </c>
      <c r="AK22" s="34">
        <v>158733</v>
      </c>
      <c r="AL22" s="34">
        <v>863980</v>
      </c>
      <c r="AM22" s="34">
        <v>0</v>
      </c>
      <c r="AN22" s="34">
        <v>0</v>
      </c>
      <c r="AO22" s="34">
        <v>0</v>
      </c>
      <c r="AP22" s="34">
        <v>0</v>
      </c>
      <c r="AQ22" s="34">
        <v>100648</v>
      </c>
      <c r="AR22" s="34">
        <v>484306</v>
      </c>
      <c r="AS22" s="34">
        <v>279026</v>
      </c>
      <c r="AT22" s="34">
        <v>140793</v>
      </c>
      <c r="AU22" s="34">
        <v>60617</v>
      </c>
      <c r="AV22" s="34">
        <v>80176</v>
      </c>
      <c r="AW22" s="34">
        <v>24880544</v>
      </c>
      <c r="AX22" s="34">
        <v>0</v>
      </c>
      <c r="AY22" s="34">
        <v>1637187</v>
      </c>
      <c r="AZ22" s="34">
        <v>1259647</v>
      </c>
      <c r="BA22" s="34">
        <v>1244211</v>
      </c>
      <c r="BB22" s="34">
        <v>1435212</v>
      </c>
      <c r="BC22" s="34">
        <v>0</v>
      </c>
      <c r="BD22" s="34">
        <v>903386</v>
      </c>
      <c r="BE22" s="34">
        <v>104062</v>
      </c>
      <c r="BF22" s="34">
        <v>0</v>
      </c>
      <c r="BG22" s="34">
        <v>30085</v>
      </c>
      <c r="BH22" s="34">
        <v>0</v>
      </c>
      <c r="BI22" s="34">
        <v>0</v>
      </c>
      <c r="BJ22" s="34">
        <v>30085</v>
      </c>
      <c r="BK22" s="34">
        <v>0</v>
      </c>
      <c r="BL22" s="34">
        <v>861599</v>
      </c>
      <c r="BM22" s="34">
        <v>0</v>
      </c>
      <c r="BN22" s="34">
        <v>0</v>
      </c>
      <c r="BO22" s="34">
        <v>1650</v>
      </c>
      <c r="BP22" s="34">
        <v>0</v>
      </c>
      <c r="BQ22" s="34">
        <v>1564924</v>
      </c>
      <c r="BR22" s="34">
        <v>14239132</v>
      </c>
      <c r="BS22" s="34">
        <v>763669</v>
      </c>
      <c r="BT22" s="34">
        <v>835780</v>
      </c>
      <c r="BU22" s="34">
        <v>0</v>
      </c>
      <c r="BV22" s="83">
        <v>4177942</v>
      </c>
      <c r="BW22" s="83">
        <v>3280458</v>
      </c>
      <c r="BX22" s="83">
        <v>571914</v>
      </c>
      <c r="BY22" s="83">
        <v>622106</v>
      </c>
      <c r="BZ22" s="83">
        <v>312887</v>
      </c>
      <c r="CA22" s="83">
        <v>235503</v>
      </c>
      <c r="CB22" s="83">
        <v>25414</v>
      </c>
      <c r="CC22" s="83">
        <v>64244</v>
      </c>
      <c r="CD22" s="83">
        <v>0</v>
      </c>
      <c r="CE22" s="83">
        <v>0</v>
      </c>
      <c r="CF22" s="83">
        <v>64244</v>
      </c>
      <c r="CG22" s="83">
        <v>6243</v>
      </c>
      <c r="CH22" s="83">
        <v>84575</v>
      </c>
      <c r="CI22" s="83">
        <v>58788</v>
      </c>
      <c r="CJ22" s="83">
        <v>1298784</v>
      </c>
      <c r="CK22" s="83">
        <v>897484</v>
      </c>
      <c r="CL22" s="83">
        <v>11411</v>
      </c>
      <c r="CM22" s="83">
        <v>0</v>
      </c>
      <c r="CN22" s="83">
        <v>0</v>
      </c>
      <c r="CO22" s="83">
        <v>886073</v>
      </c>
      <c r="CP22" s="83">
        <v>265785</v>
      </c>
      <c r="CQ22" s="83">
        <v>66938</v>
      </c>
      <c r="CR22" s="83">
        <v>198847</v>
      </c>
      <c r="CS22" s="83">
        <v>152014</v>
      </c>
      <c r="CT22" s="83">
        <v>46120</v>
      </c>
      <c r="CU22" s="83">
        <v>713</v>
      </c>
      <c r="CV22" s="83">
        <v>107124</v>
      </c>
      <c r="CW22" s="83">
        <v>81415</v>
      </c>
      <c r="CX22" s="83">
        <v>0</v>
      </c>
      <c r="CY22" s="83">
        <v>25709</v>
      </c>
      <c r="CZ22" s="83">
        <v>3366282</v>
      </c>
      <c r="DA22" s="83">
        <v>2264552</v>
      </c>
      <c r="DB22" s="83">
        <v>2021481</v>
      </c>
      <c r="DC22" s="83">
        <v>243071</v>
      </c>
      <c r="DD22" s="83">
        <v>3695648</v>
      </c>
      <c r="DE22" s="83">
        <v>48279</v>
      </c>
      <c r="DF22" s="83">
        <v>854</v>
      </c>
      <c r="DG22" s="83">
        <v>0</v>
      </c>
      <c r="DH22" s="83">
        <v>910992</v>
      </c>
      <c r="DI22" s="83">
        <v>0</v>
      </c>
      <c r="DJ22" s="83">
        <v>0</v>
      </c>
      <c r="DK22" s="83">
        <v>0</v>
      </c>
      <c r="DL22" s="83">
        <v>1300000</v>
      </c>
      <c r="DM22" s="83">
        <v>1435523</v>
      </c>
      <c r="DN22" s="83">
        <v>0</v>
      </c>
      <c r="DO22" s="83">
        <v>0</v>
      </c>
      <c r="DP22" s="83">
        <v>1435523</v>
      </c>
      <c r="DQ22" s="83">
        <v>7050700</v>
      </c>
      <c r="DR22" s="83">
        <v>0</v>
      </c>
      <c r="DS22" s="94">
        <v>82921803</v>
      </c>
      <c r="DT22" s="83">
        <v>122363</v>
      </c>
      <c r="DU22" s="83">
        <v>109542</v>
      </c>
      <c r="DV22" s="83">
        <v>1181</v>
      </c>
      <c r="DW22" s="83">
        <v>3112</v>
      </c>
      <c r="DX22" s="83">
        <v>0</v>
      </c>
      <c r="DY22" s="83">
        <v>1477</v>
      </c>
      <c r="DZ22" s="83">
        <v>1629</v>
      </c>
      <c r="EA22" s="83">
        <v>6</v>
      </c>
      <c r="EB22" s="83">
        <v>1310</v>
      </c>
      <c r="EC22" s="83">
        <v>0</v>
      </c>
      <c r="ED22" s="83">
        <v>7218</v>
      </c>
      <c r="EE22" s="94">
        <v>0</v>
      </c>
    </row>
    <row r="23" spans="1:135" ht="22.5" customHeight="1">
      <c r="A23" s="36">
        <v>13</v>
      </c>
      <c r="B23" s="16"/>
      <c r="C23" s="25" t="s">
        <v>4</v>
      </c>
      <c r="D23" s="37"/>
      <c r="E23" s="34">
        <v>9771859</v>
      </c>
      <c r="F23" s="34">
        <v>187114</v>
      </c>
      <c r="G23" s="34">
        <v>37789</v>
      </c>
      <c r="H23" s="34">
        <v>0</v>
      </c>
      <c r="I23" s="34">
        <v>31112</v>
      </c>
      <c r="J23" s="34">
        <v>0</v>
      </c>
      <c r="K23" s="34">
        <v>109945</v>
      </c>
      <c r="L23" s="34">
        <v>0</v>
      </c>
      <c r="M23" s="34">
        <v>8268</v>
      </c>
      <c r="N23" s="34">
        <v>13152</v>
      </c>
      <c r="O23" s="34">
        <v>28646</v>
      </c>
      <c r="P23" s="34">
        <v>32413</v>
      </c>
      <c r="Q23" s="34">
        <v>0</v>
      </c>
      <c r="R23" s="34">
        <v>1279562</v>
      </c>
      <c r="S23" s="34">
        <v>61907</v>
      </c>
      <c r="T23" s="34">
        <v>0</v>
      </c>
      <c r="U23" s="34">
        <v>0</v>
      </c>
      <c r="V23" s="34">
        <v>0</v>
      </c>
      <c r="W23" s="34">
        <v>15684</v>
      </c>
      <c r="X23" s="34">
        <v>94896</v>
      </c>
      <c r="Y23" s="34">
        <v>65744</v>
      </c>
      <c r="Z23" s="34">
        <v>53796</v>
      </c>
      <c r="AA23" s="34">
        <v>7295</v>
      </c>
      <c r="AB23" s="34">
        <v>4653</v>
      </c>
      <c r="AC23" s="34">
        <v>6697496</v>
      </c>
      <c r="AD23" s="34">
        <v>6081236</v>
      </c>
      <c r="AE23" s="34">
        <v>616260</v>
      </c>
      <c r="AF23" s="34">
        <v>0</v>
      </c>
      <c r="AG23" s="34">
        <v>5477</v>
      </c>
      <c r="AH23" s="34">
        <v>158366</v>
      </c>
      <c r="AI23" s="34">
        <v>0</v>
      </c>
      <c r="AJ23" s="34">
        <v>0</v>
      </c>
      <c r="AK23" s="34">
        <v>158366</v>
      </c>
      <c r="AL23" s="34">
        <v>286131</v>
      </c>
      <c r="AM23" s="34">
        <v>0</v>
      </c>
      <c r="AN23" s="34">
        <v>0</v>
      </c>
      <c r="AO23" s="34">
        <v>0</v>
      </c>
      <c r="AP23" s="34">
        <v>0</v>
      </c>
      <c r="AQ23" s="34">
        <v>32517</v>
      </c>
      <c r="AR23" s="34">
        <v>173140</v>
      </c>
      <c r="AS23" s="34">
        <v>80474</v>
      </c>
      <c r="AT23" s="34">
        <v>133183</v>
      </c>
      <c r="AU23" s="34">
        <v>10734</v>
      </c>
      <c r="AV23" s="34">
        <v>122449</v>
      </c>
      <c r="AW23" s="34">
        <v>10974248</v>
      </c>
      <c r="AX23" s="34">
        <v>0</v>
      </c>
      <c r="AY23" s="34">
        <v>888145</v>
      </c>
      <c r="AZ23" s="34">
        <v>795216</v>
      </c>
      <c r="BA23" s="34">
        <v>570750</v>
      </c>
      <c r="BB23" s="34">
        <v>743826</v>
      </c>
      <c r="BC23" s="34">
        <v>0</v>
      </c>
      <c r="BD23" s="34">
        <v>32582</v>
      </c>
      <c r="BE23" s="34">
        <v>8220</v>
      </c>
      <c r="BF23" s="34">
        <v>0</v>
      </c>
      <c r="BG23" s="34">
        <v>8644</v>
      </c>
      <c r="BH23" s="34">
        <v>0</v>
      </c>
      <c r="BI23" s="34">
        <v>0</v>
      </c>
      <c r="BJ23" s="34">
        <v>8644</v>
      </c>
      <c r="BK23" s="34">
        <v>0</v>
      </c>
      <c r="BL23" s="34">
        <v>89462</v>
      </c>
      <c r="BM23" s="34">
        <v>0</v>
      </c>
      <c r="BN23" s="34">
        <v>0</v>
      </c>
      <c r="BO23" s="34">
        <v>21554</v>
      </c>
      <c r="BP23" s="34">
        <v>0</v>
      </c>
      <c r="BQ23" s="34">
        <v>771000</v>
      </c>
      <c r="BR23" s="34">
        <v>6230984</v>
      </c>
      <c r="BS23" s="34">
        <v>435914</v>
      </c>
      <c r="BT23" s="34">
        <v>377951</v>
      </c>
      <c r="BU23" s="34">
        <v>0</v>
      </c>
      <c r="BV23" s="83">
        <v>1781298</v>
      </c>
      <c r="BW23" s="83">
        <v>1237118</v>
      </c>
      <c r="BX23" s="83">
        <v>356862</v>
      </c>
      <c r="BY23" s="83">
        <v>285394</v>
      </c>
      <c r="BZ23" s="83">
        <v>141756</v>
      </c>
      <c r="CA23" s="83">
        <v>12000</v>
      </c>
      <c r="CB23" s="83">
        <v>0</v>
      </c>
      <c r="CC23" s="83">
        <v>29488</v>
      </c>
      <c r="CD23" s="83">
        <v>0</v>
      </c>
      <c r="CE23" s="83">
        <v>0</v>
      </c>
      <c r="CF23" s="83">
        <v>29488</v>
      </c>
      <c r="CG23" s="83">
        <v>0</v>
      </c>
      <c r="CH23" s="83">
        <v>4193</v>
      </c>
      <c r="CI23" s="83">
        <v>49862</v>
      </c>
      <c r="CJ23" s="83">
        <v>357563</v>
      </c>
      <c r="CK23" s="83">
        <v>544180</v>
      </c>
      <c r="CL23" s="83">
        <v>16780</v>
      </c>
      <c r="CM23" s="83">
        <v>0</v>
      </c>
      <c r="CN23" s="83">
        <v>568</v>
      </c>
      <c r="CO23" s="83">
        <v>526832</v>
      </c>
      <c r="CP23" s="83">
        <v>24125</v>
      </c>
      <c r="CQ23" s="83">
        <v>13096</v>
      </c>
      <c r="CR23" s="83">
        <v>11029</v>
      </c>
      <c r="CS23" s="83">
        <v>10009</v>
      </c>
      <c r="CT23" s="83">
        <v>650</v>
      </c>
      <c r="CU23" s="83">
        <v>370</v>
      </c>
      <c r="CV23" s="83">
        <v>170189</v>
      </c>
      <c r="CW23" s="83">
        <v>164686</v>
      </c>
      <c r="CX23" s="83">
        <v>0</v>
      </c>
      <c r="CY23" s="83">
        <v>5503</v>
      </c>
      <c r="CZ23" s="83">
        <v>481179</v>
      </c>
      <c r="DA23" s="83">
        <v>692771</v>
      </c>
      <c r="DB23" s="83">
        <v>430969</v>
      </c>
      <c r="DC23" s="83">
        <v>261802</v>
      </c>
      <c r="DD23" s="83">
        <v>575016</v>
      </c>
      <c r="DE23" s="83">
        <v>32703</v>
      </c>
      <c r="DF23" s="83">
        <v>31</v>
      </c>
      <c r="DG23" s="83">
        <v>0</v>
      </c>
      <c r="DH23" s="83">
        <v>219967</v>
      </c>
      <c r="DI23" s="83">
        <v>0</v>
      </c>
      <c r="DJ23" s="83">
        <v>0</v>
      </c>
      <c r="DK23" s="83">
        <v>0</v>
      </c>
      <c r="DL23" s="83">
        <v>0</v>
      </c>
      <c r="DM23" s="83">
        <v>322315</v>
      </c>
      <c r="DN23" s="83">
        <v>0</v>
      </c>
      <c r="DO23" s="83">
        <v>0</v>
      </c>
      <c r="DP23" s="83">
        <v>322315</v>
      </c>
      <c r="DQ23" s="83">
        <v>2601574</v>
      </c>
      <c r="DR23" s="83">
        <v>0</v>
      </c>
      <c r="DS23" s="94">
        <v>36132030</v>
      </c>
      <c r="DT23" s="83">
        <v>17745</v>
      </c>
      <c r="DU23" s="83">
        <v>13907</v>
      </c>
      <c r="DV23" s="83">
        <v>0</v>
      </c>
      <c r="DW23" s="83">
        <v>175</v>
      </c>
      <c r="DX23" s="83">
        <v>0</v>
      </c>
      <c r="DY23" s="83">
        <v>175</v>
      </c>
      <c r="DZ23" s="83">
        <v>0</v>
      </c>
      <c r="EA23" s="83">
        <v>0</v>
      </c>
      <c r="EB23" s="83">
        <v>0</v>
      </c>
      <c r="EC23" s="83">
        <v>0</v>
      </c>
      <c r="ED23" s="83">
        <v>3663</v>
      </c>
      <c r="EE23" s="94">
        <v>0</v>
      </c>
    </row>
    <row r="24" spans="1:135" ht="11.25" customHeight="1">
      <c r="A24" s="36"/>
      <c r="B24" s="16"/>
      <c r="C24" s="38"/>
      <c r="D24" s="37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83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4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4"/>
    </row>
    <row r="25" spans="1:135" s="11" customFormat="1" ht="15.75" customHeight="1">
      <c r="A25" s="91" t="s">
        <v>2</v>
      </c>
      <c r="B25" s="92"/>
      <c r="C25" s="92"/>
      <c r="D25" s="93"/>
      <c r="E25" s="83">
        <f aca="true" t="shared" si="4" ref="E25:Q25">SUM(E11:E23)</f>
        <v>187361320</v>
      </c>
      <c r="F25" s="83">
        <f t="shared" si="4"/>
        <v>5080092</v>
      </c>
      <c r="G25" s="83">
        <f t="shared" si="4"/>
        <v>1045976</v>
      </c>
      <c r="H25" s="83">
        <f t="shared" si="4"/>
        <v>0</v>
      </c>
      <c r="I25" s="83">
        <f t="shared" si="4"/>
        <v>396414</v>
      </c>
      <c r="J25" s="83">
        <f t="shared" si="4"/>
        <v>0</v>
      </c>
      <c r="K25" s="83">
        <f t="shared" si="4"/>
        <v>3043214</v>
      </c>
      <c r="L25" s="83">
        <f t="shared" si="4"/>
        <v>5776</v>
      </c>
      <c r="M25" s="83">
        <f>SUM(M11:M23)</f>
        <v>588712</v>
      </c>
      <c r="N25" s="83">
        <f t="shared" si="4"/>
        <v>298197</v>
      </c>
      <c r="O25" s="83">
        <f t="shared" si="4"/>
        <v>649062</v>
      </c>
      <c r="P25" s="83">
        <f t="shared" si="4"/>
        <v>733695</v>
      </c>
      <c r="Q25" s="83">
        <f t="shared" si="4"/>
        <v>0</v>
      </c>
      <c r="R25" s="83">
        <f aca="true" t="shared" si="5" ref="R25:CT25">SUM(R11:R23)</f>
        <v>28130979</v>
      </c>
      <c r="S25" s="83">
        <f t="shared" si="5"/>
        <v>274530</v>
      </c>
      <c r="T25" s="83">
        <f t="shared" si="5"/>
        <v>0</v>
      </c>
      <c r="U25" s="83">
        <f t="shared" si="5"/>
        <v>0</v>
      </c>
      <c r="V25" s="83">
        <f t="shared" si="5"/>
        <v>0</v>
      </c>
      <c r="W25" s="83">
        <f t="shared" si="5"/>
        <v>434318</v>
      </c>
      <c r="X25" s="83">
        <f>SUM(X11:X23)</f>
        <v>1584298</v>
      </c>
      <c r="Y25" s="83">
        <f>SUM(Y11:Y23)</f>
        <v>1368965</v>
      </c>
      <c r="Z25" s="83">
        <f>SUM(Z11:Z23)</f>
        <v>1074202</v>
      </c>
      <c r="AA25" s="83">
        <f>SUM(AA11:AA23)</f>
        <v>202009</v>
      </c>
      <c r="AB25" s="83">
        <f>SUM(AB11:AB23)</f>
        <v>92754</v>
      </c>
      <c r="AC25" s="83">
        <f t="shared" si="5"/>
        <v>119477213</v>
      </c>
      <c r="AD25" s="83">
        <f t="shared" si="5"/>
        <v>105102720</v>
      </c>
      <c r="AE25" s="83">
        <f t="shared" si="5"/>
        <v>14374493</v>
      </c>
      <c r="AF25" s="83">
        <f t="shared" si="5"/>
        <v>0</v>
      </c>
      <c r="AG25" s="83">
        <f t="shared" si="5"/>
        <v>168622</v>
      </c>
      <c r="AH25" s="83">
        <f t="shared" si="5"/>
        <v>3169482</v>
      </c>
      <c r="AI25" s="83">
        <f t="shared" si="5"/>
        <v>506152</v>
      </c>
      <c r="AJ25" s="83">
        <f t="shared" si="5"/>
        <v>0</v>
      </c>
      <c r="AK25" s="83">
        <f t="shared" si="5"/>
        <v>2663330</v>
      </c>
      <c r="AL25" s="83">
        <f t="shared" si="5"/>
        <v>7366189</v>
      </c>
      <c r="AM25" s="83">
        <f t="shared" si="5"/>
        <v>74025</v>
      </c>
      <c r="AN25" s="83">
        <f t="shared" si="5"/>
        <v>61797</v>
      </c>
      <c r="AO25" s="83">
        <f t="shared" si="5"/>
        <v>12228</v>
      </c>
      <c r="AP25" s="83">
        <f t="shared" si="5"/>
        <v>0</v>
      </c>
      <c r="AQ25" s="83">
        <f t="shared" si="5"/>
        <v>546813</v>
      </c>
      <c r="AR25" s="83">
        <f t="shared" si="5"/>
        <v>3988028</v>
      </c>
      <c r="AS25" s="83">
        <f t="shared" si="5"/>
        <v>2757323</v>
      </c>
      <c r="AT25" s="83">
        <f t="shared" si="5"/>
        <v>3427594</v>
      </c>
      <c r="AU25" s="83">
        <f t="shared" si="5"/>
        <v>342071</v>
      </c>
      <c r="AV25" s="83">
        <f t="shared" si="5"/>
        <v>3085523</v>
      </c>
      <c r="AW25" s="83">
        <f t="shared" si="5"/>
        <v>243566922</v>
      </c>
      <c r="AX25" s="83">
        <f>SUM(AX11:AX23)</f>
        <v>0</v>
      </c>
      <c r="AY25" s="83">
        <f t="shared" si="5"/>
        <v>17718978</v>
      </c>
      <c r="AZ25" s="83">
        <f t="shared" si="5"/>
        <v>13467890</v>
      </c>
      <c r="BA25" s="83">
        <f t="shared" si="5"/>
        <v>14096599</v>
      </c>
      <c r="BB25" s="83">
        <f>SUM(BB11:BB23)</f>
        <v>12868726</v>
      </c>
      <c r="BC25" s="83">
        <f>SUM(BC11:BC23)</f>
        <v>0</v>
      </c>
      <c r="BD25" s="83">
        <f t="shared" si="5"/>
        <v>7493967</v>
      </c>
      <c r="BE25" s="83">
        <f t="shared" si="5"/>
        <v>1542457</v>
      </c>
      <c r="BF25" s="83">
        <f t="shared" si="5"/>
        <v>0</v>
      </c>
      <c r="BG25" s="83">
        <f t="shared" si="5"/>
        <v>386832</v>
      </c>
      <c r="BH25" s="83">
        <f t="shared" si="5"/>
        <v>0</v>
      </c>
      <c r="BI25" s="83">
        <f t="shared" si="5"/>
        <v>0</v>
      </c>
      <c r="BJ25" s="83">
        <f t="shared" si="5"/>
        <v>386832</v>
      </c>
      <c r="BK25" s="83">
        <f t="shared" si="5"/>
        <v>0</v>
      </c>
      <c r="BL25" s="83">
        <f t="shared" si="5"/>
        <v>6163422</v>
      </c>
      <c r="BM25" s="83">
        <f t="shared" si="5"/>
        <v>968606</v>
      </c>
      <c r="BN25" s="83">
        <f t="shared" si="5"/>
        <v>0</v>
      </c>
      <c r="BO25" s="83">
        <f t="shared" si="5"/>
        <v>697922</v>
      </c>
      <c r="BP25" s="83">
        <f t="shared" si="5"/>
        <v>0</v>
      </c>
      <c r="BQ25" s="83">
        <f>SUM(BQ11:BQ23)</f>
        <v>15982259</v>
      </c>
      <c r="BR25" s="83">
        <f t="shared" si="5"/>
        <v>131306149</v>
      </c>
      <c r="BS25" s="83">
        <f>SUM(BS11:BS23)</f>
        <v>6737120</v>
      </c>
      <c r="BT25" s="83">
        <f>SUM(BT11:BT23)</f>
        <v>14135995</v>
      </c>
      <c r="BU25" s="83">
        <f t="shared" si="5"/>
        <v>2822423</v>
      </c>
      <c r="BV25" s="83">
        <f t="shared" si="5"/>
        <v>43820163</v>
      </c>
      <c r="BW25" s="83">
        <f t="shared" si="5"/>
        <v>29851710</v>
      </c>
      <c r="BX25" s="83">
        <f t="shared" si="5"/>
        <v>5983449</v>
      </c>
      <c r="BY25" s="83">
        <f>SUM(BY11:BY23)</f>
        <v>7049831</v>
      </c>
      <c r="BZ25" s="83">
        <f>SUM(BZ11:BZ23)</f>
        <v>2791532</v>
      </c>
      <c r="CA25" s="83">
        <f t="shared" si="5"/>
        <v>1710982</v>
      </c>
      <c r="CB25" s="83">
        <f t="shared" si="5"/>
        <v>506406</v>
      </c>
      <c r="CC25" s="83">
        <f t="shared" si="5"/>
        <v>681786</v>
      </c>
      <c r="CD25" s="83">
        <f t="shared" si="5"/>
        <v>13995</v>
      </c>
      <c r="CE25" s="83">
        <f t="shared" si="5"/>
        <v>0</v>
      </c>
      <c r="CF25" s="83">
        <f t="shared" si="5"/>
        <v>667791</v>
      </c>
      <c r="CG25" s="83">
        <f t="shared" si="5"/>
        <v>44043</v>
      </c>
      <c r="CH25" s="83">
        <f t="shared" si="5"/>
        <v>162435</v>
      </c>
      <c r="CI25" s="83">
        <f>SUM(CI11:CI23)</f>
        <v>464723</v>
      </c>
      <c r="CJ25" s="83">
        <f t="shared" si="5"/>
        <v>10456523</v>
      </c>
      <c r="CK25" s="83">
        <f t="shared" si="5"/>
        <v>13968453</v>
      </c>
      <c r="CL25" s="83">
        <f t="shared" si="5"/>
        <v>404534</v>
      </c>
      <c r="CM25" s="83">
        <f t="shared" si="5"/>
        <v>0</v>
      </c>
      <c r="CN25" s="83">
        <f>SUM(CN11:CN23)</f>
        <v>36233</v>
      </c>
      <c r="CO25" s="83">
        <f t="shared" si="5"/>
        <v>13527686</v>
      </c>
      <c r="CP25" s="83">
        <f t="shared" si="5"/>
        <v>2136113</v>
      </c>
      <c r="CQ25" s="83">
        <f t="shared" si="5"/>
        <v>703201</v>
      </c>
      <c r="CR25" s="83">
        <f t="shared" si="5"/>
        <v>1432912</v>
      </c>
      <c r="CS25" s="83">
        <f t="shared" si="5"/>
        <v>1132089</v>
      </c>
      <c r="CT25" s="83">
        <f t="shared" si="5"/>
        <v>193398</v>
      </c>
      <c r="CU25" s="83">
        <f aca="true" t="shared" si="6" ref="CU25:DR25">SUM(CU11:CU23)</f>
        <v>107425</v>
      </c>
      <c r="CV25" s="83">
        <f t="shared" si="6"/>
        <v>2275707</v>
      </c>
      <c r="CW25" s="83">
        <f t="shared" si="6"/>
        <v>1995543</v>
      </c>
      <c r="CX25" s="83">
        <f t="shared" si="6"/>
        <v>9717</v>
      </c>
      <c r="CY25" s="83">
        <f t="shared" si="6"/>
        <v>270447</v>
      </c>
      <c r="CZ25" s="83">
        <f t="shared" si="6"/>
        <v>20586637</v>
      </c>
      <c r="DA25" s="83">
        <f t="shared" si="6"/>
        <v>17264315</v>
      </c>
      <c r="DB25" s="83">
        <f t="shared" si="6"/>
        <v>12052597</v>
      </c>
      <c r="DC25" s="83">
        <f t="shared" si="6"/>
        <v>5211718</v>
      </c>
      <c r="DD25" s="83">
        <f t="shared" si="6"/>
        <v>20844288</v>
      </c>
      <c r="DE25" s="83">
        <f t="shared" si="6"/>
        <v>341981</v>
      </c>
      <c r="DF25" s="83">
        <f t="shared" si="6"/>
        <v>3735</v>
      </c>
      <c r="DG25" s="83">
        <f t="shared" si="6"/>
        <v>13938</v>
      </c>
      <c r="DH25" s="83">
        <f t="shared" si="6"/>
        <v>7588336</v>
      </c>
      <c r="DI25" s="83">
        <f t="shared" si="6"/>
        <v>51675</v>
      </c>
      <c r="DJ25" s="83">
        <f t="shared" si="6"/>
        <v>49106</v>
      </c>
      <c r="DK25" s="83">
        <f t="shared" si="6"/>
        <v>2569</v>
      </c>
      <c r="DL25" s="83">
        <f t="shared" si="6"/>
        <v>3280000</v>
      </c>
      <c r="DM25" s="83">
        <f t="shared" si="6"/>
        <v>9564623</v>
      </c>
      <c r="DN25" s="83">
        <f t="shared" si="6"/>
        <v>0</v>
      </c>
      <c r="DO25" s="83">
        <f t="shared" si="6"/>
        <v>0</v>
      </c>
      <c r="DP25" s="83">
        <f t="shared" si="6"/>
        <v>9564623</v>
      </c>
      <c r="DQ25" s="83">
        <f t="shared" si="6"/>
        <v>61023876</v>
      </c>
      <c r="DR25" s="83">
        <f t="shared" si="6"/>
        <v>0</v>
      </c>
      <c r="DS25" s="94">
        <f>SUM(DS11:DS23)</f>
        <v>773865000</v>
      </c>
      <c r="DT25" s="83">
        <f aca="true" t="shared" si="7" ref="DT25:EE25">SUM(DT11:DT23)</f>
        <v>607877</v>
      </c>
      <c r="DU25" s="83">
        <f t="shared" si="7"/>
        <v>470102</v>
      </c>
      <c r="DV25" s="83">
        <f t="shared" si="7"/>
        <v>10566</v>
      </c>
      <c r="DW25" s="83">
        <f t="shared" si="7"/>
        <v>28326</v>
      </c>
      <c r="DX25" s="83">
        <f t="shared" si="7"/>
        <v>130</v>
      </c>
      <c r="DY25" s="83">
        <f t="shared" si="7"/>
        <v>3400</v>
      </c>
      <c r="DZ25" s="83">
        <f t="shared" si="7"/>
        <v>22070</v>
      </c>
      <c r="EA25" s="83">
        <f t="shared" si="7"/>
        <v>2726</v>
      </c>
      <c r="EB25" s="83">
        <f t="shared" si="7"/>
        <v>1710</v>
      </c>
      <c r="EC25" s="83">
        <f t="shared" si="7"/>
        <v>5366</v>
      </c>
      <c r="ED25" s="83">
        <f t="shared" si="7"/>
        <v>91807</v>
      </c>
      <c r="EE25" s="94">
        <f t="shared" si="7"/>
        <v>0</v>
      </c>
    </row>
    <row r="26" spans="1:135" ht="11.25" customHeight="1">
      <c r="A26" s="31"/>
      <c r="B26" s="32"/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83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4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4"/>
    </row>
    <row r="27" spans="1:135" ht="22.5" customHeight="1">
      <c r="A27" s="36">
        <v>1</v>
      </c>
      <c r="B27" s="16"/>
      <c r="C27" s="38" t="s">
        <v>5</v>
      </c>
      <c r="D27" s="37"/>
      <c r="E27" s="34">
        <v>1308872</v>
      </c>
      <c r="F27" s="34">
        <v>109537</v>
      </c>
      <c r="G27" s="34">
        <v>26549</v>
      </c>
      <c r="H27" s="34">
        <v>0</v>
      </c>
      <c r="I27" s="34">
        <v>0</v>
      </c>
      <c r="J27" s="34">
        <v>0</v>
      </c>
      <c r="K27" s="34">
        <v>77244</v>
      </c>
      <c r="L27" s="34">
        <v>0</v>
      </c>
      <c r="M27" s="34">
        <v>5744</v>
      </c>
      <c r="N27" s="34">
        <v>2223</v>
      </c>
      <c r="O27" s="34">
        <v>4827</v>
      </c>
      <c r="P27" s="34">
        <v>5437</v>
      </c>
      <c r="Q27" s="34">
        <v>0</v>
      </c>
      <c r="R27" s="34">
        <v>336642</v>
      </c>
      <c r="S27" s="34">
        <v>0</v>
      </c>
      <c r="T27" s="34">
        <v>0</v>
      </c>
      <c r="U27" s="34">
        <v>0</v>
      </c>
      <c r="V27" s="34">
        <v>0</v>
      </c>
      <c r="W27" s="34">
        <v>11025</v>
      </c>
      <c r="X27" s="34">
        <v>3964</v>
      </c>
      <c r="Y27" s="34">
        <v>9747</v>
      </c>
      <c r="Z27" s="34">
        <v>3480</v>
      </c>
      <c r="AA27" s="34">
        <v>5128</v>
      </c>
      <c r="AB27" s="34">
        <v>1139</v>
      </c>
      <c r="AC27" s="34">
        <v>7716220</v>
      </c>
      <c r="AD27" s="34">
        <v>6869753</v>
      </c>
      <c r="AE27" s="34">
        <v>846467</v>
      </c>
      <c r="AF27" s="34">
        <v>0</v>
      </c>
      <c r="AG27" s="34">
        <v>2157</v>
      </c>
      <c r="AH27" s="34">
        <v>41137</v>
      </c>
      <c r="AI27" s="34">
        <v>4</v>
      </c>
      <c r="AJ27" s="34">
        <v>0</v>
      </c>
      <c r="AK27" s="34">
        <v>41133</v>
      </c>
      <c r="AL27" s="34">
        <v>158107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97545</v>
      </c>
      <c r="AS27" s="34">
        <v>60562</v>
      </c>
      <c r="AT27" s="34">
        <v>25518</v>
      </c>
      <c r="AU27" s="34">
        <v>10835</v>
      </c>
      <c r="AV27" s="34">
        <v>14683</v>
      </c>
      <c r="AW27" s="34">
        <v>3491100</v>
      </c>
      <c r="AX27" s="34">
        <v>0</v>
      </c>
      <c r="AY27" s="34">
        <v>215913</v>
      </c>
      <c r="AZ27" s="34">
        <v>187360</v>
      </c>
      <c r="BA27" s="34">
        <v>205729</v>
      </c>
      <c r="BB27" s="34">
        <v>74478</v>
      </c>
      <c r="BC27" s="34">
        <v>0</v>
      </c>
      <c r="BD27" s="34">
        <v>60987</v>
      </c>
      <c r="BE27" s="34">
        <v>138805</v>
      </c>
      <c r="BF27" s="34">
        <v>0</v>
      </c>
      <c r="BG27" s="34">
        <v>4502</v>
      </c>
      <c r="BH27" s="34">
        <v>0</v>
      </c>
      <c r="BI27" s="34">
        <v>0</v>
      </c>
      <c r="BJ27" s="34">
        <v>4502</v>
      </c>
      <c r="BK27" s="34">
        <v>0</v>
      </c>
      <c r="BL27" s="34">
        <v>84167</v>
      </c>
      <c r="BM27" s="34">
        <v>0</v>
      </c>
      <c r="BN27" s="34">
        <v>0</v>
      </c>
      <c r="BO27" s="34">
        <v>0</v>
      </c>
      <c r="BP27" s="34">
        <v>0</v>
      </c>
      <c r="BQ27" s="34">
        <v>578370</v>
      </c>
      <c r="BR27" s="34">
        <v>1563634</v>
      </c>
      <c r="BS27" s="34">
        <v>54516</v>
      </c>
      <c r="BT27" s="34">
        <v>322639</v>
      </c>
      <c r="BU27" s="34">
        <v>0</v>
      </c>
      <c r="BV27" s="34">
        <v>836166</v>
      </c>
      <c r="BW27" s="34">
        <v>488471</v>
      </c>
      <c r="BX27" s="34">
        <v>81751</v>
      </c>
      <c r="BY27" s="34">
        <v>109265</v>
      </c>
      <c r="BZ27" s="34">
        <v>16843</v>
      </c>
      <c r="CA27" s="34">
        <v>71965</v>
      </c>
      <c r="CB27" s="34">
        <v>0</v>
      </c>
      <c r="CC27" s="34">
        <v>14222</v>
      </c>
      <c r="CD27" s="34">
        <v>0</v>
      </c>
      <c r="CE27" s="83">
        <v>0</v>
      </c>
      <c r="CF27" s="83">
        <v>14222</v>
      </c>
      <c r="CG27" s="83">
        <v>0</v>
      </c>
      <c r="CH27" s="83">
        <v>0</v>
      </c>
      <c r="CI27" s="83">
        <v>570</v>
      </c>
      <c r="CJ27" s="83">
        <v>193855</v>
      </c>
      <c r="CK27" s="83">
        <v>347695</v>
      </c>
      <c r="CL27" s="83">
        <v>15945</v>
      </c>
      <c r="CM27" s="83">
        <v>0</v>
      </c>
      <c r="CN27" s="83">
        <v>4278</v>
      </c>
      <c r="CO27" s="83">
        <v>327472</v>
      </c>
      <c r="CP27" s="83">
        <v>12720</v>
      </c>
      <c r="CQ27" s="83">
        <v>11946</v>
      </c>
      <c r="CR27" s="83">
        <v>774</v>
      </c>
      <c r="CS27" s="83">
        <v>774</v>
      </c>
      <c r="CT27" s="83">
        <v>0</v>
      </c>
      <c r="CU27" s="83">
        <v>0</v>
      </c>
      <c r="CV27" s="83">
        <v>41800</v>
      </c>
      <c r="CW27" s="83">
        <v>29990</v>
      </c>
      <c r="CX27" s="83">
        <v>0</v>
      </c>
      <c r="CY27" s="83">
        <v>11810</v>
      </c>
      <c r="CZ27" s="83">
        <v>305131</v>
      </c>
      <c r="DA27" s="83">
        <v>602358</v>
      </c>
      <c r="DB27" s="83">
        <v>400912</v>
      </c>
      <c r="DC27" s="83">
        <v>201446</v>
      </c>
      <c r="DD27" s="83">
        <v>201623</v>
      </c>
      <c r="DE27" s="83">
        <v>2274</v>
      </c>
      <c r="DF27" s="83">
        <v>130</v>
      </c>
      <c r="DG27" s="83">
        <v>0</v>
      </c>
      <c r="DH27" s="83">
        <v>6903</v>
      </c>
      <c r="DI27" s="83">
        <v>0</v>
      </c>
      <c r="DJ27" s="83">
        <v>0</v>
      </c>
      <c r="DK27" s="83">
        <v>0</v>
      </c>
      <c r="DL27" s="83">
        <v>0</v>
      </c>
      <c r="DM27" s="83">
        <v>192316</v>
      </c>
      <c r="DN27" s="83">
        <v>0</v>
      </c>
      <c r="DO27" s="83">
        <v>0</v>
      </c>
      <c r="DP27" s="83">
        <v>192316</v>
      </c>
      <c r="DQ27" s="83">
        <v>1240201</v>
      </c>
      <c r="DR27" s="83">
        <v>0</v>
      </c>
      <c r="DS27" s="94">
        <v>16466512</v>
      </c>
      <c r="DT27" s="83">
        <v>9437</v>
      </c>
      <c r="DU27" s="83">
        <v>8839</v>
      </c>
      <c r="DV27" s="83">
        <v>0</v>
      </c>
      <c r="DW27" s="83">
        <v>0</v>
      </c>
      <c r="DX27" s="83">
        <v>0</v>
      </c>
      <c r="DY27" s="83">
        <v>0</v>
      </c>
      <c r="DZ27" s="83">
        <v>0</v>
      </c>
      <c r="EA27" s="83">
        <v>0</v>
      </c>
      <c r="EB27" s="83">
        <v>0</v>
      </c>
      <c r="EC27" s="83">
        <v>1</v>
      </c>
      <c r="ED27" s="83">
        <v>597</v>
      </c>
      <c r="EE27" s="94">
        <v>0</v>
      </c>
    </row>
    <row r="28" spans="1:135" ht="22.5" customHeight="1">
      <c r="A28" s="36">
        <v>2</v>
      </c>
      <c r="B28" s="16"/>
      <c r="C28" s="38" t="s">
        <v>23</v>
      </c>
      <c r="D28" s="37"/>
      <c r="E28" s="34">
        <v>1424349</v>
      </c>
      <c r="F28" s="34">
        <v>31564</v>
      </c>
      <c r="G28" s="34">
        <v>4153</v>
      </c>
      <c r="H28" s="34">
        <v>0</v>
      </c>
      <c r="I28" s="34">
        <v>14346</v>
      </c>
      <c r="J28" s="34">
        <v>0</v>
      </c>
      <c r="K28" s="34">
        <v>12085</v>
      </c>
      <c r="L28" s="34">
        <v>0</v>
      </c>
      <c r="M28" s="34">
        <v>980</v>
      </c>
      <c r="N28" s="34">
        <v>1393</v>
      </c>
      <c r="O28" s="34">
        <v>3031</v>
      </c>
      <c r="P28" s="34">
        <v>3425</v>
      </c>
      <c r="Q28" s="34">
        <v>0</v>
      </c>
      <c r="R28" s="34">
        <v>130811</v>
      </c>
      <c r="S28" s="34">
        <v>15068</v>
      </c>
      <c r="T28" s="34">
        <v>0</v>
      </c>
      <c r="U28" s="34">
        <v>0</v>
      </c>
      <c r="V28" s="34">
        <v>0</v>
      </c>
      <c r="W28" s="34">
        <v>1721</v>
      </c>
      <c r="X28" s="34">
        <v>10129</v>
      </c>
      <c r="Y28" s="34">
        <v>6871</v>
      </c>
      <c r="Z28" s="34">
        <v>5711</v>
      </c>
      <c r="AA28" s="34">
        <v>801</v>
      </c>
      <c r="AB28" s="34">
        <v>359</v>
      </c>
      <c r="AC28" s="34">
        <v>659569</v>
      </c>
      <c r="AD28" s="34">
        <v>587980</v>
      </c>
      <c r="AE28" s="34">
        <v>71589</v>
      </c>
      <c r="AF28" s="34">
        <v>0</v>
      </c>
      <c r="AG28" s="34">
        <v>0</v>
      </c>
      <c r="AH28" s="34">
        <v>7274</v>
      </c>
      <c r="AI28" s="34">
        <v>1808</v>
      </c>
      <c r="AJ28" s="34">
        <v>0</v>
      </c>
      <c r="AK28" s="34">
        <v>5466</v>
      </c>
      <c r="AL28" s="34">
        <v>106917</v>
      </c>
      <c r="AM28" s="34">
        <v>25</v>
      </c>
      <c r="AN28" s="34">
        <v>0</v>
      </c>
      <c r="AO28" s="34">
        <v>25</v>
      </c>
      <c r="AP28" s="34">
        <v>0</v>
      </c>
      <c r="AQ28" s="34">
        <v>13586</v>
      </c>
      <c r="AR28" s="34">
        <v>60742</v>
      </c>
      <c r="AS28" s="34">
        <v>32564</v>
      </c>
      <c r="AT28" s="34">
        <v>18599</v>
      </c>
      <c r="AU28" s="34">
        <v>808</v>
      </c>
      <c r="AV28" s="34">
        <v>17791</v>
      </c>
      <c r="AW28" s="34">
        <v>1302577</v>
      </c>
      <c r="AX28" s="34">
        <v>0</v>
      </c>
      <c r="AY28" s="34">
        <v>0</v>
      </c>
      <c r="AZ28" s="34">
        <v>17797</v>
      </c>
      <c r="BA28" s="34">
        <v>70107</v>
      </c>
      <c r="BB28" s="34">
        <v>91303</v>
      </c>
      <c r="BC28" s="34">
        <v>0</v>
      </c>
      <c r="BD28" s="34">
        <v>0</v>
      </c>
      <c r="BE28" s="34">
        <v>0</v>
      </c>
      <c r="BF28" s="34">
        <v>0</v>
      </c>
      <c r="BG28" s="34">
        <v>2267</v>
      </c>
      <c r="BH28" s="34">
        <v>0</v>
      </c>
      <c r="BI28" s="34">
        <v>0</v>
      </c>
      <c r="BJ28" s="34">
        <v>2267</v>
      </c>
      <c r="BK28" s="34">
        <v>0</v>
      </c>
      <c r="BL28" s="34">
        <v>50721</v>
      </c>
      <c r="BM28" s="34">
        <v>0</v>
      </c>
      <c r="BN28" s="34">
        <v>0</v>
      </c>
      <c r="BO28" s="34">
        <v>0</v>
      </c>
      <c r="BP28" s="34">
        <v>0</v>
      </c>
      <c r="BQ28" s="34">
        <v>134547</v>
      </c>
      <c r="BR28" s="34">
        <v>625480</v>
      </c>
      <c r="BS28" s="34">
        <v>43471</v>
      </c>
      <c r="BT28" s="34">
        <v>266884</v>
      </c>
      <c r="BU28" s="34">
        <v>0</v>
      </c>
      <c r="BV28" s="34">
        <v>154641</v>
      </c>
      <c r="BW28" s="34">
        <v>106899</v>
      </c>
      <c r="BX28" s="34">
        <v>8833</v>
      </c>
      <c r="BY28" s="34">
        <v>35053</v>
      </c>
      <c r="BZ28" s="34">
        <v>19516</v>
      </c>
      <c r="CA28" s="34">
        <v>0</v>
      </c>
      <c r="CB28" s="34">
        <v>0</v>
      </c>
      <c r="CC28" s="34">
        <v>13869</v>
      </c>
      <c r="CD28" s="34">
        <v>0</v>
      </c>
      <c r="CE28" s="83">
        <v>0</v>
      </c>
      <c r="CF28" s="83">
        <v>13869</v>
      </c>
      <c r="CG28" s="83">
        <v>0</v>
      </c>
      <c r="CH28" s="83">
        <v>9000</v>
      </c>
      <c r="CI28" s="83">
        <v>655</v>
      </c>
      <c r="CJ28" s="83">
        <v>19973</v>
      </c>
      <c r="CK28" s="83">
        <v>47742</v>
      </c>
      <c r="CL28" s="83">
        <v>0</v>
      </c>
      <c r="CM28" s="83">
        <v>0</v>
      </c>
      <c r="CN28" s="83">
        <v>0</v>
      </c>
      <c r="CO28" s="83">
        <v>47742</v>
      </c>
      <c r="CP28" s="83">
        <v>11320</v>
      </c>
      <c r="CQ28" s="83">
        <v>11320</v>
      </c>
      <c r="CR28" s="83">
        <v>0</v>
      </c>
      <c r="CS28" s="83">
        <v>0</v>
      </c>
      <c r="CT28" s="83">
        <v>0</v>
      </c>
      <c r="CU28" s="83">
        <v>0</v>
      </c>
      <c r="CV28" s="83">
        <v>69105</v>
      </c>
      <c r="CW28" s="83">
        <v>68335</v>
      </c>
      <c r="CX28" s="83">
        <v>0</v>
      </c>
      <c r="CY28" s="83">
        <v>770</v>
      </c>
      <c r="CZ28" s="83">
        <v>148177</v>
      </c>
      <c r="DA28" s="83">
        <v>170819</v>
      </c>
      <c r="DB28" s="83">
        <v>170818</v>
      </c>
      <c r="DC28" s="83">
        <v>1</v>
      </c>
      <c r="DD28" s="83">
        <v>265999</v>
      </c>
      <c r="DE28" s="83">
        <v>407</v>
      </c>
      <c r="DF28" s="83">
        <v>278</v>
      </c>
      <c r="DG28" s="83">
        <v>0</v>
      </c>
      <c r="DH28" s="83">
        <v>238501</v>
      </c>
      <c r="DI28" s="83">
        <v>0</v>
      </c>
      <c r="DJ28" s="83">
        <v>0</v>
      </c>
      <c r="DK28" s="83">
        <v>0</v>
      </c>
      <c r="DL28" s="83">
        <v>0</v>
      </c>
      <c r="DM28" s="83">
        <v>26813</v>
      </c>
      <c r="DN28" s="83">
        <v>0</v>
      </c>
      <c r="DO28" s="83">
        <v>0</v>
      </c>
      <c r="DP28" s="83">
        <v>26813</v>
      </c>
      <c r="DQ28" s="83">
        <v>287100</v>
      </c>
      <c r="DR28" s="83">
        <v>0</v>
      </c>
      <c r="DS28" s="94">
        <v>4830459</v>
      </c>
      <c r="DT28" s="83">
        <v>95</v>
      </c>
      <c r="DU28" s="83">
        <v>95</v>
      </c>
      <c r="DV28" s="83">
        <v>0</v>
      </c>
      <c r="DW28" s="83">
        <v>0</v>
      </c>
      <c r="DX28" s="83">
        <v>0</v>
      </c>
      <c r="DY28" s="83">
        <v>0</v>
      </c>
      <c r="DZ28" s="83">
        <v>0</v>
      </c>
      <c r="EA28" s="83">
        <v>0</v>
      </c>
      <c r="EB28" s="83">
        <v>0</v>
      </c>
      <c r="EC28" s="83">
        <v>0</v>
      </c>
      <c r="ED28" s="83">
        <v>0</v>
      </c>
      <c r="EE28" s="94">
        <v>0</v>
      </c>
    </row>
    <row r="29" spans="1:135" ht="22.5" customHeight="1">
      <c r="A29" s="36">
        <v>3</v>
      </c>
      <c r="B29" s="16"/>
      <c r="C29" s="38" t="s">
        <v>24</v>
      </c>
      <c r="D29" s="37"/>
      <c r="E29" s="34">
        <v>188231</v>
      </c>
      <c r="F29" s="34">
        <v>17424</v>
      </c>
      <c r="G29" s="34">
        <v>4273</v>
      </c>
      <c r="H29" s="34">
        <v>0</v>
      </c>
      <c r="I29" s="34">
        <v>0</v>
      </c>
      <c r="J29" s="34">
        <v>0</v>
      </c>
      <c r="K29" s="34">
        <v>12437</v>
      </c>
      <c r="L29" s="34">
        <v>0</v>
      </c>
      <c r="M29" s="34">
        <v>714</v>
      </c>
      <c r="N29" s="34">
        <v>375</v>
      </c>
      <c r="O29" s="34">
        <v>811</v>
      </c>
      <c r="P29" s="34">
        <v>907</v>
      </c>
      <c r="Q29" s="34">
        <v>0</v>
      </c>
      <c r="R29" s="34">
        <v>56547</v>
      </c>
      <c r="S29" s="34">
        <v>0</v>
      </c>
      <c r="T29" s="34">
        <v>0</v>
      </c>
      <c r="U29" s="34">
        <v>0</v>
      </c>
      <c r="V29" s="34">
        <v>0</v>
      </c>
      <c r="W29" s="34">
        <v>1772</v>
      </c>
      <c r="X29" s="34">
        <v>1241</v>
      </c>
      <c r="Y29" s="34">
        <v>1099</v>
      </c>
      <c r="Z29" s="34">
        <v>105</v>
      </c>
      <c r="AA29" s="34">
        <v>824</v>
      </c>
      <c r="AB29" s="34">
        <v>170</v>
      </c>
      <c r="AC29" s="34">
        <v>1719538</v>
      </c>
      <c r="AD29" s="34">
        <v>1539011</v>
      </c>
      <c r="AE29" s="34">
        <v>180527</v>
      </c>
      <c r="AF29" s="34">
        <v>0</v>
      </c>
      <c r="AG29" s="34">
        <v>0</v>
      </c>
      <c r="AH29" s="34">
        <v>672</v>
      </c>
      <c r="AI29" s="34">
        <v>0</v>
      </c>
      <c r="AJ29" s="34">
        <v>0</v>
      </c>
      <c r="AK29" s="34">
        <v>672</v>
      </c>
      <c r="AL29" s="34">
        <v>38842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35611</v>
      </c>
      <c r="AS29" s="34">
        <v>3231</v>
      </c>
      <c r="AT29" s="34">
        <v>3379</v>
      </c>
      <c r="AU29" s="34">
        <v>1791</v>
      </c>
      <c r="AV29" s="34">
        <v>1588</v>
      </c>
      <c r="AW29" s="34">
        <v>689164</v>
      </c>
      <c r="AX29" s="34">
        <v>0</v>
      </c>
      <c r="AY29" s="34">
        <v>0</v>
      </c>
      <c r="AZ29" s="34">
        <v>43594</v>
      </c>
      <c r="BA29" s="34">
        <v>52761</v>
      </c>
      <c r="BB29" s="34">
        <v>14056</v>
      </c>
      <c r="BC29" s="34">
        <v>0</v>
      </c>
      <c r="BD29" s="34">
        <v>16928</v>
      </c>
      <c r="BE29" s="34">
        <v>11369</v>
      </c>
      <c r="BF29" s="34">
        <v>0</v>
      </c>
      <c r="BG29" s="34">
        <v>1296</v>
      </c>
      <c r="BH29" s="34">
        <v>0</v>
      </c>
      <c r="BI29" s="34">
        <v>0</v>
      </c>
      <c r="BJ29" s="34">
        <v>1296</v>
      </c>
      <c r="BK29" s="34">
        <v>0</v>
      </c>
      <c r="BL29" s="34">
        <v>6094</v>
      </c>
      <c r="BM29" s="34">
        <v>0</v>
      </c>
      <c r="BN29" s="34">
        <v>78000</v>
      </c>
      <c r="BO29" s="34">
        <v>0</v>
      </c>
      <c r="BP29" s="34">
        <v>0</v>
      </c>
      <c r="BQ29" s="34">
        <v>171586</v>
      </c>
      <c r="BR29" s="34">
        <v>264663</v>
      </c>
      <c r="BS29" s="34">
        <v>2721</v>
      </c>
      <c r="BT29" s="34">
        <v>26096</v>
      </c>
      <c r="BU29" s="34">
        <v>0</v>
      </c>
      <c r="BV29" s="34">
        <v>211376</v>
      </c>
      <c r="BW29" s="34">
        <v>107903</v>
      </c>
      <c r="BX29" s="34">
        <v>18712</v>
      </c>
      <c r="BY29" s="34">
        <v>26381</v>
      </c>
      <c r="BZ29" s="34">
        <v>3127</v>
      </c>
      <c r="CA29" s="34">
        <v>44888</v>
      </c>
      <c r="CB29" s="34">
        <v>0</v>
      </c>
      <c r="CC29" s="34">
        <v>3778</v>
      </c>
      <c r="CD29" s="34">
        <v>0</v>
      </c>
      <c r="CE29" s="83">
        <v>0</v>
      </c>
      <c r="CF29" s="83">
        <v>3778</v>
      </c>
      <c r="CG29" s="83">
        <v>0</v>
      </c>
      <c r="CH29" s="83">
        <v>0</v>
      </c>
      <c r="CI29" s="83">
        <v>0</v>
      </c>
      <c r="CJ29" s="83">
        <v>11017</v>
      </c>
      <c r="CK29" s="83">
        <v>103473</v>
      </c>
      <c r="CL29" s="83">
        <v>0</v>
      </c>
      <c r="CM29" s="83">
        <v>0</v>
      </c>
      <c r="CN29" s="83">
        <v>0</v>
      </c>
      <c r="CO29" s="83">
        <v>103473</v>
      </c>
      <c r="CP29" s="83">
        <v>11295</v>
      </c>
      <c r="CQ29" s="83">
        <v>583</v>
      </c>
      <c r="CR29" s="83">
        <v>10712</v>
      </c>
      <c r="CS29" s="83">
        <v>10712</v>
      </c>
      <c r="CT29" s="83">
        <v>0</v>
      </c>
      <c r="CU29" s="83">
        <v>0</v>
      </c>
      <c r="CV29" s="83">
        <v>33552</v>
      </c>
      <c r="CW29" s="83">
        <v>31096</v>
      </c>
      <c r="CX29" s="83">
        <v>0</v>
      </c>
      <c r="CY29" s="83">
        <v>2456</v>
      </c>
      <c r="CZ29" s="83">
        <v>294049</v>
      </c>
      <c r="DA29" s="83">
        <v>226895</v>
      </c>
      <c r="DB29" s="83">
        <v>183051</v>
      </c>
      <c r="DC29" s="83">
        <v>43844</v>
      </c>
      <c r="DD29" s="83">
        <v>140927</v>
      </c>
      <c r="DE29" s="83">
        <v>153</v>
      </c>
      <c r="DF29" s="83">
        <v>28</v>
      </c>
      <c r="DG29" s="83">
        <v>0</v>
      </c>
      <c r="DH29" s="83">
        <v>10</v>
      </c>
      <c r="DI29" s="83">
        <v>0</v>
      </c>
      <c r="DJ29" s="83">
        <v>0</v>
      </c>
      <c r="DK29" s="83">
        <v>0</v>
      </c>
      <c r="DL29" s="83">
        <v>0</v>
      </c>
      <c r="DM29" s="83">
        <v>140736</v>
      </c>
      <c r="DN29" s="83">
        <v>0</v>
      </c>
      <c r="DO29" s="83">
        <v>0</v>
      </c>
      <c r="DP29" s="83">
        <v>140736</v>
      </c>
      <c r="DQ29" s="83">
        <v>511000</v>
      </c>
      <c r="DR29" s="83">
        <v>0</v>
      </c>
      <c r="DS29" s="94">
        <v>4149096</v>
      </c>
      <c r="DT29" s="83">
        <v>1259</v>
      </c>
      <c r="DU29" s="83">
        <v>1259</v>
      </c>
      <c r="DV29" s="83">
        <v>0</v>
      </c>
      <c r="DW29" s="83">
        <v>0</v>
      </c>
      <c r="DX29" s="83">
        <v>0</v>
      </c>
      <c r="DY29" s="83">
        <v>0</v>
      </c>
      <c r="DZ29" s="83">
        <v>0</v>
      </c>
      <c r="EA29" s="83">
        <v>0</v>
      </c>
      <c r="EB29" s="83">
        <v>0</v>
      </c>
      <c r="EC29" s="83">
        <v>0</v>
      </c>
      <c r="ED29" s="83">
        <v>0</v>
      </c>
      <c r="EE29" s="94">
        <v>0</v>
      </c>
    </row>
    <row r="30" spans="1:135" ht="22.5" customHeight="1">
      <c r="A30" s="36">
        <v>4</v>
      </c>
      <c r="B30" s="16"/>
      <c r="C30" s="38" t="s">
        <v>25</v>
      </c>
      <c r="D30" s="37"/>
      <c r="E30" s="34">
        <v>1751975</v>
      </c>
      <c r="F30" s="34">
        <v>52569</v>
      </c>
      <c r="G30" s="34">
        <v>12730</v>
      </c>
      <c r="H30" s="34">
        <v>0</v>
      </c>
      <c r="I30" s="34">
        <v>50</v>
      </c>
      <c r="J30" s="34">
        <v>0</v>
      </c>
      <c r="K30" s="34">
        <v>37039</v>
      </c>
      <c r="L30" s="34">
        <v>0</v>
      </c>
      <c r="M30" s="34">
        <v>2750</v>
      </c>
      <c r="N30" s="34">
        <v>3049</v>
      </c>
      <c r="O30" s="34">
        <v>6627</v>
      </c>
      <c r="P30" s="34">
        <v>7475</v>
      </c>
      <c r="Q30" s="34">
        <v>0</v>
      </c>
      <c r="R30" s="34">
        <v>296888</v>
      </c>
      <c r="S30" s="34">
        <v>0</v>
      </c>
      <c r="T30" s="34">
        <v>0</v>
      </c>
      <c r="U30" s="34">
        <v>0</v>
      </c>
      <c r="V30" s="34">
        <v>0</v>
      </c>
      <c r="W30" s="34">
        <v>5286</v>
      </c>
      <c r="X30" s="34">
        <v>10898</v>
      </c>
      <c r="Y30" s="34">
        <v>14962</v>
      </c>
      <c r="Z30" s="34">
        <v>11252</v>
      </c>
      <c r="AA30" s="34">
        <v>2459</v>
      </c>
      <c r="AB30" s="34">
        <v>1251</v>
      </c>
      <c r="AC30" s="34">
        <v>1985960</v>
      </c>
      <c r="AD30" s="34">
        <v>1824278</v>
      </c>
      <c r="AE30" s="34">
        <v>161682</v>
      </c>
      <c r="AF30" s="34">
        <v>0</v>
      </c>
      <c r="AG30" s="34">
        <v>1308</v>
      </c>
      <c r="AH30" s="34">
        <v>34540</v>
      </c>
      <c r="AI30" s="34">
        <v>0</v>
      </c>
      <c r="AJ30" s="34">
        <v>0</v>
      </c>
      <c r="AK30" s="34">
        <v>34540</v>
      </c>
      <c r="AL30" s="34">
        <v>53068</v>
      </c>
      <c r="AM30" s="34">
        <v>0</v>
      </c>
      <c r="AN30" s="34">
        <v>0</v>
      </c>
      <c r="AO30" s="34">
        <v>0</v>
      </c>
      <c r="AP30" s="34">
        <v>0</v>
      </c>
      <c r="AQ30" s="34">
        <v>5435</v>
      </c>
      <c r="AR30" s="34">
        <v>37308</v>
      </c>
      <c r="AS30" s="34">
        <v>10325</v>
      </c>
      <c r="AT30" s="34">
        <v>6910</v>
      </c>
      <c r="AU30" s="34">
        <v>3414</v>
      </c>
      <c r="AV30" s="34">
        <v>3496</v>
      </c>
      <c r="AW30" s="34">
        <v>2626483</v>
      </c>
      <c r="AX30" s="34">
        <v>0</v>
      </c>
      <c r="AY30" s="34">
        <v>0</v>
      </c>
      <c r="AZ30" s="34">
        <v>151078</v>
      </c>
      <c r="BA30" s="34">
        <v>143443</v>
      </c>
      <c r="BB30" s="34">
        <v>135836</v>
      </c>
      <c r="BC30" s="34">
        <v>0</v>
      </c>
      <c r="BD30" s="34">
        <v>166365</v>
      </c>
      <c r="BE30" s="34">
        <v>9518</v>
      </c>
      <c r="BF30" s="34">
        <v>0</v>
      </c>
      <c r="BG30" s="34">
        <v>26742</v>
      </c>
      <c r="BH30" s="34">
        <v>0</v>
      </c>
      <c r="BI30" s="34">
        <v>0</v>
      </c>
      <c r="BJ30" s="34">
        <v>26742</v>
      </c>
      <c r="BK30" s="34">
        <v>0</v>
      </c>
      <c r="BL30" s="34">
        <v>70568</v>
      </c>
      <c r="BM30" s="34">
        <v>0</v>
      </c>
      <c r="BN30" s="34">
        <v>0</v>
      </c>
      <c r="BO30" s="34">
        <v>42324</v>
      </c>
      <c r="BP30" s="34">
        <v>0</v>
      </c>
      <c r="BQ30" s="34">
        <v>198141</v>
      </c>
      <c r="BR30" s="34">
        <v>1523746</v>
      </c>
      <c r="BS30" s="34">
        <v>43098</v>
      </c>
      <c r="BT30" s="34">
        <v>115624</v>
      </c>
      <c r="BU30" s="34">
        <v>0</v>
      </c>
      <c r="BV30" s="34">
        <v>441664</v>
      </c>
      <c r="BW30" s="34">
        <v>256669</v>
      </c>
      <c r="BX30" s="34">
        <v>74323</v>
      </c>
      <c r="BY30" s="34">
        <v>71760</v>
      </c>
      <c r="BZ30" s="34">
        <v>30552</v>
      </c>
      <c r="CA30" s="34">
        <v>0</v>
      </c>
      <c r="CB30" s="34">
        <v>2679</v>
      </c>
      <c r="CC30" s="34">
        <v>7644</v>
      </c>
      <c r="CD30" s="34">
        <v>0</v>
      </c>
      <c r="CE30" s="83">
        <v>0</v>
      </c>
      <c r="CF30" s="83">
        <v>7644</v>
      </c>
      <c r="CG30" s="83">
        <v>0</v>
      </c>
      <c r="CH30" s="83">
        <v>0</v>
      </c>
      <c r="CI30" s="83">
        <v>1306</v>
      </c>
      <c r="CJ30" s="83">
        <v>68405</v>
      </c>
      <c r="CK30" s="83">
        <v>184995</v>
      </c>
      <c r="CL30" s="83">
        <v>4827</v>
      </c>
      <c r="CM30" s="83">
        <v>0</v>
      </c>
      <c r="CN30" s="83">
        <v>0</v>
      </c>
      <c r="CO30" s="83">
        <v>180168</v>
      </c>
      <c r="CP30" s="83">
        <v>13641</v>
      </c>
      <c r="CQ30" s="83">
        <v>6444</v>
      </c>
      <c r="CR30" s="83">
        <v>7197</v>
      </c>
      <c r="CS30" s="83">
        <v>7197</v>
      </c>
      <c r="CT30" s="83">
        <v>0</v>
      </c>
      <c r="CU30" s="83">
        <v>0</v>
      </c>
      <c r="CV30" s="83">
        <v>56068</v>
      </c>
      <c r="CW30" s="83">
        <v>56068</v>
      </c>
      <c r="CX30" s="83">
        <v>0</v>
      </c>
      <c r="CY30" s="83">
        <v>0</v>
      </c>
      <c r="CZ30" s="83">
        <v>109123</v>
      </c>
      <c r="DA30" s="83">
        <v>216641</v>
      </c>
      <c r="DB30" s="83">
        <v>93882</v>
      </c>
      <c r="DC30" s="83">
        <v>122759</v>
      </c>
      <c r="DD30" s="83">
        <v>82041</v>
      </c>
      <c r="DE30" s="83">
        <v>4001</v>
      </c>
      <c r="DF30" s="83">
        <v>9</v>
      </c>
      <c r="DG30" s="83">
        <v>0</v>
      </c>
      <c r="DH30" s="83">
        <v>328</v>
      </c>
      <c r="DI30" s="83">
        <v>0</v>
      </c>
      <c r="DJ30" s="83">
        <v>0</v>
      </c>
      <c r="DK30" s="83">
        <v>0</v>
      </c>
      <c r="DL30" s="83">
        <v>0</v>
      </c>
      <c r="DM30" s="83">
        <v>77703</v>
      </c>
      <c r="DN30" s="83">
        <v>0</v>
      </c>
      <c r="DO30" s="83">
        <v>0</v>
      </c>
      <c r="DP30" s="83">
        <v>77703</v>
      </c>
      <c r="DQ30" s="83">
        <v>559093</v>
      </c>
      <c r="DR30" s="83">
        <v>0</v>
      </c>
      <c r="DS30" s="94">
        <v>8336269</v>
      </c>
      <c r="DT30" s="83">
        <v>5817</v>
      </c>
      <c r="DU30" s="83">
        <v>5717</v>
      </c>
      <c r="DV30" s="83">
        <v>100</v>
      </c>
      <c r="DW30" s="83">
        <v>0</v>
      </c>
      <c r="DX30" s="83">
        <v>0</v>
      </c>
      <c r="DY30" s="83">
        <v>0</v>
      </c>
      <c r="DZ30" s="83">
        <v>0</v>
      </c>
      <c r="EA30" s="83">
        <v>0</v>
      </c>
      <c r="EB30" s="83">
        <v>0</v>
      </c>
      <c r="EC30" s="83">
        <v>0</v>
      </c>
      <c r="ED30" s="83">
        <v>0</v>
      </c>
      <c r="EE30" s="94">
        <v>0</v>
      </c>
    </row>
    <row r="31" spans="1:135" ht="22.5" customHeight="1">
      <c r="A31" s="36">
        <v>5</v>
      </c>
      <c r="B31" s="16"/>
      <c r="C31" s="38" t="s">
        <v>26</v>
      </c>
      <c r="D31" s="37"/>
      <c r="E31" s="34">
        <v>1311860</v>
      </c>
      <c r="F31" s="34">
        <v>43866</v>
      </c>
      <c r="G31" s="34">
        <v>10574</v>
      </c>
      <c r="H31" s="34">
        <v>0</v>
      </c>
      <c r="I31" s="34">
        <v>452</v>
      </c>
      <c r="J31" s="34">
        <v>0</v>
      </c>
      <c r="K31" s="34">
        <v>30770</v>
      </c>
      <c r="L31" s="34">
        <v>0</v>
      </c>
      <c r="M31" s="34">
        <v>2070</v>
      </c>
      <c r="N31" s="34">
        <v>2145</v>
      </c>
      <c r="O31" s="34">
        <v>4663</v>
      </c>
      <c r="P31" s="34">
        <v>5261</v>
      </c>
      <c r="Q31" s="34">
        <v>0</v>
      </c>
      <c r="R31" s="34">
        <v>252041</v>
      </c>
      <c r="S31" s="34">
        <v>0</v>
      </c>
      <c r="T31" s="34">
        <v>0</v>
      </c>
      <c r="U31" s="34">
        <v>0</v>
      </c>
      <c r="V31" s="34">
        <v>0</v>
      </c>
      <c r="W31" s="34">
        <v>4390</v>
      </c>
      <c r="X31" s="34">
        <v>4698</v>
      </c>
      <c r="Y31" s="34">
        <v>12009</v>
      </c>
      <c r="Z31" s="34">
        <v>8973</v>
      </c>
      <c r="AA31" s="34">
        <v>2042</v>
      </c>
      <c r="AB31" s="34">
        <v>994</v>
      </c>
      <c r="AC31" s="34">
        <v>1971107</v>
      </c>
      <c r="AD31" s="34">
        <v>1801051</v>
      </c>
      <c r="AE31" s="34">
        <v>170056</v>
      </c>
      <c r="AF31" s="34">
        <v>0</v>
      </c>
      <c r="AG31" s="34">
        <v>770</v>
      </c>
      <c r="AH31" s="34">
        <v>21738</v>
      </c>
      <c r="AI31" s="34">
        <v>0</v>
      </c>
      <c r="AJ31" s="34">
        <v>0</v>
      </c>
      <c r="AK31" s="34">
        <v>21738</v>
      </c>
      <c r="AL31" s="34">
        <v>37520</v>
      </c>
      <c r="AM31" s="34">
        <v>0</v>
      </c>
      <c r="AN31" s="34">
        <v>0</v>
      </c>
      <c r="AO31" s="34">
        <v>0</v>
      </c>
      <c r="AP31" s="34">
        <v>0</v>
      </c>
      <c r="AQ31" s="34">
        <v>734</v>
      </c>
      <c r="AR31" s="34">
        <v>29000</v>
      </c>
      <c r="AS31" s="34">
        <v>7786</v>
      </c>
      <c r="AT31" s="34">
        <v>5755</v>
      </c>
      <c r="AU31" s="34">
        <v>2958</v>
      </c>
      <c r="AV31" s="34">
        <v>2797</v>
      </c>
      <c r="AW31" s="34">
        <v>1888826</v>
      </c>
      <c r="AX31" s="34">
        <v>0</v>
      </c>
      <c r="AY31" s="34">
        <v>0</v>
      </c>
      <c r="AZ31" s="34">
        <v>118625</v>
      </c>
      <c r="BA31" s="34">
        <v>152018</v>
      </c>
      <c r="BB31" s="34">
        <v>96621</v>
      </c>
      <c r="BC31" s="34">
        <v>0</v>
      </c>
      <c r="BD31" s="34">
        <v>20059</v>
      </c>
      <c r="BE31" s="34">
        <v>0</v>
      </c>
      <c r="BF31" s="34">
        <v>0</v>
      </c>
      <c r="BG31" s="34">
        <v>2581</v>
      </c>
      <c r="BH31" s="34">
        <v>0</v>
      </c>
      <c r="BI31" s="34">
        <v>0</v>
      </c>
      <c r="BJ31" s="34">
        <v>2581</v>
      </c>
      <c r="BK31" s="34">
        <v>0</v>
      </c>
      <c r="BL31" s="34">
        <v>29092</v>
      </c>
      <c r="BM31" s="34">
        <v>0</v>
      </c>
      <c r="BN31" s="34">
        <v>0</v>
      </c>
      <c r="BO31" s="34">
        <v>4109</v>
      </c>
      <c r="BP31" s="34">
        <v>0</v>
      </c>
      <c r="BQ31" s="34">
        <v>185804</v>
      </c>
      <c r="BR31" s="34">
        <v>1183149</v>
      </c>
      <c r="BS31" s="34">
        <v>37111</v>
      </c>
      <c r="BT31" s="34">
        <v>59657</v>
      </c>
      <c r="BU31" s="34">
        <v>0</v>
      </c>
      <c r="BV31" s="34">
        <v>383170</v>
      </c>
      <c r="BW31" s="34">
        <v>273637</v>
      </c>
      <c r="BX31" s="34">
        <v>52018</v>
      </c>
      <c r="BY31" s="34">
        <v>76295</v>
      </c>
      <c r="BZ31" s="34">
        <v>21777</v>
      </c>
      <c r="CA31" s="34">
        <v>3439</v>
      </c>
      <c r="CB31" s="34">
        <v>0</v>
      </c>
      <c r="CC31" s="34">
        <v>6706</v>
      </c>
      <c r="CD31" s="34">
        <v>0</v>
      </c>
      <c r="CE31" s="83">
        <v>0</v>
      </c>
      <c r="CF31" s="83">
        <v>6706</v>
      </c>
      <c r="CG31" s="83">
        <v>0</v>
      </c>
      <c r="CH31" s="83">
        <v>0</v>
      </c>
      <c r="CI31" s="83">
        <v>1996</v>
      </c>
      <c r="CJ31" s="83">
        <v>111406</v>
      </c>
      <c r="CK31" s="83">
        <v>109533</v>
      </c>
      <c r="CL31" s="83">
        <v>14312</v>
      </c>
      <c r="CM31" s="83">
        <v>0</v>
      </c>
      <c r="CN31" s="83">
        <v>0</v>
      </c>
      <c r="CO31" s="83">
        <v>95221</v>
      </c>
      <c r="CP31" s="83">
        <v>1582</v>
      </c>
      <c r="CQ31" s="83">
        <v>1577</v>
      </c>
      <c r="CR31" s="83">
        <v>5</v>
      </c>
      <c r="CS31" s="83">
        <v>0</v>
      </c>
      <c r="CT31" s="83">
        <v>0</v>
      </c>
      <c r="CU31" s="83">
        <v>5</v>
      </c>
      <c r="CV31" s="83">
        <v>46142</v>
      </c>
      <c r="CW31" s="83">
        <v>34889</v>
      </c>
      <c r="CX31" s="83">
        <v>0</v>
      </c>
      <c r="CY31" s="83">
        <v>11253</v>
      </c>
      <c r="CZ31" s="83">
        <v>295856</v>
      </c>
      <c r="DA31" s="83">
        <v>182779</v>
      </c>
      <c r="DB31" s="83">
        <v>135130</v>
      </c>
      <c r="DC31" s="83">
        <v>47649</v>
      </c>
      <c r="DD31" s="83">
        <v>71744</v>
      </c>
      <c r="DE31" s="83">
        <v>1014</v>
      </c>
      <c r="DF31" s="83">
        <v>9</v>
      </c>
      <c r="DG31" s="83">
        <v>0</v>
      </c>
      <c r="DH31" s="83">
        <v>0</v>
      </c>
      <c r="DI31" s="83">
        <v>0</v>
      </c>
      <c r="DJ31" s="83">
        <v>0</v>
      </c>
      <c r="DK31" s="83">
        <v>0</v>
      </c>
      <c r="DL31" s="83">
        <v>0</v>
      </c>
      <c r="DM31" s="83">
        <v>70721</v>
      </c>
      <c r="DN31" s="83">
        <v>0</v>
      </c>
      <c r="DO31" s="83">
        <v>0</v>
      </c>
      <c r="DP31" s="83">
        <v>70721</v>
      </c>
      <c r="DQ31" s="83">
        <v>331177</v>
      </c>
      <c r="DR31" s="83">
        <v>0</v>
      </c>
      <c r="DS31" s="94">
        <v>6879099</v>
      </c>
      <c r="DT31" s="83">
        <v>5515</v>
      </c>
      <c r="DU31" s="83">
        <v>5515</v>
      </c>
      <c r="DV31" s="83">
        <v>0</v>
      </c>
      <c r="DW31" s="83">
        <v>0</v>
      </c>
      <c r="DX31" s="83">
        <v>0</v>
      </c>
      <c r="DY31" s="83">
        <v>0</v>
      </c>
      <c r="DZ31" s="83">
        <v>0</v>
      </c>
      <c r="EA31" s="83">
        <v>0</v>
      </c>
      <c r="EB31" s="83">
        <v>0</v>
      </c>
      <c r="EC31" s="83">
        <v>0</v>
      </c>
      <c r="ED31" s="83">
        <v>0</v>
      </c>
      <c r="EE31" s="94">
        <v>0</v>
      </c>
    </row>
    <row r="32" spans="1:135" ht="22.5" customHeight="1">
      <c r="A32" s="36">
        <v>6</v>
      </c>
      <c r="B32" s="16"/>
      <c r="C32" s="38" t="s">
        <v>27</v>
      </c>
      <c r="D32" s="37"/>
      <c r="E32" s="34">
        <v>262553</v>
      </c>
      <c r="F32" s="34">
        <v>45055</v>
      </c>
      <c r="G32" s="34">
        <v>8401</v>
      </c>
      <c r="H32" s="34">
        <v>0</v>
      </c>
      <c r="I32" s="34">
        <v>0</v>
      </c>
      <c r="J32" s="34">
        <v>0</v>
      </c>
      <c r="K32" s="34">
        <v>24446</v>
      </c>
      <c r="L32" s="34">
        <v>0</v>
      </c>
      <c r="M32" s="34">
        <v>12208</v>
      </c>
      <c r="N32" s="34">
        <v>430</v>
      </c>
      <c r="O32" s="34">
        <v>934</v>
      </c>
      <c r="P32" s="34">
        <v>1050</v>
      </c>
      <c r="Q32" s="34">
        <v>0</v>
      </c>
      <c r="R32" s="34">
        <v>68180</v>
      </c>
      <c r="S32" s="34">
        <v>0</v>
      </c>
      <c r="T32" s="34">
        <v>0</v>
      </c>
      <c r="U32" s="34">
        <v>0</v>
      </c>
      <c r="V32" s="34">
        <v>0</v>
      </c>
      <c r="W32" s="34">
        <v>3488</v>
      </c>
      <c r="X32" s="34">
        <v>1382</v>
      </c>
      <c r="Y32" s="34">
        <v>3291</v>
      </c>
      <c r="Z32" s="34">
        <v>1433</v>
      </c>
      <c r="AA32" s="34">
        <v>1622</v>
      </c>
      <c r="AB32" s="34">
        <v>236</v>
      </c>
      <c r="AC32" s="34">
        <v>1783249</v>
      </c>
      <c r="AD32" s="34">
        <v>1607510</v>
      </c>
      <c r="AE32" s="34">
        <v>175739</v>
      </c>
      <c r="AF32" s="34">
        <v>0</v>
      </c>
      <c r="AG32" s="34">
        <v>687</v>
      </c>
      <c r="AH32" s="34">
        <v>14934</v>
      </c>
      <c r="AI32" s="34">
        <v>0</v>
      </c>
      <c r="AJ32" s="34">
        <v>0</v>
      </c>
      <c r="AK32" s="34">
        <v>14934</v>
      </c>
      <c r="AL32" s="34">
        <v>48122</v>
      </c>
      <c r="AM32" s="34">
        <v>0</v>
      </c>
      <c r="AN32" s="34">
        <v>0</v>
      </c>
      <c r="AO32" s="34">
        <v>0</v>
      </c>
      <c r="AP32" s="34">
        <v>0</v>
      </c>
      <c r="AQ32" s="34">
        <v>154</v>
      </c>
      <c r="AR32" s="34">
        <v>38290</v>
      </c>
      <c r="AS32" s="34">
        <v>9678</v>
      </c>
      <c r="AT32" s="34">
        <v>9366</v>
      </c>
      <c r="AU32" s="34">
        <v>1471</v>
      </c>
      <c r="AV32" s="34">
        <v>7895</v>
      </c>
      <c r="AW32" s="34">
        <v>746427</v>
      </c>
      <c r="AX32" s="34">
        <v>0</v>
      </c>
      <c r="AY32" s="34">
        <v>0</v>
      </c>
      <c r="AZ32" s="34">
        <v>0</v>
      </c>
      <c r="BA32" s="34">
        <v>52450</v>
      </c>
      <c r="BB32" s="34">
        <v>21742</v>
      </c>
      <c r="BC32" s="34">
        <v>0</v>
      </c>
      <c r="BD32" s="34">
        <v>0</v>
      </c>
      <c r="BE32" s="34">
        <v>0</v>
      </c>
      <c r="BF32" s="34">
        <v>0</v>
      </c>
      <c r="BG32" s="34">
        <v>1334</v>
      </c>
      <c r="BH32" s="34">
        <v>0</v>
      </c>
      <c r="BI32" s="34">
        <v>0</v>
      </c>
      <c r="BJ32" s="34">
        <v>1334</v>
      </c>
      <c r="BK32" s="34">
        <v>0</v>
      </c>
      <c r="BL32" s="34">
        <v>78321</v>
      </c>
      <c r="BM32" s="34">
        <v>0</v>
      </c>
      <c r="BN32" s="34">
        <v>0</v>
      </c>
      <c r="BO32" s="34">
        <v>73225</v>
      </c>
      <c r="BP32" s="34">
        <v>0</v>
      </c>
      <c r="BQ32" s="34">
        <v>144539</v>
      </c>
      <c r="BR32" s="34">
        <v>323150</v>
      </c>
      <c r="BS32" s="34">
        <v>16954</v>
      </c>
      <c r="BT32" s="34">
        <v>34712</v>
      </c>
      <c r="BU32" s="34">
        <v>0</v>
      </c>
      <c r="BV32" s="34">
        <v>194822</v>
      </c>
      <c r="BW32" s="34">
        <v>166813</v>
      </c>
      <c r="BX32" s="34">
        <v>0</v>
      </c>
      <c r="BY32" s="34">
        <v>31573</v>
      </c>
      <c r="BZ32" s="34">
        <v>5018</v>
      </c>
      <c r="CA32" s="34">
        <v>12178</v>
      </c>
      <c r="CB32" s="34">
        <v>9753</v>
      </c>
      <c r="CC32" s="34">
        <v>3900</v>
      </c>
      <c r="CD32" s="34">
        <v>0</v>
      </c>
      <c r="CE32" s="83">
        <v>0</v>
      </c>
      <c r="CF32" s="83">
        <v>3900</v>
      </c>
      <c r="CG32" s="83">
        <v>0</v>
      </c>
      <c r="CH32" s="83">
        <v>0</v>
      </c>
      <c r="CI32" s="83">
        <v>84</v>
      </c>
      <c r="CJ32" s="83">
        <v>104307</v>
      </c>
      <c r="CK32" s="83">
        <v>28009</v>
      </c>
      <c r="CL32" s="83">
        <v>6129</v>
      </c>
      <c r="CM32" s="83">
        <v>0</v>
      </c>
      <c r="CN32" s="83">
        <v>0</v>
      </c>
      <c r="CO32" s="83">
        <v>21880</v>
      </c>
      <c r="CP32" s="83">
        <v>22740</v>
      </c>
      <c r="CQ32" s="83">
        <v>7081</v>
      </c>
      <c r="CR32" s="83">
        <v>15659</v>
      </c>
      <c r="CS32" s="83">
        <v>12983</v>
      </c>
      <c r="CT32" s="83">
        <v>2576</v>
      </c>
      <c r="CU32" s="83">
        <v>100</v>
      </c>
      <c r="CV32" s="83">
        <v>6483</v>
      </c>
      <c r="CW32" s="83">
        <v>6108</v>
      </c>
      <c r="CX32" s="83">
        <v>0</v>
      </c>
      <c r="CY32" s="83">
        <v>375</v>
      </c>
      <c r="CZ32" s="83">
        <v>773</v>
      </c>
      <c r="DA32" s="83">
        <v>366330</v>
      </c>
      <c r="DB32" s="83">
        <v>345812</v>
      </c>
      <c r="DC32" s="83">
        <v>20518</v>
      </c>
      <c r="DD32" s="83">
        <v>32227</v>
      </c>
      <c r="DE32" s="83">
        <v>57</v>
      </c>
      <c r="DF32" s="83">
        <v>0</v>
      </c>
      <c r="DG32" s="83">
        <v>0</v>
      </c>
      <c r="DH32" s="83">
        <v>0</v>
      </c>
      <c r="DI32" s="83">
        <v>0</v>
      </c>
      <c r="DJ32" s="83">
        <v>0</v>
      </c>
      <c r="DK32" s="83">
        <v>0</v>
      </c>
      <c r="DL32" s="83">
        <v>0</v>
      </c>
      <c r="DM32" s="83">
        <v>32170</v>
      </c>
      <c r="DN32" s="83">
        <v>0</v>
      </c>
      <c r="DO32" s="83">
        <v>0</v>
      </c>
      <c r="DP32" s="83">
        <v>32170</v>
      </c>
      <c r="DQ32" s="83">
        <v>252600</v>
      </c>
      <c r="DR32" s="83">
        <v>0</v>
      </c>
      <c r="DS32" s="94">
        <v>3865123</v>
      </c>
      <c r="DT32" s="83">
        <v>1023</v>
      </c>
      <c r="DU32" s="83">
        <v>1023</v>
      </c>
      <c r="DV32" s="83">
        <v>0</v>
      </c>
      <c r="DW32" s="83">
        <v>0</v>
      </c>
      <c r="DX32" s="83">
        <v>0</v>
      </c>
      <c r="DY32" s="83">
        <v>0</v>
      </c>
      <c r="DZ32" s="83">
        <v>0</v>
      </c>
      <c r="EA32" s="83">
        <v>0</v>
      </c>
      <c r="EB32" s="83">
        <v>0</v>
      </c>
      <c r="EC32" s="83">
        <v>0</v>
      </c>
      <c r="ED32" s="83">
        <v>0</v>
      </c>
      <c r="EE32" s="94">
        <v>0</v>
      </c>
    </row>
    <row r="33" spans="1:135" s="44" customFormat="1" ht="11.25" customHeight="1">
      <c r="A33" s="36"/>
      <c r="B33" s="16"/>
      <c r="C33" s="38"/>
      <c r="D33" s="37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83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4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4"/>
    </row>
    <row r="34" spans="1:135" s="11" customFormat="1" ht="15.75" customHeight="1">
      <c r="A34" s="91" t="s">
        <v>7</v>
      </c>
      <c r="B34" s="92"/>
      <c r="C34" s="92"/>
      <c r="D34" s="93"/>
      <c r="E34" s="83">
        <f aca="true" t="shared" si="8" ref="E34:AO34">SUM(E27:E32)</f>
        <v>6247840</v>
      </c>
      <c r="F34" s="83">
        <f t="shared" si="8"/>
        <v>300015</v>
      </c>
      <c r="G34" s="83">
        <f t="shared" si="8"/>
        <v>66680</v>
      </c>
      <c r="H34" s="83">
        <f t="shared" si="8"/>
        <v>0</v>
      </c>
      <c r="I34" s="83">
        <f t="shared" si="8"/>
        <v>14848</v>
      </c>
      <c r="J34" s="83">
        <f t="shared" si="8"/>
        <v>0</v>
      </c>
      <c r="K34" s="83">
        <f t="shared" si="8"/>
        <v>194021</v>
      </c>
      <c r="L34" s="83">
        <f t="shared" si="8"/>
        <v>0</v>
      </c>
      <c r="M34" s="83">
        <f>SUM(M27:M32)</f>
        <v>24466</v>
      </c>
      <c r="N34" s="83">
        <f t="shared" si="8"/>
        <v>9615</v>
      </c>
      <c r="O34" s="83">
        <f t="shared" si="8"/>
        <v>20893</v>
      </c>
      <c r="P34" s="83">
        <f t="shared" si="8"/>
        <v>23555</v>
      </c>
      <c r="Q34" s="83">
        <f>SUM(Q27:Q32)</f>
        <v>0</v>
      </c>
      <c r="R34" s="83">
        <f t="shared" si="8"/>
        <v>1141109</v>
      </c>
      <c r="S34" s="83">
        <f t="shared" si="8"/>
        <v>15068</v>
      </c>
      <c r="T34" s="83">
        <f t="shared" si="8"/>
        <v>0</v>
      </c>
      <c r="U34" s="83">
        <f t="shared" si="8"/>
        <v>0</v>
      </c>
      <c r="V34" s="83">
        <f t="shared" si="8"/>
        <v>0</v>
      </c>
      <c r="W34" s="83">
        <f t="shared" si="8"/>
        <v>27682</v>
      </c>
      <c r="X34" s="83">
        <f>SUM(X27:X32)</f>
        <v>32312</v>
      </c>
      <c r="Y34" s="83">
        <f>SUM(Y27:Y32)</f>
        <v>47979</v>
      </c>
      <c r="Z34" s="83">
        <f>SUM(Z27:Z32)</f>
        <v>30954</v>
      </c>
      <c r="AA34" s="83">
        <f>SUM(AA27:AA32)</f>
        <v>12876</v>
      </c>
      <c r="AB34" s="83">
        <f>SUM(AB27:AB32)</f>
        <v>4149</v>
      </c>
      <c r="AC34" s="83">
        <f t="shared" si="8"/>
        <v>15835643</v>
      </c>
      <c r="AD34" s="83">
        <f t="shared" si="8"/>
        <v>14229583</v>
      </c>
      <c r="AE34" s="83">
        <f t="shared" si="8"/>
        <v>1606060</v>
      </c>
      <c r="AF34" s="83">
        <f t="shared" si="8"/>
        <v>0</v>
      </c>
      <c r="AG34" s="83">
        <f t="shared" si="8"/>
        <v>4922</v>
      </c>
      <c r="AH34" s="83">
        <f t="shared" si="8"/>
        <v>120295</v>
      </c>
      <c r="AI34" s="83">
        <f t="shared" si="8"/>
        <v>1812</v>
      </c>
      <c r="AJ34" s="83">
        <f t="shared" si="8"/>
        <v>0</v>
      </c>
      <c r="AK34" s="83">
        <f t="shared" si="8"/>
        <v>118483</v>
      </c>
      <c r="AL34" s="83">
        <f t="shared" si="8"/>
        <v>442576</v>
      </c>
      <c r="AM34" s="83">
        <f t="shared" si="8"/>
        <v>25</v>
      </c>
      <c r="AN34" s="83">
        <f t="shared" si="8"/>
        <v>0</v>
      </c>
      <c r="AO34" s="83">
        <f t="shared" si="8"/>
        <v>25</v>
      </c>
      <c r="AP34" s="83">
        <f aca="true" t="shared" si="9" ref="AP34:BJ34">SUM(AP27:AP32)</f>
        <v>0</v>
      </c>
      <c r="AQ34" s="83">
        <f t="shared" si="9"/>
        <v>19909</v>
      </c>
      <c r="AR34" s="83">
        <f t="shared" si="9"/>
        <v>298496</v>
      </c>
      <c r="AS34" s="83">
        <f t="shared" si="9"/>
        <v>124146</v>
      </c>
      <c r="AT34" s="83">
        <f t="shared" si="9"/>
        <v>69527</v>
      </c>
      <c r="AU34" s="83">
        <f t="shared" si="9"/>
        <v>21277</v>
      </c>
      <c r="AV34" s="83">
        <f t="shared" si="9"/>
        <v>48250</v>
      </c>
      <c r="AW34" s="83">
        <f t="shared" si="9"/>
        <v>10744577</v>
      </c>
      <c r="AX34" s="83">
        <f>SUM(AX27:AX32)</f>
        <v>0</v>
      </c>
      <c r="AY34" s="83">
        <f t="shared" si="9"/>
        <v>215913</v>
      </c>
      <c r="AZ34" s="83">
        <f t="shared" si="9"/>
        <v>518454</v>
      </c>
      <c r="BA34" s="83">
        <f t="shared" si="9"/>
        <v>676508</v>
      </c>
      <c r="BB34" s="83">
        <f t="shared" si="9"/>
        <v>434036</v>
      </c>
      <c r="BC34" s="83">
        <f t="shared" si="9"/>
        <v>0</v>
      </c>
      <c r="BD34" s="83">
        <f t="shared" si="9"/>
        <v>264339</v>
      </c>
      <c r="BE34" s="83">
        <f t="shared" si="9"/>
        <v>159692</v>
      </c>
      <c r="BF34" s="83">
        <f t="shared" si="9"/>
        <v>0</v>
      </c>
      <c r="BG34" s="83">
        <f t="shared" si="9"/>
        <v>38722</v>
      </c>
      <c r="BH34" s="83">
        <f t="shared" si="9"/>
        <v>0</v>
      </c>
      <c r="BI34" s="83">
        <f t="shared" si="9"/>
        <v>0</v>
      </c>
      <c r="BJ34" s="83">
        <f t="shared" si="9"/>
        <v>38722</v>
      </c>
      <c r="BK34" s="83">
        <v>0</v>
      </c>
      <c r="BL34" s="83">
        <f aca="true" t="shared" si="10" ref="BL34:CZ34">SUM(BL27:BL32)</f>
        <v>318963</v>
      </c>
      <c r="BM34" s="83">
        <f t="shared" si="10"/>
        <v>0</v>
      </c>
      <c r="BN34" s="83">
        <f t="shared" si="10"/>
        <v>78000</v>
      </c>
      <c r="BO34" s="83">
        <f t="shared" si="10"/>
        <v>119658</v>
      </c>
      <c r="BP34" s="83">
        <f t="shared" si="10"/>
        <v>0</v>
      </c>
      <c r="BQ34" s="83">
        <f>SUM(BQ27:BQ32)</f>
        <v>1412987</v>
      </c>
      <c r="BR34" s="83">
        <f t="shared" si="10"/>
        <v>5483822</v>
      </c>
      <c r="BS34" s="83">
        <f>SUM(BS27:BS32)</f>
        <v>197871</v>
      </c>
      <c r="BT34" s="83">
        <f>SUM(BT27:BT32)</f>
        <v>825612</v>
      </c>
      <c r="BU34" s="83">
        <f t="shared" si="10"/>
        <v>0</v>
      </c>
      <c r="BV34" s="83">
        <f t="shared" si="10"/>
        <v>2221839</v>
      </c>
      <c r="BW34" s="83">
        <f t="shared" si="10"/>
        <v>1400392</v>
      </c>
      <c r="BX34" s="83">
        <f t="shared" si="10"/>
        <v>235637</v>
      </c>
      <c r="BY34" s="83">
        <f t="shared" si="10"/>
        <v>350327</v>
      </c>
      <c r="BZ34" s="83">
        <f t="shared" si="10"/>
        <v>96833</v>
      </c>
      <c r="CA34" s="83">
        <f t="shared" si="10"/>
        <v>132470</v>
      </c>
      <c r="CB34" s="83">
        <f t="shared" si="10"/>
        <v>12432</v>
      </c>
      <c r="CC34" s="83">
        <f t="shared" si="10"/>
        <v>50119</v>
      </c>
      <c r="CD34" s="83">
        <f t="shared" si="10"/>
        <v>0</v>
      </c>
      <c r="CE34" s="83">
        <f t="shared" si="10"/>
        <v>0</v>
      </c>
      <c r="CF34" s="83">
        <f t="shared" si="10"/>
        <v>50119</v>
      </c>
      <c r="CG34" s="83">
        <f t="shared" si="10"/>
        <v>0</v>
      </c>
      <c r="CH34" s="83">
        <f t="shared" si="10"/>
        <v>9000</v>
      </c>
      <c r="CI34" s="83">
        <f>SUM(CI27:CI32)</f>
        <v>4611</v>
      </c>
      <c r="CJ34" s="83">
        <f t="shared" si="10"/>
        <v>508963</v>
      </c>
      <c r="CK34" s="83">
        <f t="shared" si="10"/>
        <v>821447</v>
      </c>
      <c r="CL34" s="83">
        <f t="shared" si="10"/>
        <v>41213</v>
      </c>
      <c r="CM34" s="83">
        <f t="shared" si="10"/>
        <v>0</v>
      </c>
      <c r="CN34" s="83">
        <f>SUM(CN27:CN32)</f>
        <v>4278</v>
      </c>
      <c r="CO34" s="83">
        <f t="shared" si="10"/>
        <v>775956</v>
      </c>
      <c r="CP34" s="83">
        <f t="shared" si="10"/>
        <v>73298</v>
      </c>
      <c r="CQ34" s="83">
        <f t="shared" si="10"/>
        <v>38951</v>
      </c>
      <c r="CR34" s="83">
        <f t="shared" si="10"/>
        <v>34347</v>
      </c>
      <c r="CS34" s="83">
        <f t="shared" si="10"/>
        <v>31666</v>
      </c>
      <c r="CT34" s="83">
        <f t="shared" si="10"/>
        <v>2576</v>
      </c>
      <c r="CU34" s="83">
        <f t="shared" si="10"/>
        <v>105</v>
      </c>
      <c r="CV34" s="83">
        <f t="shared" si="10"/>
        <v>253150</v>
      </c>
      <c r="CW34" s="83">
        <f t="shared" si="10"/>
        <v>226486</v>
      </c>
      <c r="CX34" s="83">
        <f t="shared" si="10"/>
        <v>0</v>
      </c>
      <c r="CY34" s="83">
        <f t="shared" si="10"/>
        <v>26664</v>
      </c>
      <c r="CZ34" s="83">
        <f t="shared" si="10"/>
        <v>1153109</v>
      </c>
      <c r="DA34" s="83">
        <f aca="true" t="shared" si="11" ref="DA34:ED34">SUM(DA27:DA32)</f>
        <v>1765822</v>
      </c>
      <c r="DB34" s="83">
        <f t="shared" si="11"/>
        <v>1329605</v>
      </c>
      <c r="DC34" s="83">
        <f t="shared" si="11"/>
        <v>436217</v>
      </c>
      <c r="DD34" s="83">
        <f t="shared" si="11"/>
        <v>794561</v>
      </c>
      <c r="DE34" s="83">
        <f t="shared" si="11"/>
        <v>7906</v>
      </c>
      <c r="DF34" s="83">
        <f t="shared" si="11"/>
        <v>454</v>
      </c>
      <c r="DG34" s="83">
        <f t="shared" si="11"/>
        <v>0</v>
      </c>
      <c r="DH34" s="83">
        <f t="shared" si="11"/>
        <v>245742</v>
      </c>
      <c r="DI34" s="83">
        <f t="shared" si="11"/>
        <v>0</v>
      </c>
      <c r="DJ34" s="83">
        <f t="shared" si="11"/>
        <v>0</v>
      </c>
      <c r="DK34" s="83">
        <f t="shared" si="11"/>
        <v>0</v>
      </c>
      <c r="DL34" s="83">
        <f t="shared" si="11"/>
        <v>0</v>
      </c>
      <c r="DM34" s="83">
        <f t="shared" si="11"/>
        <v>540459</v>
      </c>
      <c r="DN34" s="83">
        <f t="shared" si="11"/>
        <v>0</v>
      </c>
      <c r="DO34" s="83">
        <f t="shared" si="11"/>
        <v>0</v>
      </c>
      <c r="DP34" s="83">
        <f t="shared" si="11"/>
        <v>540459</v>
      </c>
      <c r="DQ34" s="83">
        <f t="shared" si="11"/>
        <v>3181171</v>
      </c>
      <c r="DR34" s="83">
        <f t="shared" si="11"/>
        <v>0</v>
      </c>
      <c r="DS34" s="94">
        <f t="shared" si="11"/>
        <v>44526558</v>
      </c>
      <c r="DT34" s="83">
        <f t="shared" si="11"/>
        <v>23146</v>
      </c>
      <c r="DU34" s="83">
        <f t="shared" si="11"/>
        <v>22448</v>
      </c>
      <c r="DV34" s="83">
        <f t="shared" si="11"/>
        <v>100</v>
      </c>
      <c r="DW34" s="83">
        <f t="shared" si="11"/>
        <v>0</v>
      </c>
      <c r="DX34" s="83">
        <f t="shared" si="11"/>
        <v>0</v>
      </c>
      <c r="DY34" s="83">
        <f t="shared" si="11"/>
        <v>0</v>
      </c>
      <c r="DZ34" s="83">
        <f t="shared" si="11"/>
        <v>0</v>
      </c>
      <c r="EA34" s="83">
        <f t="shared" si="11"/>
        <v>0</v>
      </c>
      <c r="EB34" s="83">
        <f t="shared" si="11"/>
        <v>0</v>
      </c>
      <c r="EC34" s="83">
        <f t="shared" si="11"/>
        <v>1</v>
      </c>
      <c r="ED34" s="83">
        <f t="shared" si="11"/>
        <v>597</v>
      </c>
      <c r="EE34" s="94">
        <f>SUM(EE27:EE32)</f>
        <v>0</v>
      </c>
    </row>
    <row r="35" spans="1:135" ht="11.25" customHeight="1" thickBot="1">
      <c r="A35" s="39"/>
      <c r="B35" s="40"/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90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6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6"/>
    </row>
    <row r="36" spans="1:4" s="11" customFormat="1" ht="14.25" customHeight="1">
      <c r="A36" s="43"/>
      <c r="B36" s="43"/>
      <c r="C36" s="43"/>
      <c r="D36" s="43"/>
    </row>
    <row r="37" spans="1:4" s="11" customFormat="1" ht="14.25" customHeight="1">
      <c r="A37" s="43"/>
      <c r="B37" s="43"/>
      <c r="C37" s="43"/>
      <c r="D37" s="43"/>
    </row>
    <row r="38" spans="1:4" s="11" customFormat="1" ht="14.25" customHeight="1">
      <c r="A38" s="43"/>
      <c r="B38" s="43"/>
      <c r="C38" s="43"/>
      <c r="D38" s="43"/>
    </row>
    <row r="39" ht="14.25" customHeight="1"/>
  </sheetData>
  <sheetProtection/>
  <mergeCells count="1">
    <mergeCell ref="A6:C6"/>
  </mergeCells>
  <printOptions/>
  <pageMargins left="0.7874015748031497" right="0.5905511811023623" top="0.7874015748031497" bottom="0.7874015748031497" header="0.5118110236220472" footer="0.3937007874015748"/>
  <pageSetup fitToWidth="2" horizontalDpi="600" verticalDpi="600" orientation="landscape" paperSize="9" scale="78" r:id="rId2"/>
  <colBreaks count="1" manualBreakCount="1">
    <brk id="1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2021-03-10T05:20:17Z</cp:lastPrinted>
  <dcterms:created xsi:type="dcterms:W3CDTF">2004-12-29T02:28:16Z</dcterms:created>
  <dcterms:modified xsi:type="dcterms:W3CDTF">2022-02-02T01:53:36Z</dcterms:modified>
  <cp:category/>
  <cp:version/>
  <cp:contentType/>
  <cp:contentStatus/>
</cp:coreProperties>
</file>