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65.102.22\Zei_kazei-group\◆各税目\①軽油引取税\●軽油H23～\オンライン化\オンライン化関係様式\★軽油申告納入・納付\★【山口県版】軽油申告様式\★HP掲載用　加工版\HP掲載用\個人番号法人番号欄削除\"/>
    </mc:Choice>
  </mc:AlternateContent>
  <bookViews>
    <workbookView xWindow="-120" yWindow="-120" windowWidth="29040" windowHeight="15840"/>
  </bookViews>
  <sheets>
    <sheet name="16-10様式" sheetId="1" r:id="rId1"/>
    <sheet name="16-10記載例" sheetId="2" r:id="rId2"/>
  </sheets>
  <definedNames>
    <definedName name="_xlnm.Print_Area" localSheetId="1">'16-10記載例'!$A$1:$AX$86</definedName>
    <definedName name="_xlnm.Print_Area" localSheetId="0">'16-10様式'!$A$1:$CC$200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J9" i="1" l="1"/>
  <c r="BT138" i="1" l="1"/>
  <c r="AX138" i="1"/>
  <c r="CJ13" i="1" l="1"/>
  <c r="CJ8" i="1" l="1"/>
  <c r="AB140" i="1" l="1"/>
  <c r="W140" i="1"/>
  <c r="R140" i="1"/>
  <c r="CJ7" i="1" l="1"/>
  <c r="CL69" i="1" l="1"/>
  <c r="CK41" i="1"/>
  <c r="AL129" i="1" l="1"/>
  <c r="AD129" i="1"/>
  <c r="V129" i="1"/>
  <c r="AL126" i="1"/>
  <c r="AD126" i="1"/>
  <c r="BC111" i="1"/>
  <c r="BC109" i="1"/>
  <c r="BC107" i="1"/>
  <c r="BC105" i="1"/>
  <c r="BC103" i="1"/>
  <c r="BC101" i="1"/>
  <c r="AH97" i="1"/>
  <c r="Y97" i="1"/>
  <c r="BE74" i="1"/>
  <c r="BB74" i="1"/>
  <c r="AY74" i="1"/>
  <c r="AX70" i="1"/>
  <c r="AK70" i="1"/>
  <c r="AO56" i="2"/>
  <c r="AO59" i="2" s="1"/>
  <c r="B166" i="1" l="1"/>
  <c r="BC45" i="1"/>
  <c r="BC113" i="1" s="1"/>
  <c r="CL33" i="1"/>
  <c r="AQ161" i="1" l="1"/>
  <c r="W158" i="1"/>
  <c r="W157" i="1"/>
  <c r="W153" i="1"/>
  <c r="W149" i="1"/>
  <c r="BG199" i="1"/>
  <c r="AV199" i="1"/>
  <c r="AL195" i="1"/>
  <c r="AD195" i="1"/>
  <c r="V195" i="1"/>
  <c r="AL192" i="1"/>
  <c r="AD192" i="1"/>
  <c r="V192" i="1"/>
  <c r="BC177" i="1"/>
  <c r="BC175" i="1"/>
  <c r="BC173" i="1"/>
  <c r="BC171" i="1"/>
  <c r="BC169" i="1"/>
  <c r="BC167" i="1"/>
  <c r="AH163" i="1"/>
  <c r="Y163" i="1"/>
  <c r="BE142" i="1"/>
  <c r="BB142" i="1"/>
  <c r="AY142" i="1"/>
  <c r="AQ142" i="1"/>
  <c r="AN142" i="1"/>
  <c r="AK142" i="1"/>
  <c r="AK138" i="1"/>
  <c r="V126" i="1"/>
  <c r="BC179" i="1" l="1"/>
  <c r="BC47" i="1" l="1"/>
  <c r="BC115" i="1" l="1"/>
  <c r="BC181" i="1"/>
  <c r="BC49" i="1"/>
  <c r="CM51" i="1"/>
  <c r="CM53" i="1" l="1"/>
  <c r="CM55" i="1" s="1"/>
  <c r="BC51" i="1" s="1"/>
  <c r="BC183" i="1"/>
  <c r="BC117" i="1"/>
  <c r="BF54" i="1" l="1"/>
  <c r="BF121" i="1" s="1"/>
  <c r="BC185" i="1"/>
  <c r="BC119" i="1"/>
  <c r="BF188" i="1" l="1"/>
</calcChain>
</file>

<file path=xl/sharedStrings.xml><?xml version="1.0" encoding="utf-8"?>
<sst xmlns="http://schemas.openxmlformats.org/spreadsheetml/2006/main" count="213" uniqueCount="104">
  <si>
    <t>事業者コード</t>
    <rPh sb="0" eb="3">
      <t>ジギョウシャ</t>
    </rPh>
    <phoneticPr fontId="2"/>
  </si>
  <si>
    <t>事務所コード</t>
    <rPh sb="0" eb="3">
      <t>ジムショ</t>
    </rPh>
    <phoneticPr fontId="2"/>
  </si>
  <si>
    <t>発信年月日</t>
    <rPh sb="0" eb="2">
      <t>ハッシン</t>
    </rPh>
    <rPh sb="2" eb="5">
      <t>ネンガッピ</t>
    </rPh>
    <phoneticPr fontId="2"/>
  </si>
  <si>
    <t>通信日付印</t>
    <rPh sb="0" eb="2">
      <t>ツウシン</t>
    </rPh>
    <rPh sb="2" eb="4">
      <t>ヒヅケ</t>
    </rPh>
    <rPh sb="4" eb="5">
      <t>イン</t>
    </rPh>
    <phoneticPr fontId="2"/>
  </si>
  <si>
    <t>確認印</t>
    <rPh sb="0" eb="2">
      <t>カクニン</t>
    </rPh>
    <rPh sb="2" eb="3">
      <t>イン</t>
    </rPh>
    <phoneticPr fontId="2"/>
  </si>
  <si>
    <t>申告年月日</t>
    <rPh sb="0" eb="2">
      <t>シンコク</t>
    </rPh>
    <rPh sb="2" eb="5">
      <t>ネンガッピ</t>
    </rPh>
    <phoneticPr fontId="2"/>
  </si>
  <si>
    <t>予備</t>
    <rPh sb="0" eb="2">
      <t>ヨビ</t>
    </rPh>
    <phoneticPr fontId="2"/>
  </si>
  <si>
    <t>整理番号</t>
    <rPh sb="0" eb="2">
      <t>セイリ</t>
    </rPh>
    <rPh sb="2" eb="4">
      <t>バンゴウ</t>
    </rPh>
    <phoneticPr fontId="2"/>
  </si>
  <si>
    <t>令和</t>
    <rPh sb="0" eb="2">
      <t>レイワ</t>
    </rPh>
    <phoneticPr fontId="2"/>
  </si>
  <si>
    <t>年</t>
    <rPh sb="0" eb="1">
      <t>ネン</t>
    </rPh>
    <phoneticPr fontId="2"/>
  </si>
  <si>
    <t>月</t>
    <rPh sb="0" eb="1">
      <t>ツキ</t>
    </rPh>
    <phoneticPr fontId="2"/>
  </si>
  <si>
    <t>日</t>
    <rPh sb="0" eb="1">
      <t>ヒ</t>
    </rPh>
    <phoneticPr fontId="2"/>
  </si>
  <si>
    <t>月分軽油引取税納入申告書</t>
    <rPh sb="0" eb="1">
      <t>ガツ</t>
    </rPh>
    <rPh sb="1" eb="2">
      <t>ブン</t>
    </rPh>
    <rPh sb="2" eb="4">
      <t>ケイユ</t>
    </rPh>
    <rPh sb="4" eb="7">
      <t>ヒキトリゼイ</t>
    </rPh>
    <rPh sb="7" eb="9">
      <t>ノウニュウ</t>
    </rPh>
    <rPh sb="9" eb="12">
      <t>シンコクショ</t>
    </rPh>
    <phoneticPr fontId="2"/>
  </si>
  <si>
    <t>処理
区分</t>
    <rPh sb="0" eb="2">
      <t>ショリ</t>
    </rPh>
    <rPh sb="3" eb="5">
      <t>クブン</t>
    </rPh>
    <phoneticPr fontId="2"/>
  </si>
  <si>
    <t>※　処　理　事　項</t>
    <rPh sb="2" eb="3">
      <t>トコロ</t>
    </rPh>
    <rPh sb="4" eb="5">
      <t>リ</t>
    </rPh>
    <rPh sb="6" eb="7">
      <t>コト</t>
    </rPh>
    <rPh sb="8" eb="9">
      <t>コウ</t>
    </rPh>
    <phoneticPr fontId="2"/>
  </si>
  <si>
    <t>第</t>
    <rPh sb="0" eb="1">
      <t>ダイ</t>
    </rPh>
    <phoneticPr fontId="2"/>
  </si>
  <si>
    <t>号</t>
    <rPh sb="0" eb="1">
      <t>ゴウ</t>
    </rPh>
    <phoneticPr fontId="2"/>
  </si>
  <si>
    <t>月中における引渡しに係る軽油の納入数量</t>
    <rPh sb="0" eb="1">
      <t>ツキ</t>
    </rPh>
    <rPh sb="1" eb="2">
      <t>チュウ</t>
    </rPh>
    <rPh sb="6" eb="8">
      <t>ヒキワタ</t>
    </rPh>
    <rPh sb="10" eb="11">
      <t>カカ</t>
    </rPh>
    <rPh sb="12" eb="14">
      <t>ケイユ</t>
    </rPh>
    <rPh sb="15" eb="17">
      <t>ノウニュウ</t>
    </rPh>
    <rPh sb="17" eb="19">
      <t>スウリョウ</t>
    </rPh>
    <phoneticPr fontId="2"/>
  </si>
  <si>
    <t>法第144条の5第1号の規定によって課税免除される軽油の数量</t>
    <rPh sb="0" eb="2">
      <t>ホウダイ</t>
    </rPh>
    <rPh sb="5" eb="6">
      <t>ジョウ</t>
    </rPh>
    <rPh sb="8" eb="9">
      <t>ダイ</t>
    </rPh>
    <rPh sb="10" eb="11">
      <t>ゴウ</t>
    </rPh>
    <rPh sb="12" eb="14">
      <t>キテイ</t>
    </rPh>
    <rPh sb="18" eb="20">
      <t>カゼイ</t>
    </rPh>
    <rPh sb="20" eb="22">
      <t>メンジョ</t>
    </rPh>
    <rPh sb="25" eb="27">
      <t>ケイユ</t>
    </rPh>
    <rPh sb="28" eb="30">
      <t>スウリョウ</t>
    </rPh>
    <phoneticPr fontId="2"/>
  </si>
  <si>
    <t>法第144条の5第2号の規定によって課税免除される軽油の数量</t>
    <rPh sb="0" eb="2">
      <t>ホウダイ</t>
    </rPh>
    <rPh sb="5" eb="6">
      <t>ジョウ</t>
    </rPh>
    <rPh sb="8" eb="9">
      <t>ダイ</t>
    </rPh>
    <rPh sb="10" eb="11">
      <t>ゴウ</t>
    </rPh>
    <rPh sb="12" eb="14">
      <t>キテイ</t>
    </rPh>
    <rPh sb="18" eb="20">
      <t>カゼイ</t>
    </rPh>
    <rPh sb="20" eb="22">
      <t>メンジョ</t>
    </rPh>
    <rPh sb="25" eb="27">
      <t>ケイユ</t>
    </rPh>
    <rPh sb="28" eb="30">
      <t>スウリョウ</t>
    </rPh>
    <phoneticPr fontId="2"/>
  </si>
  <si>
    <t>免税証による軽油の納入数量</t>
    <rPh sb="0" eb="3">
      <t>メンゼイショウ</t>
    </rPh>
    <rPh sb="6" eb="8">
      <t>ケイユ</t>
    </rPh>
    <rPh sb="9" eb="11">
      <t>ノウニュウ</t>
    </rPh>
    <rPh sb="11" eb="13">
      <t>スウリョウ</t>
    </rPh>
    <phoneticPr fontId="2"/>
  </si>
  <si>
    <t>合衆国軍隊等への軽油の納入数量</t>
    <rPh sb="0" eb="3">
      <t>ガッシュウコク</t>
    </rPh>
    <rPh sb="3" eb="5">
      <t>グンタイ</t>
    </rPh>
    <rPh sb="5" eb="6">
      <t>トウ</t>
    </rPh>
    <rPh sb="8" eb="10">
      <t>ケイユ</t>
    </rPh>
    <rPh sb="11" eb="13">
      <t>ノウニュウ</t>
    </rPh>
    <rPh sb="13" eb="15">
      <t>スウリョウ</t>
    </rPh>
    <phoneticPr fontId="2"/>
  </si>
  <si>
    <t>小　　計　　　　(ｲ)＋(ｳ)+(ｴ)+(ｵ)+(ｶ)</t>
    <rPh sb="0" eb="1">
      <t>ショウ</t>
    </rPh>
    <rPh sb="3" eb="4">
      <t>ケイ</t>
    </rPh>
    <phoneticPr fontId="2"/>
  </si>
  <si>
    <t>課税対象とならない数量</t>
    <rPh sb="0" eb="2">
      <t>カゼイ</t>
    </rPh>
    <rPh sb="2" eb="4">
      <t>タイショウ</t>
    </rPh>
    <rPh sb="9" eb="11">
      <t>スウリョウ</t>
    </rPh>
    <phoneticPr fontId="2"/>
  </si>
  <si>
    <t>法第144条の2の規定によって除外される軽油の数量</t>
    <rPh sb="0" eb="2">
      <t>ホウダイ</t>
    </rPh>
    <rPh sb="5" eb="6">
      <t>ジョウ</t>
    </rPh>
    <rPh sb="9" eb="11">
      <t>キテイ</t>
    </rPh>
    <rPh sb="15" eb="17">
      <t>ジョガイ</t>
    </rPh>
    <rPh sb="20" eb="22">
      <t>ケイユ</t>
    </rPh>
    <rPh sb="23" eb="25">
      <t>スウリョウ</t>
    </rPh>
    <phoneticPr fontId="2"/>
  </si>
  <si>
    <t>(ｱ)</t>
    <phoneticPr fontId="2"/>
  </si>
  <si>
    <t>(ｲ)</t>
    <phoneticPr fontId="2"/>
  </si>
  <si>
    <t>(ｳ)</t>
    <phoneticPr fontId="2"/>
  </si>
  <si>
    <t>(ｴ)</t>
    <phoneticPr fontId="2"/>
  </si>
  <si>
    <t>(ｵ)</t>
    <phoneticPr fontId="2"/>
  </si>
  <si>
    <t>(ｶ)</t>
    <phoneticPr fontId="2"/>
  </si>
  <si>
    <t>(ｷ)</t>
    <phoneticPr fontId="2"/>
  </si>
  <si>
    <t>ﾘｯﾄﾙ</t>
    <phoneticPr fontId="2"/>
  </si>
  <si>
    <t>差　引　計　　　　(ｱ)-(ｷ)</t>
    <rPh sb="0" eb="1">
      <t>サ</t>
    </rPh>
    <rPh sb="2" eb="3">
      <t>イン</t>
    </rPh>
    <rPh sb="4" eb="5">
      <t>ケイ</t>
    </rPh>
    <phoneticPr fontId="2"/>
  </si>
  <si>
    <t>(ｸ)</t>
    <phoneticPr fontId="2"/>
  </si>
  <si>
    <t>(ｹ)</t>
    <phoneticPr fontId="2"/>
  </si>
  <si>
    <t>(ｺ)</t>
    <phoneticPr fontId="2"/>
  </si>
  <si>
    <t>欠　減　量　　　　(ｸ)×1/100（0.3/100)</t>
    <rPh sb="0" eb="1">
      <t>ケツ</t>
    </rPh>
    <rPh sb="2" eb="3">
      <t>ゲン</t>
    </rPh>
    <rPh sb="4" eb="5">
      <t>リョウ</t>
    </rPh>
    <phoneticPr fontId="2"/>
  </si>
  <si>
    <t>再　差　引　計　　　　(ｸ)-(ｹ)</t>
    <rPh sb="0" eb="1">
      <t>サイ</t>
    </rPh>
    <rPh sb="2" eb="3">
      <t>サ</t>
    </rPh>
    <rPh sb="4" eb="5">
      <t>イン</t>
    </rPh>
    <rPh sb="6" eb="7">
      <t>ケイ</t>
    </rPh>
    <phoneticPr fontId="2"/>
  </si>
  <si>
    <t>この申告によって納入すべき軽油引取税額</t>
    <rPh sb="2" eb="4">
      <t>シンコク</t>
    </rPh>
    <rPh sb="8" eb="10">
      <t>ノウニュウ</t>
    </rPh>
    <rPh sb="13" eb="15">
      <t>ケイユ</t>
    </rPh>
    <rPh sb="15" eb="18">
      <t>ヒキトリゼイ</t>
    </rPh>
    <rPh sb="18" eb="19">
      <t>ガク</t>
    </rPh>
    <phoneticPr fontId="2"/>
  </si>
  <si>
    <t>円×(ｺ)</t>
    <rPh sb="0" eb="1">
      <t>エン</t>
    </rPh>
    <phoneticPr fontId="2"/>
  </si>
  <si>
    <t>(ｻ)</t>
    <phoneticPr fontId="2"/>
  </si>
  <si>
    <t>円</t>
    <rPh sb="0" eb="1">
      <t>エン</t>
    </rPh>
    <phoneticPr fontId="2"/>
  </si>
  <si>
    <t>申告期限</t>
    <rPh sb="0" eb="2">
      <t>シンコク</t>
    </rPh>
    <rPh sb="2" eb="4">
      <t>キゲン</t>
    </rPh>
    <phoneticPr fontId="2"/>
  </si>
  <si>
    <t>納入予定日</t>
    <rPh sb="0" eb="2">
      <t>ノウニュウ</t>
    </rPh>
    <rPh sb="2" eb="5">
      <t>ヨテイビ</t>
    </rPh>
    <phoneticPr fontId="2"/>
  </si>
  <si>
    <t>日</t>
    <rPh sb="0" eb="1">
      <t>ニチ</t>
    </rPh>
    <phoneticPr fontId="2"/>
  </si>
  <si>
    <t>添付資料</t>
    <rPh sb="0" eb="2">
      <t>テンプ</t>
    </rPh>
    <rPh sb="2" eb="4">
      <t>シリョウ</t>
    </rPh>
    <phoneticPr fontId="2"/>
  </si>
  <si>
    <t>(ｲ)､(ｳ)､(ｴ)及び(ｶ)の数量を証する書
面並びに(ｵ)の数量に対応する免税証</t>
    <rPh sb="11" eb="12">
      <t>オヨ</t>
    </rPh>
    <rPh sb="17" eb="19">
      <t>スウリョウ</t>
    </rPh>
    <rPh sb="20" eb="21">
      <t>ショウ</t>
    </rPh>
    <rPh sb="23" eb="24">
      <t>ショ</t>
    </rPh>
    <rPh sb="25" eb="26">
      <t>メン</t>
    </rPh>
    <rPh sb="26" eb="27">
      <t>ナラ</t>
    </rPh>
    <rPh sb="33" eb="35">
      <t>スウリョウ</t>
    </rPh>
    <rPh sb="36" eb="38">
      <t>タイオウ</t>
    </rPh>
    <rPh sb="40" eb="43">
      <t>メンゼイショウ</t>
    </rPh>
    <phoneticPr fontId="2"/>
  </si>
  <si>
    <t>添付免税証</t>
    <rPh sb="0" eb="2">
      <t>テンプ</t>
    </rPh>
    <rPh sb="2" eb="5">
      <t>メンゼイショウ</t>
    </rPh>
    <phoneticPr fontId="2"/>
  </si>
  <si>
    <t>枚（</t>
    <rPh sb="0" eb="1">
      <t>マイ</t>
    </rPh>
    <phoneticPr fontId="2"/>
  </si>
  <si>
    <t>リットル分）</t>
    <rPh sb="4" eb="5">
      <t>ブン</t>
    </rPh>
    <phoneticPr fontId="2"/>
  </si>
  <si>
    <t>（電話</t>
    <rPh sb="1" eb="3">
      <t>デンワ</t>
    </rPh>
    <phoneticPr fontId="2"/>
  </si>
  <si>
    <t>）</t>
    <phoneticPr fontId="2"/>
  </si>
  <si>
    <t>登録特別徴収義務者の</t>
  </si>
  <si>
    <t>登録番号及び氏名又は名称</t>
  </si>
  <si>
    <t>この申告に応答する係及</t>
    <phoneticPr fontId="2"/>
  </si>
  <si>
    <t>び氏名並びに電話番号</t>
    <phoneticPr fontId="2"/>
  </si>
  <si>
    <t>07</t>
    <phoneticPr fontId="2"/>
  </si>
  <si>
    <t>01</t>
    <phoneticPr fontId="2"/>
  </si>
  <si>
    <t>02</t>
    <phoneticPr fontId="2"/>
  </si>
  <si>
    <t>03</t>
    <phoneticPr fontId="2"/>
  </si>
  <si>
    <t>04</t>
    <phoneticPr fontId="2"/>
  </si>
  <si>
    <t>05</t>
    <phoneticPr fontId="2"/>
  </si>
  <si>
    <t>06</t>
    <phoneticPr fontId="2"/>
  </si>
  <si>
    <t>08</t>
  </si>
  <si>
    <t>09</t>
  </si>
  <si>
    <t>12</t>
    <phoneticPr fontId="2"/>
  </si>
  <si>
    <t>様式区分</t>
    <rPh sb="0" eb="2">
      <t>ヨウシキ</t>
    </rPh>
    <rPh sb="2" eb="4">
      <t>クブン</t>
    </rPh>
    <phoneticPr fontId="2"/>
  </si>
  <si>
    <t>ｶｰﾄﾞ
区分</t>
    <rPh sb="5" eb="7">
      <t>クブン</t>
    </rPh>
    <phoneticPr fontId="2"/>
  </si>
  <si>
    <t>00</t>
    <phoneticPr fontId="2"/>
  </si>
  <si>
    <t>住所又は所在地</t>
    <rPh sb="0" eb="2">
      <t>ジュウショ</t>
    </rPh>
    <rPh sb="2" eb="3">
      <t>マタ</t>
    </rPh>
    <rPh sb="4" eb="7">
      <t>ショザイチ</t>
    </rPh>
    <phoneticPr fontId="2"/>
  </si>
  <si>
    <t>第十六号の十様式（提出用）（用紙日本工業規格Ａ４）（第八条の二十八関係）</t>
    <rPh sb="0" eb="1">
      <t>ダイ</t>
    </rPh>
    <rPh sb="1" eb="3">
      <t>16</t>
    </rPh>
    <rPh sb="3" eb="4">
      <t>ゴウ</t>
    </rPh>
    <rPh sb="5" eb="6">
      <t>10</t>
    </rPh>
    <rPh sb="6" eb="8">
      <t>ヨウシキ</t>
    </rPh>
    <rPh sb="9" eb="11">
      <t>テイシュツ</t>
    </rPh>
    <rPh sb="11" eb="12">
      <t>ヨウ</t>
    </rPh>
    <rPh sb="14" eb="16">
      <t>ヨウシ</t>
    </rPh>
    <rPh sb="16" eb="18">
      <t>ニホン</t>
    </rPh>
    <rPh sb="18" eb="20">
      <t>コウギョウ</t>
    </rPh>
    <rPh sb="20" eb="22">
      <t>キカク</t>
    </rPh>
    <rPh sb="26" eb="27">
      <t>ダイ</t>
    </rPh>
    <rPh sb="27" eb="29">
      <t>ハチジョウ</t>
    </rPh>
    <rPh sb="30" eb="33">
      <t>ニジュウハチ</t>
    </rPh>
    <rPh sb="33" eb="35">
      <t>カンケイ</t>
    </rPh>
    <phoneticPr fontId="2"/>
  </si>
  <si>
    <t>第十六号の十様式（入力用）（用紙日本工業規格Ａ４）（第八条の二十八関係）</t>
    <rPh sb="0" eb="1">
      <t>ダイ</t>
    </rPh>
    <rPh sb="1" eb="3">
      <t>16</t>
    </rPh>
    <rPh sb="3" eb="4">
      <t>ゴウ</t>
    </rPh>
    <rPh sb="5" eb="6">
      <t>10</t>
    </rPh>
    <rPh sb="6" eb="8">
      <t>ヨウシキ</t>
    </rPh>
    <rPh sb="9" eb="11">
      <t>ニュウリョク</t>
    </rPh>
    <rPh sb="11" eb="12">
      <t>ヨウ</t>
    </rPh>
    <rPh sb="14" eb="16">
      <t>ヨウシ</t>
    </rPh>
    <rPh sb="16" eb="18">
      <t>ニホン</t>
    </rPh>
    <rPh sb="18" eb="20">
      <t>コウギョウ</t>
    </rPh>
    <rPh sb="20" eb="22">
      <t>キカク</t>
    </rPh>
    <rPh sb="26" eb="27">
      <t>ダイ</t>
    </rPh>
    <rPh sb="27" eb="29">
      <t>ハチジョウ</t>
    </rPh>
    <rPh sb="30" eb="33">
      <t>ニジュウハチ</t>
    </rPh>
    <rPh sb="33" eb="35">
      <t>カンケイ</t>
    </rPh>
    <phoneticPr fontId="2"/>
  </si>
  <si>
    <t>第十六号の十様式（控用）（用紙日本工業規格Ａ４）（第八条の二十八関係）</t>
    <rPh sb="0" eb="1">
      <t>ダイ</t>
    </rPh>
    <rPh sb="1" eb="3">
      <t>16</t>
    </rPh>
    <rPh sb="3" eb="4">
      <t>ゴウ</t>
    </rPh>
    <rPh sb="5" eb="6">
      <t>10</t>
    </rPh>
    <rPh sb="6" eb="8">
      <t>ヨウシキ</t>
    </rPh>
    <rPh sb="9" eb="10">
      <t>ヒカ</t>
    </rPh>
    <rPh sb="10" eb="11">
      <t>ヨウ</t>
    </rPh>
    <rPh sb="13" eb="15">
      <t>ヨウシ</t>
    </rPh>
    <rPh sb="15" eb="17">
      <t>ニホン</t>
    </rPh>
    <rPh sb="17" eb="19">
      <t>コウギョウ</t>
    </rPh>
    <rPh sb="19" eb="21">
      <t>キカク</t>
    </rPh>
    <rPh sb="25" eb="26">
      <t>ダイ</t>
    </rPh>
    <rPh sb="26" eb="28">
      <t>ハチジョウ</t>
    </rPh>
    <rPh sb="29" eb="32">
      <t>ニジュウハチ</t>
    </rPh>
    <rPh sb="32" eb="34">
      <t>カンケイ</t>
    </rPh>
    <phoneticPr fontId="2"/>
  </si>
  <si>
    <t>小　　計　　　　(ｲ)+(ｳ)+(ｴ)+(ｵ)+(ｶ)</t>
    <rPh sb="0" eb="1">
      <t>ショウ</t>
    </rPh>
    <rPh sb="3" eb="4">
      <t>ケイ</t>
    </rPh>
    <phoneticPr fontId="2"/>
  </si>
  <si>
    <t>12枚(1,000ﾘｯﾄﾙ分）</t>
    <rPh sb="2" eb="3">
      <t>マイ</t>
    </rPh>
    <rPh sb="13" eb="14">
      <t>ブン</t>
    </rPh>
    <phoneticPr fontId="2"/>
  </si>
  <si>
    <t>添付書類</t>
    <rPh sb="0" eb="2">
      <t>テンプ</t>
    </rPh>
    <rPh sb="2" eb="4">
      <t>ショルイ</t>
    </rPh>
    <phoneticPr fontId="2"/>
  </si>
  <si>
    <t>　　この申告によって納入すべき軽油引取税額 32.1 円×（ｺ） 円</t>
    <phoneticPr fontId="2"/>
  </si>
  <si>
    <t>355.118</t>
    <phoneticPr fontId="2"/>
  </si>
  <si>
    <t>　　再　差　引　計　(ｸ)-(ｹ)</t>
    <rPh sb="2" eb="3">
      <t>サイ</t>
    </rPh>
    <rPh sb="4" eb="5">
      <t>サ</t>
    </rPh>
    <rPh sb="6" eb="7">
      <t>イン</t>
    </rPh>
    <rPh sb="8" eb="9">
      <t>ケイ</t>
    </rPh>
    <phoneticPr fontId="2"/>
  </si>
  <si>
    <t>145.002</t>
    <phoneticPr fontId="2"/>
  </si>
  <si>
    <t>　　欠　減　量　(ｸ)×1/100(0.3/100)</t>
    <rPh sb="2" eb="3">
      <t>ケツ</t>
    </rPh>
    <rPh sb="4" eb="5">
      <t>ゲン</t>
    </rPh>
    <rPh sb="6" eb="7">
      <t>リョウ</t>
    </rPh>
    <phoneticPr fontId="2"/>
  </si>
  <si>
    <t>500.120</t>
    <phoneticPr fontId="2"/>
  </si>
  <si>
    <t>　　差　引　計　(ｱ)-(ｷ)</t>
    <rPh sb="2" eb="3">
      <t>サ</t>
    </rPh>
    <rPh sb="4" eb="5">
      <t>イン</t>
    </rPh>
    <rPh sb="6" eb="7">
      <t>ケイ</t>
    </rPh>
    <phoneticPr fontId="2"/>
  </si>
  <si>
    <t>000.000</t>
    <phoneticPr fontId="2"/>
  </si>
  <si>
    <t>小　計　　(ｲ)＋(ｳ)＋(ｴ)＋(ｵ)＋(ｶ)</t>
    <rPh sb="0" eb="1">
      <t>ショウ</t>
    </rPh>
    <rPh sb="2" eb="3">
      <t>ケイ</t>
    </rPh>
    <phoneticPr fontId="2"/>
  </si>
  <si>
    <t>法第１４４条の２規定によって除外される軽油数量</t>
    <phoneticPr fontId="2"/>
  </si>
  <si>
    <t>月分　軽油引取税納入申告書</t>
    <rPh sb="0" eb="1">
      <t>ガツ</t>
    </rPh>
    <rPh sb="1" eb="2">
      <t>ブン</t>
    </rPh>
    <rPh sb="3" eb="5">
      <t>ケイユ</t>
    </rPh>
    <rPh sb="5" eb="8">
      <t>ヒキトリゼイ</t>
    </rPh>
    <rPh sb="8" eb="10">
      <t>ノウニュウ</t>
    </rPh>
    <rPh sb="10" eb="13">
      <t>シンコクショ</t>
    </rPh>
    <phoneticPr fontId="2"/>
  </si>
  <si>
    <t>この申告に応答する係及
び氏名並びに電話番号</t>
    <rPh sb="2" eb="4">
      <t>シンコク</t>
    </rPh>
    <rPh sb="5" eb="7">
      <t>オウトウ</t>
    </rPh>
    <rPh sb="9" eb="10">
      <t>カカリ</t>
    </rPh>
    <rPh sb="10" eb="11">
      <t>オヨ</t>
    </rPh>
    <rPh sb="13" eb="15">
      <t>シメイ</t>
    </rPh>
    <rPh sb="15" eb="16">
      <t>ナラ</t>
    </rPh>
    <rPh sb="18" eb="20">
      <t>デンワ</t>
    </rPh>
    <rPh sb="20" eb="22">
      <t>バンゴウ</t>
    </rPh>
    <phoneticPr fontId="2"/>
  </si>
  <si>
    <t>登録特別徴収義務者の
住所又は所在地</t>
    <rPh sb="0" eb="2">
      <t>トウロク</t>
    </rPh>
    <rPh sb="2" eb="4">
      <t>トクベツ</t>
    </rPh>
    <rPh sb="4" eb="6">
      <t>チョウシュウ</t>
    </rPh>
    <rPh sb="6" eb="9">
      <t>ギムシャ</t>
    </rPh>
    <rPh sb="11" eb="13">
      <t>ジュウショ</t>
    </rPh>
    <rPh sb="13" eb="14">
      <t>マタ</t>
    </rPh>
    <rPh sb="15" eb="18">
      <t>ショザイチ</t>
    </rPh>
    <phoneticPr fontId="2"/>
  </si>
  <si>
    <t>第1234号
Ａ石油　株式会社　　　　　代表取締役　　○○○○　</t>
    <rPh sb="0" eb="1">
      <t>ダイ</t>
    </rPh>
    <rPh sb="5" eb="6">
      <t>ゴウ</t>
    </rPh>
    <rPh sb="8" eb="10">
      <t>セキユ</t>
    </rPh>
    <rPh sb="11" eb="15">
      <t>カブシキガイシャ</t>
    </rPh>
    <rPh sb="20" eb="22">
      <t>ダイヒョウ</t>
    </rPh>
    <rPh sb="22" eb="25">
      <t>トリシマリヤク</t>
    </rPh>
    <phoneticPr fontId="2"/>
  </si>
  <si>
    <t>登録特別徴収義務者の
登録番号及び氏名又は名称</t>
    <rPh sb="0" eb="2">
      <t>トウロク</t>
    </rPh>
    <rPh sb="2" eb="4">
      <t>トクベツ</t>
    </rPh>
    <rPh sb="4" eb="6">
      <t>チョウシュウ</t>
    </rPh>
    <rPh sb="6" eb="9">
      <t>ギムシャ</t>
    </rPh>
    <rPh sb="11" eb="13">
      <t>トウロク</t>
    </rPh>
    <rPh sb="13" eb="15">
      <t>バンゴウ</t>
    </rPh>
    <rPh sb="15" eb="16">
      <t>オヨ</t>
    </rPh>
    <rPh sb="17" eb="19">
      <t>シメイ</t>
    </rPh>
    <rPh sb="19" eb="20">
      <t>マタ</t>
    </rPh>
    <rPh sb="21" eb="23">
      <t>メイショウ</t>
    </rPh>
    <phoneticPr fontId="2"/>
  </si>
  <si>
    <t>第十六号の十様式(提出用）</t>
    <rPh sb="0" eb="1">
      <t>ダイ</t>
    </rPh>
    <rPh sb="1" eb="3">
      <t>16</t>
    </rPh>
    <rPh sb="3" eb="4">
      <t>ゴウ</t>
    </rPh>
    <rPh sb="5" eb="6">
      <t>10</t>
    </rPh>
    <rPh sb="6" eb="8">
      <t>ヨウシキ</t>
    </rPh>
    <rPh sb="9" eb="11">
      <t>テイシュツ</t>
    </rPh>
    <rPh sb="11" eb="12">
      <t>ヨウ</t>
    </rPh>
    <phoneticPr fontId="2"/>
  </si>
  <si>
    <t>事業所コード</t>
  </si>
  <si>
    <t>※処理事項</t>
    <rPh sb="1" eb="3">
      <t>ショリ</t>
    </rPh>
    <rPh sb="3" eb="5">
      <t>ジコウ</t>
    </rPh>
    <phoneticPr fontId="2"/>
  </si>
  <si>
    <r>
      <t>元売業者の場合は、</t>
    </r>
    <r>
      <rPr>
        <b/>
        <sz val="14"/>
        <color rgb="FFC00000"/>
        <rFont val="Segoe UI Symbol"/>
        <family val="2"/>
      </rPr>
      <t>👇</t>
    </r>
    <r>
      <rPr>
        <sz val="14"/>
        <color theme="1"/>
        <rFont val="HGS創英角ﾎﾟｯﾌﾟ体"/>
        <family val="3"/>
        <charset val="128"/>
      </rPr>
      <t>の赤枠に『１』を入力。
（特約業者の場合は空欄）</t>
    </r>
    <rPh sb="0" eb="4">
      <t>モトウリギョウシャ</t>
    </rPh>
    <rPh sb="5" eb="7">
      <t>バアイ</t>
    </rPh>
    <rPh sb="12" eb="13">
      <t>アカ</t>
    </rPh>
    <rPh sb="13" eb="14">
      <t>ワク</t>
    </rPh>
    <phoneticPr fontId="2"/>
  </si>
  <si>
    <t>法第１４４条の５第１号規定によって課税免除される
軽油の数量</t>
    <rPh sb="8" eb="9">
      <t>ダイ</t>
    </rPh>
    <rPh sb="25" eb="27">
      <t>ケイユ</t>
    </rPh>
    <rPh sb="28" eb="30">
      <t>スウリョウ</t>
    </rPh>
    <phoneticPr fontId="2"/>
  </si>
  <si>
    <t>法第１４４条の５第２号規定によって課税免除される
軽油の数量</t>
    <rPh sb="8" eb="9">
      <t>ダイ</t>
    </rPh>
    <rPh sb="25" eb="27">
      <t>ケイユ</t>
    </rPh>
    <rPh sb="28" eb="30">
      <t>スウリョウ</t>
    </rPh>
    <phoneticPr fontId="2"/>
  </si>
  <si>
    <t>山口県税事務所長　殿</t>
    <rPh sb="0" eb="2">
      <t>ヤマグチ</t>
    </rPh>
    <rPh sb="2" eb="4">
      <t>ケンゼイ</t>
    </rPh>
    <rPh sb="4" eb="6">
      <t>ジム</t>
    </rPh>
    <rPh sb="6" eb="8">
      <t>ショチョウ</t>
    </rPh>
    <rPh sb="9" eb="10">
      <t>ドノ</t>
    </rPh>
    <phoneticPr fontId="2"/>
  </si>
  <si>
    <t>山口県税事務所長　殿</t>
    <rPh sb="0" eb="2">
      <t>ヤマグチ</t>
    </rPh>
    <rPh sb="2" eb="4">
      <t>ケンゼイ</t>
    </rPh>
    <rPh sb="4" eb="7">
      <t>ジムショ</t>
    </rPh>
    <rPh sb="7" eb="8">
      <t>チョウ</t>
    </rPh>
    <rPh sb="9" eb="10">
      <t>ドノ</t>
    </rPh>
    <phoneticPr fontId="2"/>
  </si>
  <si>
    <t>山口県山口市滝町○－○</t>
    <rPh sb="0" eb="2">
      <t>ヤマグチ</t>
    </rPh>
    <rPh sb="2" eb="3">
      <t>ケン</t>
    </rPh>
    <rPh sb="3" eb="6">
      <t>ヤマグチシ</t>
    </rPh>
    <rPh sb="6" eb="8">
      <t>タキマチ</t>
    </rPh>
    <phoneticPr fontId="2"/>
  </si>
  <si>
    <t>01</t>
    <phoneticPr fontId="2"/>
  </si>
  <si>
    <t>１月中における引渡しに係る軽油の納入数量</t>
    <rPh sb="1" eb="3">
      <t>ガツチュウ</t>
    </rPh>
    <rPh sb="7" eb="9">
      <t>ヒキワタシ</t>
    </rPh>
    <rPh sb="11" eb="12">
      <t>カカ</t>
    </rPh>
    <rPh sb="13" eb="15">
      <t>ケイユ</t>
    </rPh>
    <rPh sb="16" eb="18">
      <t>ノウニュウ</t>
    </rPh>
    <rPh sb="18" eb="20">
      <t>スウリョウ</t>
    </rPh>
    <phoneticPr fontId="2"/>
  </si>
  <si>
    <t>経理係　○○○○
　　　　　　　　　　　（電話○○○－○○○－○○○○）</t>
    <rPh sb="0" eb="3">
      <t>ケイリガカリ</t>
    </rPh>
    <rPh sb="21" eb="2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</si>
</sst>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_ ;[Red]\-#,##0.000\ "/>
    <numFmt numFmtId="177" formatCode="##"/>
    <numFmt numFmtId="178" formatCode="0#"/>
    <numFmt numFmtId="179" formatCode="0.000_ "/>
    <numFmt numFmtId="180" formatCode="0000000000"/>
  </numFmts>
  <fonts count="22" x14ac:knownFonts="1">
    <font>
      <sz val="12"/>
      <color theme="1"/>
      <name val="ＭＳ 明朝"/>
      <family val="2"/>
      <charset val="128"/>
    </font>
    <font>
      <sz val="12"/>
      <color theme="1"/>
      <name val="ＭＳ 明朝"/>
      <family val="2"/>
      <charset val="128"/>
    </font>
    <font>
      <sz val="6"/>
      <name val="ＭＳ 明朝"/>
      <family val="2"/>
      <charset val="128"/>
    </font>
    <font>
      <sz val="10"/>
      <color theme="1"/>
      <name val="ＭＳ 明朝"/>
      <family val="2"/>
      <charset val="128"/>
    </font>
    <font>
      <sz val="8"/>
      <color theme="1"/>
      <name val="ＭＳ 明朝"/>
      <family val="1"/>
      <charset val="128"/>
    </font>
    <font>
      <sz val="12"/>
      <color theme="1"/>
      <name val="ＭＳ 明朝"/>
      <family val="1"/>
      <charset val="128"/>
    </font>
    <font>
      <sz val="6"/>
      <color theme="1"/>
      <name val="ＭＳ 明朝"/>
      <family val="2"/>
      <charset val="128"/>
    </font>
    <font>
      <b/>
      <sz val="12"/>
      <color theme="1"/>
      <name val="ＭＳ 明朝"/>
      <family val="1"/>
      <charset val="128"/>
    </font>
    <font>
      <sz val="14"/>
      <color theme="1"/>
      <name val="HGS創英角ﾎﾟｯﾌﾟ体"/>
      <family val="3"/>
      <charset val="128"/>
    </font>
    <font>
      <sz val="9"/>
      <color theme="1"/>
      <name val="ＭＳ 明朝"/>
      <family val="2"/>
      <charset val="128"/>
    </font>
    <font>
      <sz val="9"/>
      <color theme="1"/>
      <name val="ＭＳ 明朝"/>
      <family val="1"/>
      <charset val="128"/>
    </font>
    <font>
      <sz val="10"/>
      <color rgb="FFC00000"/>
      <name val="HGP創英角ｺﾞｼｯｸUB"/>
      <family val="3"/>
      <charset val="128"/>
    </font>
    <font>
      <sz val="10"/>
      <color rgb="FFFF0000"/>
      <name val="HGP創英角ｺﾞｼｯｸUB"/>
      <family val="3"/>
      <charset val="128"/>
    </font>
    <font>
      <sz val="10"/>
      <color rgb="FFC00000"/>
      <name val="ＭＳ 明朝"/>
      <family val="2"/>
      <charset val="128"/>
    </font>
    <font>
      <sz val="9"/>
      <color theme="1"/>
      <name val="HGS創英角ﾎﾟｯﾌﾟ体"/>
      <family val="3"/>
      <charset val="128"/>
    </font>
    <font>
      <sz val="6"/>
      <color theme="1"/>
      <name val="ＭＳ 明朝"/>
      <family val="1"/>
      <charset val="128"/>
    </font>
    <font>
      <b/>
      <sz val="10"/>
      <color theme="1"/>
      <name val="HGS創英角ﾎﾟｯﾌﾟ体"/>
      <family val="3"/>
      <charset val="128"/>
    </font>
    <font>
      <sz val="9"/>
      <color theme="1"/>
      <name val="HGP創英角ﾎﾟｯﾌﾟ体"/>
      <family val="3"/>
      <charset val="128"/>
    </font>
    <font>
      <sz val="11"/>
      <color theme="1"/>
      <name val="HG丸ｺﾞｼｯｸM-PRO"/>
      <family val="3"/>
      <charset val="128"/>
    </font>
    <font>
      <b/>
      <sz val="14"/>
      <color rgb="FFC00000"/>
      <name val="Segoe UI Symbol"/>
      <family val="2"/>
    </font>
    <font>
      <sz val="10"/>
      <color rgb="FFC00000"/>
      <name val="HG創英角ｺﾞｼｯｸUB"/>
      <family val="3"/>
      <charset val="128"/>
    </font>
    <font>
      <sz val="10"/>
      <color rgb="FFC00000"/>
      <name val="HG創英角ｺﾞｼｯｸUB"/>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
      <patternFill patternType="solid">
        <fgColor rgb="FFFFFF99"/>
        <bgColor rgb="FFFFFF99"/>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double">
        <color auto="1"/>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auto="1"/>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64"/>
      </left>
      <right style="medium">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tted">
        <color theme="1"/>
      </left>
      <right/>
      <top/>
      <bottom style="thin">
        <color indexed="64"/>
      </bottom>
      <diagonal/>
    </border>
    <border>
      <left style="dotted">
        <color rgb="FFFF0000"/>
      </left>
      <right style="dotted">
        <color theme="1"/>
      </right>
      <top/>
      <bottom style="thin">
        <color indexed="64"/>
      </bottom>
      <diagonal/>
    </border>
    <border>
      <left style="dotted">
        <color rgb="FFFF0000"/>
      </left>
      <right style="dotted">
        <color rgb="FFFF0000"/>
      </right>
      <top/>
      <bottom style="thin">
        <color indexed="64"/>
      </bottom>
      <diagonal/>
    </border>
    <border>
      <left style="dotted">
        <color theme="1"/>
      </left>
      <right style="dotted">
        <color rgb="FFFF0000"/>
      </right>
      <top/>
      <bottom style="thin">
        <color indexed="64"/>
      </bottom>
      <diagonal/>
    </border>
    <border>
      <left style="dotted">
        <color theme="1"/>
      </left>
      <right/>
      <top/>
      <bottom/>
      <diagonal/>
    </border>
    <border>
      <left style="dotted">
        <color rgb="FFFF0000"/>
      </left>
      <right style="dotted">
        <color theme="1"/>
      </right>
      <top/>
      <bottom/>
      <diagonal/>
    </border>
    <border>
      <left style="dotted">
        <color rgb="FFFF0000"/>
      </left>
      <right style="dotted">
        <color rgb="FFFF0000"/>
      </right>
      <top/>
      <bottom/>
      <diagonal/>
    </border>
    <border>
      <left style="dotted">
        <color theme="1"/>
      </left>
      <right style="dotted">
        <color rgb="FFFF0000"/>
      </right>
      <top/>
      <bottom/>
      <diagonal/>
    </border>
    <border>
      <left/>
      <right style="thin">
        <color indexed="64"/>
      </right>
      <top style="double">
        <color indexed="64"/>
      </top>
      <bottom/>
      <diagonal/>
    </border>
    <border>
      <left style="dotted">
        <color theme="1"/>
      </left>
      <right/>
      <top style="double">
        <color indexed="64"/>
      </top>
      <bottom/>
      <diagonal/>
    </border>
    <border>
      <left/>
      <right style="thin">
        <color indexed="64"/>
      </right>
      <top/>
      <bottom style="double">
        <color indexed="64"/>
      </bottom>
      <diagonal/>
    </border>
    <border>
      <left/>
      <right style="dotted">
        <color theme="1"/>
      </right>
      <top/>
      <bottom style="double">
        <color indexed="64"/>
      </bottom>
      <diagonal/>
    </border>
    <border>
      <left style="dotted">
        <color theme="1"/>
      </left>
      <right/>
      <top/>
      <bottom style="double">
        <color indexed="64"/>
      </bottom>
      <diagonal/>
    </border>
    <border>
      <left style="dotted">
        <color rgb="FFFF0000"/>
      </left>
      <right style="dotted">
        <color theme="1"/>
      </right>
      <top/>
      <bottom style="double">
        <color indexed="64"/>
      </bottom>
      <diagonal/>
    </border>
    <border>
      <left style="dotted">
        <color rgb="FFFF0000"/>
      </left>
      <right style="dotted">
        <color rgb="FFFF0000"/>
      </right>
      <top/>
      <bottom style="double">
        <color indexed="64"/>
      </bottom>
      <diagonal/>
    </border>
    <border>
      <left style="dotted">
        <color theme="1"/>
      </left>
      <right style="dotted">
        <color rgb="FFFF0000"/>
      </right>
      <top/>
      <bottom style="double">
        <color indexed="64"/>
      </bottom>
      <diagonal/>
    </border>
    <border>
      <left/>
      <right style="dotted">
        <color theme="1"/>
      </right>
      <top/>
      <bottom/>
      <diagonal/>
    </border>
    <border>
      <left/>
      <right style="dotted">
        <color theme="1"/>
      </right>
      <top style="thin">
        <color indexed="64"/>
      </top>
      <bottom/>
      <diagonal/>
    </border>
    <border>
      <left style="dotted">
        <color theme="1"/>
      </left>
      <right/>
      <top style="thin">
        <color indexed="64"/>
      </top>
      <bottom/>
      <diagonal/>
    </border>
    <border>
      <left style="dotted">
        <color rgb="FFFF0000"/>
      </left>
      <right style="dotted">
        <color theme="1"/>
      </right>
      <top style="thin">
        <color indexed="64"/>
      </top>
      <bottom/>
      <diagonal/>
    </border>
    <border>
      <left style="dotted">
        <color rgb="FFFF0000"/>
      </left>
      <right style="dotted">
        <color rgb="FFFF0000"/>
      </right>
      <top style="thin">
        <color indexed="64"/>
      </top>
      <bottom/>
      <diagonal/>
    </border>
    <border>
      <left style="dotted">
        <color theme="1"/>
      </left>
      <right style="dotted">
        <color rgb="FFFF0000"/>
      </right>
      <top style="thin">
        <color indexed="64"/>
      </top>
      <bottom/>
      <diagonal/>
    </border>
    <border>
      <left/>
      <right style="dotted">
        <color theme="1"/>
      </right>
      <top/>
      <bottom style="thin">
        <color indexed="64"/>
      </bottom>
      <diagonal/>
    </border>
    <border>
      <left/>
      <right style="thin">
        <color indexed="64"/>
      </right>
      <top/>
      <bottom style="thin">
        <color rgb="FFFF0000"/>
      </bottom>
      <diagonal/>
    </border>
    <border>
      <left/>
      <right/>
      <top/>
      <bottom style="thin">
        <color rgb="FFFF0000"/>
      </bottom>
      <diagonal/>
    </border>
    <border>
      <left style="thin">
        <color indexed="64"/>
      </left>
      <right/>
      <top/>
      <bottom style="thin">
        <color rgb="FFFF0000"/>
      </bottom>
      <diagonal/>
    </border>
    <border>
      <left/>
      <right style="thin">
        <color rgb="FFFF0000"/>
      </right>
      <top/>
      <bottom style="thin">
        <color indexed="64"/>
      </bottom>
      <diagonal/>
    </border>
    <border>
      <left/>
      <right style="thin">
        <color rgb="FFFF0000"/>
      </right>
      <top/>
      <bottom/>
      <diagonal/>
    </border>
    <border>
      <left/>
      <right style="thin">
        <color rgb="FFFF0000"/>
      </right>
      <top style="thin">
        <color indexed="64"/>
      </top>
      <bottom/>
      <diagonal/>
    </border>
    <border>
      <left style="thin">
        <color rgb="FFCC66FF"/>
      </left>
      <right/>
      <top style="thin">
        <color rgb="FFCC66FF"/>
      </top>
      <bottom style="thin">
        <color theme="1"/>
      </bottom>
      <diagonal/>
    </border>
    <border>
      <left style="thin">
        <color rgb="FFCC66FF"/>
      </left>
      <right style="thin">
        <color rgb="FFCC66FF"/>
      </right>
      <top style="thin">
        <color rgb="FFCC66FF"/>
      </top>
      <bottom style="thin">
        <color theme="1"/>
      </bottom>
      <diagonal/>
    </border>
    <border>
      <left style="thin">
        <color theme="1"/>
      </left>
      <right style="thin">
        <color rgb="FFCC66FF"/>
      </right>
      <top style="thin">
        <color rgb="FFCC66FF"/>
      </top>
      <bottom style="thin">
        <color theme="1"/>
      </bottom>
      <diagonal/>
    </border>
    <border>
      <left style="thin">
        <color rgb="FFCC66FF"/>
      </left>
      <right/>
      <top style="thin">
        <color theme="1"/>
      </top>
      <bottom style="thin">
        <color rgb="FFCC66FF"/>
      </bottom>
      <diagonal/>
    </border>
    <border>
      <left style="thin">
        <color rgb="FFCC66FF"/>
      </left>
      <right style="thin">
        <color rgb="FFCC66FF"/>
      </right>
      <top style="thin">
        <color theme="1"/>
      </top>
      <bottom style="thin">
        <color rgb="FFCC66FF"/>
      </bottom>
      <diagonal/>
    </border>
    <border>
      <left style="thin">
        <color theme="1"/>
      </left>
      <right style="thin">
        <color rgb="FFCC66FF"/>
      </right>
      <top style="thin">
        <color theme="1"/>
      </top>
      <bottom style="thin">
        <color rgb="FFCC66FF"/>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1">
    <xf numFmtId="0" fontId="0" fillId="0" borderId="0" xfId="0">
      <alignment vertical="center"/>
    </xf>
    <xf numFmtId="0" fontId="3" fillId="0" borderId="0" xfId="0" applyFont="1" applyProtection="1">
      <alignment vertical="center"/>
    </xf>
    <xf numFmtId="0" fontId="3" fillId="0" borderId="0" xfId="0" applyFont="1" applyBorder="1" applyProtection="1">
      <alignment vertical="center"/>
    </xf>
    <xf numFmtId="0" fontId="3" fillId="0" borderId="25" xfId="0" applyFont="1" applyBorder="1" applyProtection="1">
      <alignment vertical="center"/>
    </xf>
    <xf numFmtId="0" fontId="3" fillId="0" borderId="23" xfId="0" applyFont="1" applyBorder="1" applyProtection="1">
      <alignment vertical="center"/>
    </xf>
    <xf numFmtId="0" fontId="3" fillId="0" borderId="20" xfId="0" applyFont="1" applyBorder="1" applyProtection="1">
      <alignment vertical="center"/>
    </xf>
    <xf numFmtId="0" fontId="3" fillId="0" borderId="21" xfId="0" applyFont="1" applyBorder="1" applyProtection="1">
      <alignment vertical="center"/>
    </xf>
    <xf numFmtId="0" fontId="3" fillId="0" borderId="36" xfId="0" applyFont="1" applyBorder="1" applyProtection="1">
      <alignment vertical="center"/>
    </xf>
    <xf numFmtId="0" fontId="3" fillId="0" borderId="24" xfId="0" applyFont="1" applyBorder="1" applyProtection="1">
      <alignment vertical="center"/>
    </xf>
    <xf numFmtId="0" fontId="3" fillId="0" borderId="6" xfId="0" applyFont="1" applyBorder="1" applyProtection="1">
      <alignment vertical="center"/>
    </xf>
    <xf numFmtId="0" fontId="3" fillId="0" borderId="1" xfId="0" applyFont="1" applyBorder="1" applyProtection="1">
      <alignment vertical="center"/>
    </xf>
    <xf numFmtId="0" fontId="3" fillId="0" borderId="40" xfId="0" applyFont="1" applyBorder="1" applyProtection="1">
      <alignment vertical="center"/>
    </xf>
    <xf numFmtId="0" fontId="3" fillId="0" borderId="3" xfId="0" applyFont="1" applyBorder="1" applyProtection="1">
      <alignment vertical="center"/>
    </xf>
    <xf numFmtId="0" fontId="3" fillId="0" borderId="42" xfId="0" applyFont="1" applyBorder="1" applyProtection="1">
      <alignment vertical="center"/>
    </xf>
    <xf numFmtId="0" fontId="3" fillId="0" borderId="2" xfId="0" applyFont="1" applyBorder="1" applyProtection="1">
      <alignment vertical="center"/>
    </xf>
    <xf numFmtId="0" fontId="3" fillId="0" borderId="41" xfId="0" applyFont="1" applyBorder="1" applyProtection="1">
      <alignment vertical="center"/>
    </xf>
    <xf numFmtId="0" fontId="3" fillId="0" borderId="8" xfId="0" applyFont="1" applyBorder="1" applyProtection="1">
      <alignment vertical="center"/>
    </xf>
    <xf numFmtId="0" fontId="3" fillId="0" borderId="43" xfId="0" applyFont="1" applyBorder="1" applyProtection="1">
      <alignment vertical="center"/>
    </xf>
    <xf numFmtId="0" fontId="3" fillId="2" borderId="7" xfId="0" applyFont="1" applyFill="1" applyBorder="1" applyAlignment="1" applyProtection="1">
      <alignment vertical="center"/>
    </xf>
    <xf numFmtId="0" fontId="3" fillId="2" borderId="8" xfId="0" applyFont="1" applyFill="1" applyBorder="1" applyAlignment="1" applyProtection="1">
      <alignment vertical="center"/>
    </xf>
    <xf numFmtId="0" fontId="3" fillId="0" borderId="34" xfId="0" applyFont="1" applyBorder="1" applyProtection="1">
      <alignment vertical="center"/>
    </xf>
    <xf numFmtId="0" fontId="3" fillId="0" borderId="49" xfId="0" applyFont="1" applyBorder="1" applyProtection="1">
      <alignment vertical="center"/>
    </xf>
    <xf numFmtId="0" fontId="3" fillId="0" borderId="0" xfId="0" applyFont="1" applyBorder="1" applyAlignment="1" applyProtection="1">
      <alignment vertical="center"/>
    </xf>
    <xf numFmtId="0" fontId="3" fillId="0" borderId="26" xfId="0" applyFont="1" applyBorder="1" applyProtection="1">
      <alignment vertical="center"/>
    </xf>
    <xf numFmtId="0" fontId="3" fillId="0" borderId="27" xfId="0" applyFont="1" applyBorder="1" applyProtection="1">
      <alignment vertical="center"/>
    </xf>
    <xf numFmtId="0" fontId="3" fillId="0" borderId="28" xfId="0" applyFont="1" applyBorder="1" applyProtection="1">
      <alignment vertical="center"/>
    </xf>
    <xf numFmtId="0" fontId="3" fillId="0" borderId="5" xfId="0" applyFont="1" applyBorder="1" applyAlignment="1" applyProtection="1">
      <alignment vertical="center"/>
    </xf>
    <xf numFmtId="0" fontId="3" fillId="0" borderId="27" xfId="0" applyFont="1" applyBorder="1" applyAlignment="1" applyProtection="1">
      <alignment vertical="center"/>
    </xf>
    <xf numFmtId="0" fontId="0" fillId="2" borderId="0" xfId="0" applyFont="1" applyFill="1" applyBorder="1" applyAlignment="1" applyProtection="1">
      <alignment horizontal="center" vertical="center"/>
    </xf>
    <xf numFmtId="0" fontId="3" fillId="0" borderId="0" xfId="0" applyFont="1" applyAlignment="1" applyProtection="1">
      <alignment vertical="center" shrinkToFit="1"/>
    </xf>
    <xf numFmtId="49" fontId="5" fillId="0" borderId="21"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5" fillId="0" borderId="27" xfId="0" applyNumberFormat="1" applyFont="1" applyFill="1" applyBorder="1" applyAlignment="1" applyProtection="1">
      <alignment vertical="center"/>
    </xf>
    <xf numFmtId="0" fontId="3" fillId="0" borderId="4" xfId="0" applyFont="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0" fillId="0" borderId="0" xfId="0" applyFont="1" applyFill="1" applyBorder="1" applyProtection="1">
      <alignment vertical="center"/>
    </xf>
    <xf numFmtId="0" fontId="3" fillId="0" borderId="9" xfId="0" applyFont="1" applyFill="1" applyBorder="1" applyProtection="1">
      <alignment vertical="center"/>
    </xf>
    <xf numFmtId="0" fontId="3" fillId="0" borderId="25" xfId="0" applyFont="1" applyFill="1" applyBorder="1" applyProtection="1">
      <alignment vertical="center"/>
    </xf>
    <xf numFmtId="0" fontId="3" fillId="0" borderId="23" xfId="0" applyFont="1" applyFill="1" applyBorder="1" applyProtection="1">
      <alignment vertical="center"/>
    </xf>
    <xf numFmtId="0" fontId="3" fillId="0" borderId="21" xfId="0" applyFont="1" applyFill="1" applyBorder="1" applyProtection="1">
      <alignment vertical="center"/>
    </xf>
    <xf numFmtId="0" fontId="3" fillId="0" borderId="36" xfId="0" applyFont="1" applyFill="1" applyBorder="1" applyProtection="1">
      <alignment vertical="center"/>
    </xf>
    <xf numFmtId="0" fontId="3" fillId="0" borderId="6" xfId="0" applyFont="1" applyFill="1" applyBorder="1" applyProtection="1">
      <alignment vertical="center"/>
    </xf>
    <xf numFmtId="0" fontId="3" fillId="0" borderId="1" xfId="0" applyFont="1" applyFill="1" applyBorder="1" applyProtection="1">
      <alignment vertical="center"/>
    </xf>
    <xf numFmtId="0" fontId="3" fillId="0" borderId="3" xfId="0" applyFont="1" applyFill="1" applyBorder="1" applyProtection="1">
      <alignment vertical="center"/>
    </xf>
    <xf numFmtId="0" fontId="3" fillId="0" borderId="8" xfId="0" applyFont="1" applyFill="1" applyBorder="1" applyAlignment="1" applyProtection="1">
      <alignment vertical="center"/>
    </xf>
    <xf numFmtId="0" fontId="3" fillId="0" borderId="2" xfId="0" applyFont="1" applyFill="1" applyBorder="1" applyProtection="1">
      <alignment vertical="center"/>
    </xf>
    <xf numFmtId="0" fontId="3" fillId="0" borderId="41" xfId="0" applyFont="1" applyFill="1" applyBorder="1" applyProtection="1">
      <alignment vertical="center"/>
    </xf>
    <xf numFmtId="0" fontId="3" fillId="0" borderId="8" xfId="0" applyFont="1" applyFill="1" applyBorder="1" applyProtection="1">
      <alignment vertical="center"/>
    </xf>
    <xf numFmtId="0" fontId="3" fillId="0" borderId="43" xfId="0" applyFont="1" applyFill="1" applyBorder="1" applyProtection="1">
      <alignment vertical="center"/>
    </xf>
    <xf numFmtId="0" fontId="3" fillId="0" borderId="7" xfId="0" applyFont="1" applyFill="1" applyBorder="1" applyAlignment="1" applyProtection="1">
      <alignment vertical="center"/>
    </xf>
    <xf numFmtId="0" fontId="3" fillId="0" borderId="34" xfId="0" applyFont="1" applyFill="1" applyBorder="1" applyProtection="1">
      <alignment vertical="center"/>
    </xf>
    <xf numFmtId="0" fontId="3" fillId="0" borderId="49" xfId="0" applyFont="1" applyFill="1" applyBorder="1" applyProtection="1">
      <alignment vertical="center"/>
    </xf>
    <xf numFmtId="0" fontId="3" fillId="0" borderId="5"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27" xfId="0" applyFont="1" applyFill="1" applyBorder="1" applyProtection="1">
      <alignment vertical="center"/>
    </xf>
    <xf numFmtId="0" fontId="3" fillId="0" borderId="28" xfId="0" applyFont="1" applyFill="1" applyBorder="1" applyProtection="1">
      <alignment vertical="center"/>
    </xf>
    <xf numFmtId="0" fontId="3" fillId="0" borderId="4" xfId="0" applyFont="1" applyFill="1" applyBorder="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38" fontId="1" fillId="0" borderId="0" xfId="1" applyNumberFormat="1" applyFont="1" applyBorder="1" applyAlignment="1" applyProtection="1">
      <alignment horizontal="right" vertical="center"/>
    </xf>
    <xf numFmtId="0" fontId="0"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38" fontId="1" fillId="0" borderId="0" xfId="1" applyNumberFormat="1" applyFont="1" applyFill="1" applyBorder="1" applyAlignment="1" applyProtection="1">
      <alignment horizontal="right" vertical="center"/>
    </xf>
    <xf numFmtId="0" fontId="11" fillId="0" borderId="0" xfId="0" applyFont="1">
      <alignment vertical="center"/>
    </xf>
    <xf numFmtId="0" fontId="12" fillId="0" borderId="0" xfId="0" applyFont="1">
      <alignment vertical="center"/>
    </xf>
    <xf numFmtId="0" fontId="3" fillId="0" borderId="0" xfId="0" applyFont="1">
      <alignment vertical="center"/>
    </xf>
    <xf numFmtId="0" fontId="13" fillId="0" borderId="0" xfId="0" applyFont="1">
      <alignment vertical="center"/>
    </xf>
    <xf numFmtId="0" fontId="9" fillId="0" borderId="0" xfId="0" applyFont="1">
      <alignment vertical="center"/>
    </xf>
    <xf numFmtId="0" fontId="10" fillId="0" borderId="4" xfId="0" applyFont="1" applyBorder="1">
      <alignment vertical="center"/>
    </xf>
    <xf numFmtId="0" fontId="10" fillId="0" borderId="3" xfId="0" applyFont="1" applyBorder="1">
      <alignment vertical="center"/>
    </xf>
    <xf numFmtId="0" fontId="4" fillId="0" borderId="2" xfId="0" applyFont="1" applyBorder="1">
      <alignment vertical="center"/>
    </xf>
    <xf numFmtId="0" fontId="10" fillId="0" borderId="0" xfId="0" applyFont="1">
      <alignment vertical="center"/>
    </xf>
    <xf numFmtId="0" fontId="10" fillId="0" borderId="9" xfId="0" applyFont="1" applyBorder="1">
      <alignment vertical="center"/>
    </xf>
    <xf numFmtId="0" fontId="10" fillId="0" borderId="8" xfId="0" applyFont="1" applyBorder="1">
      <alignment vertical="center"/>
    </xf>
    <xf numFmtId="0" fontId="10" fillId="0" borderId="7" xfId="0" applyFont="1" applyBorder="1">
      <alignment vertical="center"/>
    </xf>
    <xf numFmtId="0" fontId="10" fillId="0" borderId="6" xfId="0" applyFont="1" applyBorder="1">
      <alignment vertical="center"/>
    </xf>
    <xf numFmtId="0" fontId="10" fillId="0" borderId="5" xfId="0" applyFont="1" applyBorder="1">
      <alignment vertical="center"/>
    </xf>
    <xf numFmtId="0" fontId="9" fillId="0" borderId="3" xfId="0" applyFont="1" applyBorder="1">
      <alignment vertical="center"/>
    </xf>
    <xf numFmtId="0" fontId="10" fillId="0" borderId="2" xfId="0" applyFont="1" applyBorder="1">
      <alignment vertical="center"/>
    </xf>
    <xf numFmtId="0" fontId="10" fillId="0" borderId="62" xfId="0" applyFont="1" applyBorder="1" applyAlignment="1"/>
    <xf numFmtId="0" fontId="10" fillId="0" borderId="18" xfId="0" applyFont="1" applyBorder="1">
      <alignment vertical="center"/>
    </xf>
    <xf numFmtId="0" fontId="10" fillId="4" borderId="3" xfId="0" applyFont="1" applyFill="1" applyBorder="1">
      <alignment vertical="center"/>
    </xf>
    <xf numFmtId="0" fontId="10" fillId="2" borderId="6" xfId="0" applyFont="1" applyFill="1" applyBorder="1">
      <alignment vertical="center"/>
    </xf>
    <xf numFmtId="0" fontId="10" fillId="2" borderId="0" xfId="0" applyFont="1" applyFill="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3" xfId="0" applyFont="1" applyFill="1" applyBorder="1">
      <alignment vertical="center"/>
    </xf>
    <xf numFmtId="0" fontId="10" fillId="2" borderId="2" xfId="0" applyFont="1" applyFill="1" applyBorder="1">
      <alignment vertical="center"/>
    </xf>
    <xf numFmtId="0" fontId="10" fillId="2" borderId="9" xfId="0" applyFont="1" applyFill="1" applyBorder="1">
      <alignment vertical="center"/>
    </xf>
    <xf numFmtId="0" fontId="10" fillId="2" borderId="8" xfId="0" applyFont="1" applyFill="1" applyBorder="1">
      <alignment vertical="center"/>
    </xf>
    <xf numFmtId="0" fontId="10" fillId="2" borderId="7" xfId="0" applyFont="1" applyFill="1" applyBorder="1">
      <alignment vertical="center"/>
    </xf>
    <xf numFmtId="0" fontId="9" fillId="2" borderId="5" xfId="0" applyFont="1" applyFill="1" applyBorder="1">
      <alignment vertical="center"/>
    </xf>
    <xf numFmtId="0" fontId="9" fillId="2" borderId="0" xfId="0" applyFont="1" applyFill="1">
      <alignment vertical="center"/>
    </xf>
    <xf numFmtId="0" fontId="3" fillId="0" borderId="0" xfId="0" applyFont="1" applyAlignment="1" applyProtection="1">
      <alignment vertical="center"/>
    </xf>
    <xf numFmtId="0" fontId="11" fillId="0" borderId="0" xfId="0" applyFont="1" applyProtection="1">
      <alignment vertical="center"/>
    </xf>
    <xf numFmtId="0" fontId="20" fillId="0" borderId="0" xfId="0" applyFont="1" applyAlignment="1" applyProtection="1">
      <alignment horizontal="left" vertical="center"/>
    </xf>
    <xf numFmtId="0" fontId="0" fillId="0" borderId="0" xfId="0" applyFont="1" applyBorder="1" applyAlignment="1" applyProtection="1">
      <alignment vertical="center" shrinkToFit="1"/>
    </xf>
    <xf numFmtId="0" fontId="0" fillId="0" borderId="0" xfId="0" applyAlignment="1">
      <alignment vertical="center" shrinkToFit="1"/>
    </xf>
    <xf numFmtId="0" fontId="0" fillId="0" borderId="6" xfId="0" applyBorder="1" applyAlignment="1">
      <alignment vertical="center" shrinkToFi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3" fillId="0" borderId="0" xfId="0" applyFont="1" applyFill="1" applyBorder="1" applyAlignment="1" applyProtection="1">
      <alignment horizontal="distributed"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Alignment="1" applyProtection="1">
      <alignment horizontal="left" vertical="center" wrapText="1"/>
    </xf>
    <xf numFmtId="176"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3" fillId="0" borderId="34"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8" fillId="0" borderId="0" xfId="0" applyFont="1" applyAlignment="1" applyProtection="1">
      <alignment horizontal="left" vertical="center" wrapText="1"/>
    </xf>
    <xf numFmtId="0" fontId="7" fillId="0" borderId="88" xfId="0" applyFont="1" applyBorder="1" applyAlignment="1" applyProtection="1">
      <alignment horizontal="center" vertical="center"/>
      <protection locked="0"/>
    </xf>
    <xf numFmtId="0" fontId="7" fillId="0" borderId="89" xfId="0" applyFont="1" applyBorder="1" applyAlignment="1" applyProtection="1">
      <alignment horizontal="center" vertical="center"/>
      <protection locked="0"/>
    </xf>
    <xf numFmtId="0" fontId="7" fillId="0" borderId="90"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7" fillId="0" borderId="92"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3" fillId="0" borderId="0" xfId="0" applyFont="1" applyBorder="1" applyAlignment="1" applyProtection="1">
      <alignment horizontal="distributed" vertical="center"/>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textRotation="255"/>
    </xf>
    <xf numFmtId="0" fontId="3" fillId="0" borderId="24" xfId="0" applyFont="1" applyBorder="1" applyAlignment="1" applyProtection="1">
      <alignment horizontal="center" vertical="center" textRotation="255"/>
    </xf>
    <xf numFmtId="0" fontId="3" fillId="0" borderId="45"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46" xfId="0" applyNumberFormat="1" applyFont="1" applyFill="1" applyBorder="1" applyAlignment="1" applyProtection="1">
      <alignment horizontal="center" vertical="center"/>
    </xf>
    <xf numFmtId="0" fontId="3" fillId="0" borderId="47"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48"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38" fontId="1" fillId="0" borderId="5" xfId="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38" fontId="1" fillId="0" borderId="7" xfId="1" applyFont="1" applyFill="1" applyBorder="1" applyAlignment="1" applyProtection="1">
      <alignment horizontal="center" vertical="center"/>
    </xf>
    <xf numFmtId="38" fontId="1" fillId="0" borderId="8" xfId="1"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21"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13"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38" fontId="1" fillId="0" borderId="5" xfId="1" applyNumberFormat="1" applyFont="1" applyFill="1" applyBorder="1" applyAlignment="1" applyProtection="1">
      <alignment horizontal="right" vertical="center"/>
    </xf>
    <xf numFmtId="38" fontId="1" fillId="0" borderId="0" xfId="1" applyNumberFormat="1" applyFont="1" applyFill="1" applyBorder="1" applyAlignment="1" applyProtection="1">
      <alignment horizontal="right" vertical="center"/>
    </xf>
    <xf numFmtId="38" fontId="1" fillId="0" borderId="38" xfId="1" applyNumberFormat="1" applyFont="1" applyFill="1" applyBorder="1" applyAlignment="1" applyProtection="1">
      <alignment horizontal="right" vertical="center"/>
    </xf>
    <xf numFmtId="38" fontId="1" fillId="0" borderId="27" xfId="1" applyNumberFormat="1" applyFont="1" applyFill="1" applyBorder="1" applyAlignment="1" applyProtection="1">
      <alignment horizontal="right" vertical="center"/>
    </xf>
    <xf numFmtId="0" fontId="3" fillId="0" borderId="34" xfId="0" applyFont="1" applyFill="1" applyBorder="1" applyAlignment="1" applyProtection="1">
      <alignment horizontal="center" vertical="center" textRotation="255"/>
    </xf>
    <xf numFmtId="0" fontId="3" fillId="0" borderId="21" xfId="0" applyFont="1" applyFill="1" applyBorder="1" applyAlignment="1" applyProtection="1">
      <alignment horizontal="center" vertical="center" textRotation="255"/>
    </xf>
    <xf numFmtId="0" fontId="3" fillId="0" borderId="36"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38"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39" xfId="0" applyFont="1" applyFill="1" applyBorder="1" applyAlignment="1" applyProtection="1">
      <alignment horizontal="center" vertical="center" textRotation="255"/>
    </xf>
    <xf numFmtId="0" fontId="3" fillId="0" borderId="2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178" fontId="5" fillId="0" borderId="10" xfId="0" applyNumberFormat="1"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xf>
    <xf numFmtId="178" fontId="5" fillId="0" borderId="12"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178" fontId="0" fillId="0" borderId="0" xfId="0" applyNumberFormat="1" applyFont="1" applyFill="1" applyBorder="1" applyAlignment="1" applyProtection="1">
      <alignment horizontal="center" vertical="center"/>
    </xf>
    <xf numFmtId="178" fontId="0" fillId="0" borderId="17" xfId="0" applyNumberFormat="1" applyFont="1" applyFill="1" applyBorder="1" applyAlignment="1" applyProtection="1">
      <alignment horizontal="center" vertical="center"/>
    </xf>
    <xf numFmtId="0" fontId="3" fillId="0" borderId="21" xfId="0" applyFont="1" applyFill="1" applyBorder="1" applyAlignment="1" applyProtection="1">
      <alignment horizontal="left"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176" fontId="1" fillId="0" borderId="34" xfId="1" applyNumberFormat="1" applyFont="1" applyBorder="1" applyAlignment="1" applyProtection="1">
      <alignment horizontal="right" vertical="center"/>
    </xf>
    <xf numFmtId="176" fontId="1" fillId="0" borderId="21" xfId="1" applyNumberFormat="1" applyFont="1" applyBorder="1" applyAlignment="1" applyProtection="1">
      <alignment horizontal="right" vertical="center"/>
    </xf>
    <xf numFmtId="176" fontId="1" fillId="0" borderId="5" xfId="1" applyNumberFormat="1" applyFont="1" applyBorder="1" applyAlignment="1" applyProtection="1">
      <alignment horizontal="right" vertical="center"/>
    </xf>
    <xf numFmtId="176" fontId="1" fillId="0" borderId="0" xfId="1" applyNumberFormat="1" applyFont="1" applyBorder="1" applyAlignment="1" applyProtection="1">
      <alignment horizontal="right"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176" fontId="1" fillId="0" borderId="2" xfId="1" applyNumberFormat="1" applyFont="1" applyBorder="1" applyAlignment="1" applyProtection="1">
      <alignment horizontal="right" vertical="center"/>
    </xf>
    <xf numFmtId="176" fontId="1" fillId="0" borderId="3" xfId="1" applyNumberFormat="1" applyFont="1" applyBorder="1" applyAlignment="1" applyProtection="1">
      <alignment horizontal="right" vertical="center"/>
    </xf>
    <xf numFmtId="176" fontId="1" fillId="0" borderId="7" xfId="1" applyNumberFormat="1" applyFont="1" applyBorder="1" applyAlignment="1" applyProtection="1">
      <alignment horizontal="right" vertical="center"/>
    </xf>
    <xf numFmtId="176" fontId="1" fillId="0" borderId="8" xfId="1" applyNumberFormat="1" applyFont="1" applyBorder="1" applyAlignment="1" applyProtection="1">
      <alignment horizontal="right" vertical="center"/>
    </xf>
    <xf numFmtId="0" fontId="3" fillId="0" borderId="17" xfId="0" applyFont="1" applyBorder="1" applyAlignment="1" applyProtection="1">
      <alignment horizontal="center" vertical="center"/>
    </xf>
    <xf numFmtId="176" fontId="1" fillId="0" borderId="18" xfId="1" applyNumberFormat="1" applyFont="1" applyBorder="1" applyAlignment="1" applyProtection="1">
      <alignment horizontal="right" vertical="center"/>
    </xf>
    <xf numFmtId="176" fontId="1" fillId="0" borderId="17" xfId="1" applyNumberFormat="1" applyFont="1" applyBorder="1" applyAlignment="1" applyProtection="1">
      <alignment horizontal="right" vertical="center"/>
    </xf>
    <xf numFmtId="0" fontId="3" fillId="0" borderId="15" xfId="0" applyFont="1" applyFill="1" applyBorder="1" applyAlignment="1" applyProtection="1">
      <alignment horizontal="center" vertical="center" textRotation="255"/>
    </xf>
    <xf numFmtId="0" fontId="3" fillId="0" borderId="16" xfId="0" applyFont="1" applyFill="1" applyBorder="1" applyAlignment="1" applyProtection="1">
      <alignment horizontal="center" vertical="center" textRotation="255"/>
    </xf>
    <xf numFmtId="0" fontId="3" fillId="0" borderId="17" xfId="0" applyFont="1" applyFill="1" applyBorder="1" applyAlignment="1" applyProtection="1">
      <alignment horizontal="center" vertical="center" textRotation="255"/>
    </xf>
    <xf numFmtId="0" fontId="3" fillId="0" borderId="14"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176" fontId="1" fillId="0" borderId="5"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horizontal="right" vertical="center"/>
    </xf>
    <xf numFmtId="176" fontId="1" fillId="0" borderId="37" xfId="1" applyNumberFormat="1" applyFont="1" applyFill="1" applyBorder="1" applyAlignment="1" applyProtection="1">
      <alignment horizontal="right" vertical="center"/>
    </xf>
    <xf numFmtId="0" fontId="3" fillId="0" borderId="10"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6" fontId="1" fillId="0" borderId="10" xfId="1" applyNumberFormat="1" applyFont="1" applyFill="1" applyBorder="1" applyAlignment="1" applyProtection="1">
      <alignment horizontal="right" vertical="center"/>
    </xf>
    <xf numFmtId="176" fontId="1" fillId="0" borderId="11" xfId="1" applyNumberFormat="1" applyFont="1" applyFill="1" applyBorder="1" applyAlignment="1" applyProtection="1">
      <alignment horizontal="right" vertical="center"/>
    </xf>
    <xf numFmtId="176" fontId="1" fillId="0" borderId="44" xfId="1" applyNumberFormat="1" applyFont="1" applyFill="1" applyBorder="1" applyAlignment="1" applyProtection="1">
      <alignment horizontal="right" vertical="center"/>
    </xf>
    <xf numFmtId="176" fontId="1" fillId="0" borderId="18" xfId="1" applyNumberFormat="1" applyFont="1" applyFill="1" applyBorder="1" applyAlignment="1" applyProtection="1">
      <alignment horizontal="right" vertical="center"/>
    </xf>
    <xf numFmtId="176" fontId="1" fillId="0" borderId="17" xfId="1" applyNumberFormat="1" applyFont="1" applyFill="1" applyBorder="1" applyAlignment="1" applyProtection="1">
      <alignment horizontal="right" vertical="center"/>
    </xf>
    <xf numFmtId="176" fontId="1" fillId="0" borderId="19" xfId="1"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178" fontId="5" fillId="0" borderId="2" xfId="0" applyNumberFormat="1" applyFont="1" applyFill="1" applyBorder="1" applyAlignment="1" applyProtection="1">
      <alignment horizontal="center" vertical="center"/>
    </xf>
    <xf numFmtId="178" fontId="5" fillId="0" borderId="3" xfId="0" applyNumberFormat="1" applyFont="1" applyFill="1" applyBorder="1" applyAlignment="1" applyProtection="1">
      <alignment horizontal="center" vertical="center"/>
    </xf>
    <xf numFmtId="178" fontId="5" fillId="0" borderId="4" xfId="0" applyNumberFormat="1" applyFont="1" applyFill="1" applyBorder="1" applyAlignment="1" applyProtection="1">
      <alignment horizontal="center" vertical="center"/>
    </xf>
    <xf numFmtId="178" fontId="5" fillId="0" borderId="7" xfId="0" applyNumberFormat="1"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xf>
    <xf numFmtId="178" fontId="5" fillId="0" borderId="9"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1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textRotation="255"/>
    </xf>
    <xf numFmtId="0" fontId="6" fillId="0" borderId="0" xfId="0" applyFont="1" applyBorder="1" applyAlignment="1" applyProtection="1">
      <alignment horizontal="left" vertical="center" shrinkToFit="1"/>
    </xf>
    <xf numFmtId="0" fontId="6" fillId="0" borderId="0" xfId="0" applyFont="1" applyBorder="1" applyAlignment="1" applyProtection="1">
      <alignment horizontal="right" vertical="center" shrinkToFit="1"/>
    </xf>
    <xf numFmtId="0" fontId="3" fillId="0" borderId="22"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49" fontId="5" fillId="0" borderId="51" xfId="0" applyNumberFormat="1" applyFont="1" applyFill="1" applyBorder="1" applyAlignment="1" applyProtection="1">
      <alignment horizontal="center" vertical="center"/>
    </xf>
    <xf numFmtId="0" fontId="4" fillId="0" borderId="2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31" xfId="0" applyNumberFormat="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31" xfId="0" applyNumberFormat="1" applyFont="1" applyFill="1" applyBorder="1" applyAlignment="1" applyProtection="1">
      <alignment horizontal="center" vertical="center"/>
    </xf>
    <xf numFmtId="178" fontId="0" fillId="0" borderId="2" xfId="0" applyNumberFormat="1" applyFont="1" applyFill="1" applyBorder="1" applyAlignment="1" applyProtection="1">
      <alignment horizontal="center" vertical="center"/>
    </xf>
    <xf numFmtId="178" fontId="0" fillId="0" borderId="3" xfId="0" applyNumberFormat="1" applyFont="1" applyFill="1" applyBorder="1" applyAlignment="1" applyProtection="1">
      <alignment horizontal="center" vertical="center"/>
    </xf>
    <xf numFmtId="178" fontId="0" fillId="0" borderId="7" xfId="0" applyNumberFormat="1" applyFont="1" applyFill="1" applyBorder="1" applyAlignment="1" applyProtection="1">
      <alignment horizontal="center" vertical="center"/>
    </xf>
    <xf numFmtId="178" fontId="0" fillId="0" borderId="8" xfId="0" applyNumberFormat="1" applyFont="1" applyFill="1" applyBorder="1" applyAlignment="1" applyProtection="1">
      <alignment horizontal="center" vertical="center"/>
    </xf>
    <xf numFmtId="178" fontId="0" fillId="0" borderId="45" xfId="0" applyNumberFormat="1" applyFont="1" applyFill="1" applyBorder="1" applyAlignment="1" applyProtection="1">
      <alignment horizontal="center" vertical="center"/>
    </xf>
    <xf numFmtId="178" fontId="0" fillId="0" borderId="46" xfId="0" applyNumberFormat="1" applyFont="1" applyFill="1" applyBorder="1" applyAlignment="1" applyProtection="1">
      <alignment horizontal="center" vertical="center"/>
    </xf>
    <xf numFmtId="178" fontId="0" fillId="0" borderId="47" xfId="0" applyNumberFormat="1" applyFont="1" applyFill="1" applyBorder="1" applyAlignment="1" applyProtection="1">
      <alignment horizontal="center" vertical="center"/>
    </xf>
    <xf numFmtId="178" fontId="0" fillId="0" borderId="48" xfId="0" applyNumberFormat="1" applyFont="1" applyFill="1" applyBorder="1" applyAlignment="1" applyProtection="1">
      <alignment horizontal="center" vertical="center"/>
    </xf>
    <xf numFmtId="178" fontId="0" fillId="0" borderId="4" xfId="0" applyNumberFormat="1" applyFont="1" applyFill="1" applyBorder="1" applyAlignment="1" applyProtection="1">
      <alignment horizontal="center" vertical="center"/>
    </xf>
    <xf numFmtId="178" fontId="0" fillId="0" borderId="9" xfId="0" applyNumberFormat="1" applyFont="1" applyFill="1" applyBorder="1" applyAlignment="1" applyProtection="1">
      <alignment horizontal="center" vertical="center"/>
    </xf>
    <xf numFmtId="0" fontId="6" fillId="0" borderId="8" xfId="0" applyFont="1" applyBorder="1" applyAlignment="1" applyProtection="1">
      <alignment horizontal="right" vertical="center" shrinkToFi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38" fontId="1" fillId="0" borderId="2" xfId="1" applyNumberFormat="1" applyFont="1" applyFill="1" applyBorder="1" applyAlignment="1" applyProtection="1">
      <alignment horizontal="right" vertical="center"/>
    </xf>
    <xf numFmtId="38" fontId="1" fillId="0" borderId="3" xfId="1" applyNumberFormat="1" applyFont="1" applyFill="1" applyBorder="1" applyAlignment="1" applyProtection="1">
      <alignment horizontal="right" vertical="center"/>
    </xf>
    <xf numFmtId="38" fontId="1" fillId="0" borderId="7" xfId="1" applyNumberFormat="1" applyFont="1" applyFill="1" applyBorder="1" applyAlignment="1" applyProtection="1">
      <alignment horizontal="right" vertical="center"/>
    </xf>
    <xf numFmtId="38" fontId="1" fillId="0" borderId="8" xfId="1" applyNumberFormat="1" applyFont="1" applyFill="1" applyBorder="1" applyAlignment="1" applyProtection="1">
      <alignment horizontal="right" vertical="center"/>
    </xf>
    <xf numFmtId="176" fontId="1" fillId="0" borderId="1" xfId="1" applyNumberFormat="1" applyFont="1" applyFill="1" applyBorder="1" applyAlignment="1" applyProtection="1">
      <alignment horizontal="right" vertical="center"/>
    </xf>
    <xf numFmtId="177" fontId="0" fillId="0" borderId="0"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xf>
    <xf numFmtId="0" fontId="5" fillId="0" borderId="50"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6" fillId="0" borderId="8" xfId="0" applyFont="1" applyBorder="1" applyAlignment="1" applyProtection="1">
      <alignment horizontal="left" vertical="center" shrinkToFit="1"/>
    </xf>
    <xf numFmtId="0" fontId="9" fillId="0" borderId="0" xfId="0" applyFont="1" applyBorder="1" applyAlignment="1" applyProtection="1">
      <alignment horizontal="distributed" vertical="center"/>
    </xf>
    <xf numFmtId="0" fontId="10" fillId="0" borderId="0" xfId="0" applyFont="1" applyBorder="1" applyAlignment="1" applyProtection="1">
      <alignment horizontal="distributed" vertical="center"/>
    </xf>
    <xf numFmtId="0" fontId="3" fillId="0" borderId="27" xfId="0" applyFont="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protection locked="0"/>
    </xf>
    <xf numFmtId="178" fontId="5" fillId="0" borderId="11" xfId="0" applyNumberFormat="1" applyFont="1" applyFill="1" applyBorder="1" applyAlignment="1" applyProtection="1">
      <alignment horizontal="center" vertical="center"/>
      <protection locked="0"/>
    </xf>
    <xf numFmtId="178" fontId="5" fillId="0" borderId="12" xfId="0" applyNumberFormat="1" applyFont="1" applyFill="1" applyBorder="1" applyAlignment="1" applyProtection="1">
      <alignment horizontal="center" vertical="center"/>
      <protection locked="0"/>
    </xf>
    <xf numFmtId="0" fontId="3" fillId="0" borderId="27" xfId="0" applyFont="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27" xfId="0" applyFont="1" applyFill="1" applyBorder="1" applyAlignment="1" applyProtection="1">
      <alignment horizontal="center" vertical="center"/>
    </xf>
    <xf numFmtId="0" fontId="3" fillId="0" borderId="3" xfId="0" applyFont="1" applyBorder="1" applyAlignment="1" applyProtection="1">
      <alignment horizontal="center" vertical="center"/>
      <protection locked="0"/>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3" xfId="0" applyFont="1" applyBorder="1" applyAlignment="1" applyProtection="1">
      <alignment horizontal="center" vertical="center" textRotation="255"/>
    </xf>
    <xf numFmtId="176" fontId="1" fillId="0" borderId="38" xfId="1" applyNumberFormat="1" applyFont="1" applyBorder="1" applyAlignment="1" applyProtection="1">
      <alignment horizontal="right" vertical="center"/>
    </xf>
    <xf numFmtId="176" fontId="1" fillId="0" borderId="27" xfId="1" applyNumberFormat="1" applyFont="1" applyBorder="1" applyAlignment="1" applyProtection="1">
      <alignment horizontal="right" vertical="center"/>
    </xf>
    <xf numFmtId="0" fontId="3" fillId="0" borderId="13" xfId="0" applyFont="1" applyBorder="1" applyAlignment="1" applyProtection="1">
      <alignment horizontal="center" vertical="center"/>
    </xf>
    <xf numFmtId="0" fontId="5" fillId="0" borderId="0" xfId="0" applyFont="1" applyBorder="1" applyAlignment="1" applyProtection="1">
      <alignment horizontal="center" vertical="center"/>
    </xf>
    <xf numFmtId="178" fontId="5" fillId="5" borderId="2" xfId="0" applyNumberFormat="1" applyFont="1" applyFill="1" applyBorder="1" applyAlignment="1" applyProtection="1">
      <alignment horizontal="center" vertical="center"/>
      <protection locked="0"/>
    </xf>
    <xf numFmtId="178" fontId="5" fillId="5" borderId="3" xfId="0" applyNumberFormat="1" applyFont="1" applyFill="1" applyBorder="1" applyAlignment="1" applyProtection="1">
      <alignment horizontal="center" vertical="center"/>
      <protection locked="0"/>
    </xf>
    <xf numFmtId="178" fontId="5" fillId="5" borderId="4" xfId="0" applyNumberFormat="1" applyFont="1" applyFill="1" applyBorder="1" applyAlignment="1" applyProtection="1">
      <alignment horizontal="center" vertical="center"/>
      <protection locked="0"/>
    </xf>
    <xf numFmtId="178" fontId="5" fillId="5" borderId="7" xfId="0" applyNumberFormat="1" applyFont="1" applyFill="1" applyBorder="1" applyAlignment="1" applyProtection="1">
      <alignment horizontal="center" vertical="center"/>
      <protection locked="0"/>
    </xf>
    <xf numFmtId="178" fontId="5" fillId="5" borderId="8" xfId="0" applyNumberFormat="1" applyFont="1" applyFill="1" applyBorder="1" applyAlignment="1" applyProtection="1">
      <alignment horizontal="center" vertical="center"/>
      <protection locked="0"/>
    </xf>
    <xf numFmtId="178" fontId="5" fillId="5" borderId="9"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3" xfId="0" applyFont="1" applyBorder="1" applyAlignment="1" applyProtection="1">
      <alignment horizontal="left" vertical="center"/>
    </xf>
    <xf numFmtId="38" fontId="1" fillId="0" borderId="5" xfId="1" applyNumberFormat="1" applyFont="1" applyBorder="1" applyAlignment="1" applyProtection="1">
      <alignment horizontal="right" vertical="center"/>
    </xf>
    <xf numFmtId="38" fontId="1" fillId="0" borderId="0" xfId="1" applyNumberFormat="1" applyFont="1" applyBorder="1" applyAlignment="1" applyProtection="1">
      <alignment horizontal="right" vertical="center"/>
    </xf>
    <xf numFmtId="38" fontId="1" fillId="0" borderId="38" xfId="1" applyNumberFormat="1" applyFont="1" applyBorder="1" applyAlignment="1" applyProtection="1">
      <alignment horizontal="right" vertical="center"/>
    </xf>
    <xf numFmtId="38" fontId="1" fillId="0" borderId="27" xfId="1" applyNumberFormat="1" applyFont="1" applyBorder="1" applyAlignment="1" applyProtection="1">
      <alignment horizontal="right" vertical="center"/>
    </xf>
    <xf numFmtId="180" fontId="0" fillId="6" borderId="1" xfId="0" applyNumberFormat="1"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31" xfId="0" applyFont="1" applyBorder="1" applyAlignment="1" applyProtection="1">
      <alignment horizontal="center" vertical="center"/>
    </xf>
    <xf numFmtId="178" fontId="0" fillId="5" borderId="1" xfId="0" applyNumberFormat="1" applyFont="1" applyFill="1" applyBorder="1" applyAlignment="1" applyProtection="1">
      <alignment horizontal="center" vertical="center"/>
      <protection locked="0"/>
    </xf>
    <xf numFmtId="178" fontId="0" fillId="5" borderId="10" xfId="0" applyNumberFormat="1" applyFont="1" applyFill="1" applyBorder="1" applyAlignment="1" applyProtection="1">
      <alignment horizontal="center" vertical="center"/>
      <protection locked="0"/>
    </xf>
    <xf numFmtId="178" fontId="0" fillId="5" borderId="31" xfId="0" applyNumberFormat="1" applyFont="1" applyFill="1" applyBorder="1" applyAlignment="1" applyProtection="1">
      <alignment horizontal="center" vertical="center"/>
      <protection locked="0"/>
    </xf>
    <xf numFmtId="178" fontId="0" fillId="5" borderId="2"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49" fontId="3" fillId="0" borderId="1" xfId="0" applyNumberFormat="1" applyFont="1" applyBorder="1" applyAlignment="1" applyProtection="1">
      <alignment horizontal="center" vertical="center"/>
    </xf>
    <xf numFmtId="49" fontId="3" fillId="0" borderId="10" xfId="0" applyNumberFormat="1" applyFont="1" applyBorder="1" applyAlignment="1" applyProtection="1">
      <alignment horizontal="center" vertical="center"/>
    </xf>
    <xf numFmtId="49" fontId="3" fillId="0" borderId="31"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49" fontId="3" fillId="0" borderId="29" xfId="0" applyNumberFormat="1" applyFont="1" applyBorder="1" applyAlignment="1" applyProtection="1">
      <alignment horizontal="center" vertical="center"/>
    </xf>
    <xf numFmtId="49" fontId="3" fillId="0" borderId="30" xfId="0" applyNumberFormat="1" applyFont="1" applyBorder="1" applyAlignment="1" applyProtection="1">
      <alignment horizontal="center" vertical="center"/>
    </xf>
    <xf numFmtId="49" fontId="3" fillId="0" borderId="32" xfId="0" applyNumberFormat="1"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0" fontId="3" fillId="0" borderId="15" xfId="0" applyFont="1" applyBorder="1" applyAlignment="1" applyProtection="1">
      <alignment horizontal="center" vertical="center" textRotation="255"/>
    </xf>
    <xf numFmtId="38" fontId="1" fillId="3" borderId="0" xfId="1" applyFont="1" applyFill="1" applyBorder="1" applyAlignment="1" applyProtection="1">
      <alignment horizontal="center" vertical="center"/>
      <protection locked="0"/>
    </xf>
    <xf numFmtId="38" fontId="1" fillId="3" borderId="8" xfId="1" applyFont="1" applyFill="1" applyBorder="1" applyAlignment="1" applyProtection="1">
      <alignment horizontal="center" vertical="center"/>
      <protection locked="0"/>
    </xf>
    <xf numFmtId="0" fontId="3" fillId="0" borderId="6" xfId="0" applyFont="1" applyBorder="1" applyAlignment="1" applyProtection="1">
      <alignment horizontal="center" vertical="center"/>
    </xf>
    <xf numFmtId="38" fontId="1" fillId="3" borderId="5" xfId="1" applyFont="1" applyFill="1" applyBorder="1" applyAlignment="1" applyProtection="1">
      <alignment horizontal="center" vertical="center"/>
      <protection locked="0"/>
    </xf>
    <xf numFmtId="38" fontId="1" fillId="3" borderId="7" xfId="1" applyFont="1" applyFill="1" applyBorder="1" applyAlignment="1" applyProtection="1">
      <alignment horizontal="center" vertical="center"/>
      <protection locked="0"/>
    </xf>
    <xf numFmtId="0" fontId="3" fillId="0" borderId="34" xfId="0" applyFont="1" applyBorder="1" applyAlignment="1" applyProtection="1">
      <alignment horizontal="center" vertical="center" textRotation="255"/>
    </xf>
    <xf numFmtId="0" fontId="3" fillId="0" borderId="21" xfId="0" applyFont="1" applyBorder="1" applyAlignment="1" applyProtection="1">
      <alignment horizontal="center" vertical="center" textRotation="255"/>
    </xf>
    <xf numFmtId="0" fontId="3" fillId="0" borderId="36" xfId="0" applyFont="1" applyBorder="1" applyAlignment="1" applyProtection="1">
      <alignment horizontal="center" vertical="center" textRotation="255"/>
    </xf>
    <xf numFmtId="0" fontId="3" fillId="0" borderId="5"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38" xfId="0" applyFont="1" applyBorder="1" applyAlignment="1" applyProtection="1">
      <alignment horizontal="center" vertical="center" textRotation="255"/>
    </xf>
    <xf numFmtId="0" fontId="3" fillId="0" borderId="27" xfId="0" applyFont="1" applyBorder="1" applyAlignment="1" applyProtection="1">
      <alignment horizontal="center" vertical="center" textRotation="255"/>
    </xf>
    <xf numFmtId="0" fontId="3" fillId="0" borderId="39" xfId="0" applyFont="1" applyBorder="1" applyAlignment="1" applyProtection="1">
      <alignment horizontal="center" vertical="center" textRotation="255"/>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176" fontId="1" fillId="0" borderId="37" xfId="1" applyNumberFormat="1" applyFont="1" applyBorder="1" applyAlignment="1" applyProtection="1">
      <alignment horizontal="right" vertical="center"/>
    </xf>
    <xf numFmtId="176" fontId="1" fillId="5" borderId="5" xfId="1" applyNumberFormat="1" applyFont="1" applyFill="1" applyBorder="1" applyAlignment="1" applyProtection="1">
      <alignment horizontal="right" vertical="center"/>
      <protection locked="0"/>
    </xf>
    <xf numFmtId="176" fontId="1" fillId="5" borderId="0" xfId="1" applyNumberFormat="1" applyFont="1" applyFill="1" applyBorder="1" applyAlignment="1" applyProtection="1">
      <alignment horizontal="right" vertical="center"/>
      <protection locked="0"/>
    </xf>
    <xf numFmtId="176" fontId="1" fillId="5" borderId="18" xfId="1" applyNumberFormat="1" applyFont="1" applyFill="1" applyBorder="1" applyAlignment="1" applyProtection="1">
      <alignment horizontal="right" vertical="center"/>
      <protection locked="0"/>
    </xf>
    <xf numFmtId="176" fontId="1" fillId="5" borderId="17" xfId="1" applyNumberFormat="1" applyFont="1" applyFill="1" applyBorder="1" applyAlignment="1" applyProtection="1">
      <alignment horizontal="right" vertical="center"/>
      <protection locked="0"/>
    </xf>
    <xf numFmtId="176" fontId="1" fillId="5" borderId="37" xfId="1" applyNumberFormat="1" applyFont="1" applyFill="1" applyBorder="1" applyAlignment="1" applyProtection="1">
      <alignment horizontal="right" vertical="center"/>
      <protection locked="0"/>
    </xf>
    <xf numFmtId="176" fontId="1" fillId="5" borderId="10" xfId="1" applyNumberFormat="1" applyFont="1" applyFill="1" applyBorder="1" applyAlignment="1" applyProtection="1">
      <alignment horizontal="right" vertical="center"/>
      <protection locked="0"/>
    </xf>
    <xf numFmtId="176" fontId="1" fillId="5" borderId="11" xfId="1" applyNumberFormat="1" applyFont="1" applyFill="1" applyBorder="1" applyAlignment="1" applyProtection="1">
      <alignment horizontal="right" vertical="center"/>
      <protection locked="0"/>
    </xf>
    <xf numFmtId="176" fontId="1" fillId="5" borderId="44" xfId="1" applyNumberFormat="1" applyFont="1" applyFill="1" applyBorder="1" applyAlignment="1" applyProtection="1">
      <alignment horizontal="right" vertical="center"/>
      <protection locked="0"/>
    </xf>
    <xf numFmtId="178" fontId="0" fillId="5" borderId="21" xfId="0" applyNumberFormat="1" applyFont="1" applyFill="1" applyBorder="1" applyAlignment="1" applyProtection="1">
      <alignment horizontal="center" vertical="center"/>
      <protection locked="0"/>
    </xf>
    <xf numFmtId="178" fontId="0" fillId="5" borderId="0" xfId="0" applyNumberFormat="1" applyFont="1" applyFill="1" applyBorder="1" applyAlignment="1" applyProtection="1">
      <alignment horizontal="center" vertical="center"/>
      <protection locked="0"/>
    </xf>
    <xf numFmtId="178" fontId="0" fillId="5" borderId="17" xfId="0" applyNumberFormat="1" applyFont="1" applyFill="1" applyBorder="1" applyAlignment="1" applyProtection="1">
      <alignment horizontal="center" vertical="center"/>
      <protection locked="0"/>
    </xf>
    <xf numFmtId="0" fontId="0" fillId="5" borderId="8" xfId="0"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xf>
    <xf numFmtId="0" fontId="20" fillId="0" borderId="0" xfId="0" applyFont="1" applyAlignment="1" applyProtection="1">
      <alignment horizontal="left"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4"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178" fontId="0" fillId="5" borderId="29" xfId="0" applyNumberFormat="1" applyFont="1" applyFill="1" applyBorder="1" applyAlignment="1" applyProtection="1">
      <alignment horizontal="center" vertical="center"/>
      <protection locked="0"/>
    </xf>
    <xf numFmtId="178" fontId="0" fillId="5" borderId="30" xfId="0" applyNumberFormat="1" applyFont="1" applyFill="1" applyBorder="1" applyAlignment="1" applyProtection="1">
      <alignment horizontal="center" vertical="center"/>
      <protection locked="0"/>
    </xf>
    <xf numFmtId="178" fontId="0" fillId="5" borderId="32" xfId="0" applyNumberFormat="1" applyFont="1" applyFill="1" applyBorder="1" applyAlignment="1" applyProtection="1">
      <alignment horizontal="center" vertical="center"/>
      <protection locked="0"/>
    </xf>
    <xf numFmtId="178" fontId="0" fillId="5" borderId="33" xfId="0" applyNumberFormat="1" applyFont="1" applyFill="1" applyBorder="1" applyAlignment="1" applyProtection="1">
      <alignment horizontal="center" vertical="center"/>
      <protection locked="0"/>
    </xf>
    <xf numFmtId="178" fontId="0" fillId="5" borderId="12" xfId="0" applyNumberFormat="1" applyFont="1" applyFill="1" applyBorder="1" applyAlignment="1" applyProtection="1">
      <alignment horizontal="center" vertical="center"/>
      <protection locked="0"/>
    </xf>
    <xf numFmtId="178" fontId="0" fillId="5" borderId="4"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center" vertical="center"/>
    </xf>
    <xf numFmtId="49" fontId="5" fillId="2" borderId="31" xfId="0" applyNumberFormat="1" applyFont="1" applyFill="1" applyBorder="1" applyAlignment="1" applyProtection="1">
      <alignment horizontal="center"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17" xfId="0" applyFont="1" applyBorder="1" applyAlignment="1">
      <alignment horizontal="left" vertical="center"/>
    </xf>
    <xf numFmtId="0" fontId="10" fillId="0" borderId="71" xfId="0" applyFont="1" applyBorder="1" applyAlignment="1">
      <alignment horizontal="right"/>
    </xf>
    <xf numFmtId="0" fontId="10" fillId="0" borderId="3" xfId="0" applyFont="1" applyBorder="1" applyAlignment="1">
      <alignment horizontal="right"/>
    </xf>
    <xf numFmtId="0" fontId="10" fillId="0" borderId="70" xfId="0" applyFont="1" applyBorder="1" applyAlignment="1">
      <alignment horizontal="right"/>
    </xf>
    <xf numFmtId="0" fontId="10" fillId="0" borderId="57" xfId="0" applyFont="1" applyBorder="1" applyAlignment="1">
      <alignment horizontal="right"/>
    </xf>
    <xf numFmtId="0" fontId="10" fillId="0" borderId="0" xfId="0" applyFont="1" applyAlignment="1">
      <alignment horizontal="right"/>
    </xf>
    <xf numFmtId="0" fontId="10" fillId="0" borderId="69" xfId="0" applyFont="1" applyBorder="1" applyAlignment="1">
      <alignment horizontal="right"/>
    </xf>
    <xf numFmtId="0" fontId="10" fillId="0" borderId="53" xfId="0" applyFont="1" applyBorder="1" applyAlignment="1">
      <alignment horizontal="right"/>
    </xf>
    <xf numFmtId="0" fontId="10" fillId="0" borderId="8" xfId="0" applyFont="1" applyBorder="1" applyAlignment="1">
      <alignment horizontal="right"/>
    </xf>
    <xf numFmtId="0" fontId="10" fillId="0" borderId="75" xfId="0" applyFont="1" applyBorder="1" applyAlignment="1">
      <alignment horizontal="right"/>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3" xfId="0" applyFont="1" applyBorder="1" applyAlignment="1">
      <alignment horizontal="distributed" vertical="center"/>
    </xf>
    <xf numFmtId="0" fontId="10" fillId="0" borderId="8" xfId="0" applyFont="1" applyBorder="1" applyAlignment="1">
      <alignment horizontal="distributed" vertical="center"/>
    </xf>
    <xf numFmtId="58" fontId="14" fillId="0" borderId="2" xfId="0" applyNumberFormat="1" applyFont="1" applyBorder="1" applyAlignment="1">
      <alignment horizontal="righ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9" xfId="0" applyFont="1" applyBorder="1" applyAlignment="1">
      <alignment horizontal="right" vertical="center"/>
    </xf>
    <xf numFmtId="0" fontId="15" fillId="0" borderId="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9" xfId="0" applyFont="1" applyBorder="1" applyAlignment="1">
      <alignment horizontal="center" vertical="center" textRotation="255"/>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49" fontId="14" fillId="0" borderId="3" xfId="0" applyNumberFormat="1" applyFont="1" applyBorder="1" applyAlignment="1">
      <alignment horizontal="right"/>
    </xf>
    <xf numFmtId="49" fontId="14" fillId="0" borderId="4" xfId="0" applyNumberFormat="1" applyFont="1" applyBorder="1" applyAlignment="1">
      <alignment horizontal="right"/>
    </xf>
    <xf numFmtId="49" fontId="14" fillId="0" borderId="0" xfId="0" applyNumberFormat="1" applyFont="1" applyAlignment="1">
      <alignment horizontal="right"/>
    </xf>
    <xf numFmtId="49" fontId="14" fillId="0" borderId="6" xfId="0" applyNumberFormat="1" applyFont="1" applyBorder="1" applyAlignment="1">
      <alignment horizontal="right"/>
    </xf>
    <xf numFmtId="49" fontId="14" fillId="0" borderId="8" xfId="0" applyNumberFormat="1" applyFont="1" applyBorder="1" applyAlignment="1">
      <alignment horizontal="right"/>
    </xf>
    <xf numFmtId="49" fontId="14" fillId="0" borderId="9" xfId="0" applyNumberFormat="1" applyFont="1" applyBorder="1" applyAlignment="1">
      <alignment horizontal="right"/>
    </xf>
    <xf numFmtId="0" fontId="10" fillId="0" borderId="17" xfId="0" applyFont="1" applyBorder="1" applyAlignment="1">
      <alignment horizontal="center" vertical="center"/>
    </xf>
    <xf numFmtId="0" fontId="10" fillId="0" borderId="63"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10" fillId="0" borderId="5" xfId="0" applyFont="1" applyBorder="1">
      <alignment vertical="center"/>
    </xf>
    <xf numFmtId="0" fontId="10" fillId="0" borderId="0" xfId="0" applyFont="1">
      <alignment vertical="center"/>
    </xf>
    <xf numFmtId="0" fontId="10" fillId="0" borderId="18" xfId="0" applyFont="1" applyBorder="1">
      <alignment vertical="center"/>
    </xf>
    <xf numFmtId="0" fontId="10" fillId="0" borderId="17" xfId="0" applyFont="1" applyBorder="1">
      <alignment vertical="center"/>
    </xf>
    <xf numFmtId="0" fontId="10" fillId="0" borderId="74" xfId="0" applyFont="1" applyBorder="1">
      <alignment vertical="center"/>
    </xf>
    <xf numFmtId="0" fontId="10" fillId="0" borderId="73" xfId="0" applyFont="1" applyBorder="1">
      <alignment vertical="center"/>
    </xf>
    <xf numFmtId="0" fontId="10" fillId="0" borderId="72" xfId="0" applyFont="1" applyBorder="1">
      <alignment vertical="center"/>
    </xf>
    <xf numFmtId="0" fontId="10" fillId="0" borderId="60" xfId="0" applyFont="1" applyBorder="1">
      <alignment vertical="center"/>
    </xf>
    <xf numFmtId="0" fontId="10" fillId="0" borderId="59" xfId="0" applyFont="1" applyBorder="1">
      <alignment vertical="center"/>
    </xf>
    <xf numFmtId="0" fontId="10" fillId="0" borderId="58" xfId="0" applyFont="1" applyBorder="1">
      <alignment vertical="center"/>
    </xf>
    <xf numFmtId="0" fontId="10" fillId="0" borderId="68" xfId="0" applyFont="1" applyBorder="1">
      <alignment vertical="center"/>
    </xf>
    <xf numFmtId="0" fontId="10" fillId="0" borderId="67" xfId="0" applyFont="1" applyBorder="1">
      <alignment vertical="center"/>
    </xf>
    <xf numFmtId="0" fontId="10" fillId="0" borderId="66" xfId="0" applyFont="1" applyBorder="1">
      <alignment vertical="center"/>
    </xf>
    <xf numFmtId="0" fontId="14" fillId="0" borderId="71" xfId="0" applyFont="1" applyBorder="1" applyAlignment="1">
      <alignment horizontal="right"/>
    </xf>
    <xf numFmtId="0" fontId="14" fillId="0" borderId="3" xfId="0" applyFont="1" applyBorder="1" applyAlignment="1">
      <alignment horizontal="right"/>
    </xf>
    <xf numFmtId="0" fontId="14" fillId="0" borderId="70" xfId="0" applyFont="1" applyBorder="1" applyAlignment="1">
      <alignment horizontal="right"/>
    </xf>
    <xf numFmtId="0" fontId="14" fillId="0" borderId="57" xfId="0" applyFont="1" applyBorder="1" applyAlignment="1">
      <alignment horizontal="right"/>
    </xf>
    <xf numFmtId="0" fontId="14" fillId="0" borderId="0" xfId="0" applyFont="1" applyAlignment="1">
      <alignment horizontal="right"/>
    </xf>
    <xf numFmtId="0" fontId="14" fillId="0" borderId="69" xfId="0" applyFont="1" applyBorder="1" applyAlignment="1">
      <alignment horizontal="right"/>
    </xf>
    <xf numFmtId="0" fontId="14" fillId="0" borderId="65" xfId="0" applyFont="1" applyBorder="1" applyAlignment="1">
      <alignment horizontal="right"/>
    </xf>
    <xf numFmtId="0" fontId="14" fillId="0" borderId="17" xfId="0" applyFont="1" applyBorder="1" applyAlignment="1">
      <alignment horizontal="right"/>
    </xf>
    <xf numFmtId="0" fontId="14" fillId="0" borderId="64" xfId="0" applyFont="1" applyBorder="1" applyAlignment="1">
      <alignment horizontal="right"/>
    </xf>
    <xf numFmtId="49" fontId="14" fillId="0" borderId="17" xfId="0" applyNumberFormat="1" applyFont="1" applyBorder="1" applyAlignment="1">
      <alignment horizontal="right"/>
    </xf>
    <xf numFmtId="49" fontId="14" fillId="0" borderId="63" xfId="0" applyNumberFormat="1" applyFont="1" applyBorder="1" applyAlignment="1">
      <alignment horizontal="right"/>
    </xf>
    <xf numFmtId="0" fontId="10" fillId="0" borderId="7" xfId="0" applyFont="1" applyBorder="1">
      <alignment vertical="center"/>
    </xf>
    <xf numFmtId="0" fontId="10" fillId="0" borderId="8" xfId="0" applyFont="1" applyBorder="1">
      <alignment vertical="center"/>
    </xf>
    <xf numFmtId="0" fontId="10" fillId="0" borderId="56" xfId="0" applyFont="1" applyBorder="1">
      <alignment vertical="center"/>
    </xf>
    <xf numFmtId="0" fontId="10" fillId="0" borderId="55" xfId="0" applyFont="1" applyBorder="1">
      <alignment vertical="center"/>
    </xf>
    <xf numFmtId="0" fontId="10" fillId="0" borderId="54" xfId="0" applyFont="1" applyBorder="1">
      <alignment vertical="center"/>
    </xf>
    <xf numFmtId="0" fontId="14" fillId="0" borderId="60" xfId="0" applyFont="1" applyBorder="1" applyAlignment="1">
      <alignment horizontal="right"/>
    </xf>
    <xf numFmtId="0" fontId="14" fillId="0" borderId="59" xfId="0" applyFont="1" applyBorder="1" applyAlignment="1">
      <alignment horizontal="right"/>
    </xf>
    <xf numFmtId="0" fontId="14" fillId="0" borderId="58" xfId="0" applyFont="1" applyBorder="1" applyAlignment="1">
      <alignment horizontal="right"/>
    </xf>
    <xf numFmtId="0" fontId="14" fillId="0" borderId="56" xfId="0" applyFont="1" applyBorder="1" applyAlignment="1">
      <alignment horizontal="right"/>
    </xf>
    <xf numFmtId="0" fontId="14" fillId="0" borderId="55" xfId="0" applyFont="1" applyBorder="1" applyAlignment="1">
      <alignment horizontal="right"/>
    </xf>
    <xf numFmtId="0" fontId="14" fillId="0" borderId="54" xfId="0" applyFont="1" applyBorder="1" applyAlignment="1">
      <alignment horizontal="right"/>
    </xf>
    <xf numFmtId="0" fontId="4" fillId="0" borderId="13" xfId="0" applyFont="1" applyBorder="1" applyAlignment="1">
      <alignment horizontal="center"/>
    </xf>
    <xf numFmtId="0" fontId="4" fillId="0" borderId="61" xfId="0" applyFont="1" applyBorder="1" applyAlignment="1">
      <alignment horizontal="center"/>
    </xf>
    <xf numFmtId="0" fontId="14" fillId="0" borderId="6" xfId="0" applyFont="1" applyBorder="1" applyAlignment="1">
      <alignment horizontal="right"/>
    </xf>
    <xf numFmtId="0" fontId="14" fillId="0" borderId="53" xfId="0" applyFont="1" applyBorder="1" applyAlignment="1">
      <alignment horizontal="right"/>
    </xf>
    <xf numFmtId="0" fontId="14" fillId="0" borderId="8" xfId="0" applyFont="1" applyBorder="1" applyAlignment="1">
      <alignment horizontal="right"/>
    </xf>
    <xf numFmtId="0" fontId="14" fillId="0" borderId="9" xfId="0" applyFont="1" applyBorder="1" applyAlignment="1">
      <alignment horizontal="right"/>
    </xf>
    <xf numFmtId="0" fontId="10" fillId="0" borderId="8" xfId="0" applyFont="1" applyBorder="1" applyAlignment="1">
      <alignment horizontal="left" vertical="center"/>
    </xf>
    <xf numFmtId="49" fontId="10" fillId="0" borderId="3" xfId="0" applyNumberFormat="1" applyFont="1" applyBorder="1" applyAlignment="1">
      <alignment horizontal="right"/>
    </xf>
    <xf numFmtId="49" fontId="10" fillId="0" borderId="4" xfId="0" applyNumberFormat="1" applyFont="1" applyBorder="1" applyAlignment="1">
      <alignment horizontal="right"/>
    </xf>
    <xf numFmtId="49" fontId="10" fillId="0" borderId="0" xfId="0" applyNumberFormat="1" applyFont="1" applyAlignment="1">
      <alignment horizontal="right"/>
    </xf>
    <xf numFmtId="49" fontId="10" fillId="0" borderId="6" xfId="0" applyNumberFormat="1" applyFont="1" applyBorder="1" applyAlignment="1">
      <alignment horizontal="right"/>
    </xf>
    <xf numFmtId="49" fontId="10" fillId="0" borderId="8" xfId="0" applyNumberFormat="1" applyFont="1" applyBorder="1" applyAlignment="1">
      <alignment horizontal="right"/>
    </xf>
    <xf numFmtId="49" fontId="10" fillId="0" borderId="9" xfId="0" applyNumberFormat="1" applyFont="1" applyBorder="1" applyAlignment="1">
      <alignment horizontal="right"/>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0" fillId="4" borderId="2" xfId="0" applyFont="1" applyFill="1" applyBorder="1">
      <alignment vertical="center"/>
    </xf>
    <xf numFmtId="0" fontId="10" fillId="4" borderId="3" xfId="0" applyFont="1" applyFill="1" applyBorder="1">
      <alignment vertical="center"/>
    </xf>
    <xf numFmtId="0" fontId="10" fillId="4" borderId="5" xfId="0" applyFont="1" applyFill="1" applyBorder="1">
      <alignment vertical="center"/>
    </xf>
    <xf numFmtId="0" fontId="10" fillId="4" borderId="0" xfId="0" applyFont="1" applyFill="1">
      <alignment vertical="center"/>
    </xf>
    <xf numFmtId="0" fontId="10" fillId="4" borderId="7" xfId="0" applyFont="1" applyFill="1" applyBorder="1">
      <alignment vertical="center"/>
    </xf>
    <xf numFmtId="0" fontId="10" fillId="4" borderId="8" xfId="0" applyFont="1" applyFill="1" applyBorder="1">
      <alignment vertical="center"/>
    </xf>
    <xf numFmtId="0" fontId="10" fillId="4" borderId="74" xfId="0" applyFont="1" applyFill="1" applyBorder="1">
      <alignment vertical="center"/>
    </xf>
    <xf numFmtId="0" fontId="10" fillId="4" borderId="73" xfId="0" applyFont="1" applyFill="1" applyBorder="1">
      <alignment vertical="center"/>
    </xf>
    <xf numFmtId="0" fontId="10" fillId="4" borderId="72" xfId="0" applyFont="1" applyFill="1" applyBorder="1">
      <alignment vertical="center"/>
    </xf>
    <xf numFmtId="0" fontId="10" fillId="4" borderId="60" xfId="0" applyFont="1" applyFill="1" applyBorder="1">
      <alignment vertical="center"/>
    </xf>
    <xf numFmtId="0" fontId="10" fillId="4" borderId="59" xfId="0" applyFont="1" applyFill="1" applyBorder="1">
      <alignment vertical="center"/>
    </xf>
    <xf numFmtId="0" fontId="10" fillId="4" borderId="58" xfId="0" applyFont="1" applyFill="1" applyBorder="1">
      <alignment vertical="center"/>
    </xf>
    <xf numFmtId="0" fontId="10" fillId="4" borderId="56" xfId="0" applyFont="1" applyFill="1" applyBorder="1">
      <alignment vertical="center"/>
    </xf>
    <xf numFmtId="0" fontId="10" fillId="4" borderId="55" xfId="0" applyFont="1" applyFill="1" applyBorder="1">
      <alignment vertical="center"/>
    </xf>
    <xf numFmtId="0" fontId="10" fillId="4" borderId="54" xfId="0" applyFont="1" applyFill="1" applyBorder="1">
      <alignment vertical="center"/>
    </xf>
    <xf numFmtId="0" fontId="14" fillId="4" borderId="71" xfId="0" applyFont="1" applyFill="1" applyBorder="1" applyAlignment="1">
      <alignment horizontal="right"/>
    </xf>
    <xf numFmtId="0" fontId="14" fillId="4" borderId="3" xfId="0" applyFont="1" applyFill="1" applyBorder="1" applyAlignment="1">
      <alignment horizontal="right"/>
    </xf>
    <xf numFmtId="0" fontId="14" fillId="4" borderId="70" xfId="0" applyFont="1" applyFill="1" applyBorder="1" applyAlignment="1">
      <alignment horizontal="right"/>
    </xf>
    <xf numFmtId="0" fontId="14" fillId="4" borderId="57" xfId="0" applyFont="1" applyFill="1" applyBorder="1" applyAlignment="1">
      <alignment horizontal="right"/>
    </xf>
    <xf numFmtId="0" fontId="14" fillId="4" borderId="0" xfId="0" applyFont="1" applyFill="1" applyAlignment="1">
      <alignment horizontal="right"/>
    </xf>
    <xf numFmtId="0" fontId="14" fillId="4" borderId="69" xfId="0" applyFont="1" applyFill="1" applyBorder="1" applyAlignment="1">
      <alignment horizontal="right"/>
    </xf>
    <xf numFmtId="0" fontId="14" fillId="4" borderId="53" xfId="0" applyFont="1" applyFill="1" applyBorder="1" applyAlignment="1">
      <alignment horizontal="right"/>
    </xf>
    <xf numFmtId="0" fontId="14" fillId="4" borderId="8" xfId="0" applyFont="1" applyFill="1" applyBorder="1" applyAlignment="1">
      <alignment horizontal="right"/>
    </xf>
    <xf numFmtId="0" fontId="14" fillId="4" borderId="75" xfId="0" applyFont="1" applyFill="1" applyBorder="1" applyAlignment="1">
      <alignment horizontal="right"/>
    </xf>
    <xf numFmtId="49" fontId="14" fillId="4" borderId="3" xfId="0" applyNumberFormat="1" applyFont="1" applyFill="1" applyBorder="1" applyAlignment="1">
      <alignment horizontal="right"/>
    </xf>
    <xf numFmtId="49" fontId="14" fillId="4" borderId="4" xfId="0" applyNumberFormat="1" applyFont="1" applyFill="1" applyBorder="1" applyAlignment="1">
      <alignment horizontal="right"/>
    </xf>
    <xf numFmtId="49" fontId="14" fillId="4" borderId="0" xfId="0" applyNumberFormat="1" applyFont="1" applyFill="1" applyAlignment="1">
      <alignment horizontal="right"/>
    </xf>
    <xf numFmtId="49" fontId="14" fillId="4" borderId="6" xfId="0" applyNumberFormat="1" applyFont="1" applyFill="1" applyBorder="1" applyAlignment="1">
      <alignment horizontal="right"/>
    </xf>
    <xf numFmtId="49" fontId="14" fillId="4" borderId="8" xfId="0" applyNumberFormat="1" applyFont="1" applyFill="1" applyBorder="1" applyAlignment="1">
      <alignment horizontal="right"/>
    </xf>
    <xf numFmtId="49" fontId="14" fillId="4" borderId="9" xfId="0" applyNumberFormat="1" applyFont="1" applyFill="1" applyBorder="1" applyAlignment="1">
      <alignment horizontal="right"/>
    </xf>
    <xf numFmtId="0" fontId="14" fillId="0" borderId="75" xfId="0" applyFont="1" applyBorder="1" applyAlignment="1">
      <alignment horizontal="right"/>
    </xf>
    <xf numFmtId="179" fontId="10" fillId="0" borderId="3" xfId="0" applyNumberFormat="1" applyFont="1" applyBorder="1" applyAlignment="1">
      <alignment horizontal="right"/>
    </xf>
    <xf numFmtId="179" fontId="10" fillId="0" borderId="4" xfId="0" applyNumberFormat="1" applyFont="1" applyBorder="1" applyAlignment="1">
      <alignment horizontal="right"/>
    </xf>
    <xf numFmtId="179" fontId="10" fillId="0" borderId="0" xfId="0" applyNumberFormat="1" applyFont="1" applyAlignment="1">
      <alignment horizontal="right"/>
    </xf>
    <xf numFmtId="179" fontId="10" fillId="0" borderId="6" xfId="0" applyNumberFormat="1" applyFont="1" applyBorder="1" applyAlignment="1">
      <alignment horizontal="right"/>
    </xf>
    <xf numFmtId="179" fontId="10" fillId="0" borderId="8" xfId="0" applyNumberFormat="1" applyFont="1" applyBorder="1" applyAlignment="1">
      <alignment horizontal="right"/>
    </xf>
    <xf numFmtId="179" fontId="10" fillId="0" borderId="9" xfId="0" applyNumberFormat="1" applyFont="1" applyBorder="1" applyAlignment="1">
      <alignment horizontal="right"/>
    </xf>
    <xf numFmtId="179" fontId="10" fillId="0" borderId="77" xfId="0" applyNumberFormat="1" applyFont="1" applyBorder="1" applyAlignment="1">
      <alignment horizontal="right"/>
    </xf>
    <xf numFmtId="179" fontId="10" fillId="0" borderId="76" xfId="0" applyNumberFormat="1" applyFont="1" applyBorder="1" applyAlignment="1">
      <alignment horizontal="right"/>
    </xf>
    <xf numFmtId="0" fontId="10" fillId="0" borderId="2"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49" fontId="16" fillId="2" borderId="2" xfId="0" applyNumberFormat="1" applyFont="1" applyFill="1" applyBorder="1" applyAlignment="1">
      <alignment horizontal="center" vertical="center"/>
    </xf>
    <xf numFmtId="49" fontId="16" fillId="2" borderId="3" xfId="0" applyNumberFormat="1" applyFont="1" applyFill="1" applyBorder="1" applyAlignment="1">
      <alignment horizontal="center" vertical="center"/>
    </xf>
    <xf numFmtId="49" fontId="16" fillId="2" borderId="4" xfId="0" applyNumberFormat="1" applyFont="1" applyFill="1" applyBorder="1" applyAlignment="1">
      <alignment horizontal="center" vertical="center"/>
    </xf>
    <xf numFmtId="49" fontId="16" fillId="2" borderId="5" xfId="0" applyNumberFormat="1" applyFont="1" applyFill="1" applyBorder="1" applyAlignment="1">
      <alignment horizontal="center" vertical="center"/>
    </xf>
    <xf numFmtId="49" fontId="16" fillId="2" borderId="0" xfId="0" applyNumberFormat="1" applyFont="1" applyFill="1" applyAlignment="1">
      <alignment horizontal="center" vertical="center"/>
    </xf>
    <xf numFmtId="49" fontId="16" fillId="2" borderId="6" xfId="0" applyNumberFormat="1" applyFont="1" applyFill="1" applyBorder="1" applyAlignment="1">
      <alignment horizontal="center" vertical="center"/>
    </xf>
    <xf numFmtId="49" fontId="16" fillId="2" borderId="7" xfId="0" applyNumberFormat="1" applyFont="1" applyFill="1" applyBorder="1" applyAlignment="1">
      <alignment horizontal="center" vertical="center"/>
    </xf>
    <xf numFmtId="49" fontId="16" fillId="2" borderId="8" xfId="0" applyNumberFormat="1" applyFont="1" applyFill="1" applyBorder="1" applyAlignment="1">
      <alignment horizontal="center" vertical="center"/>
    </xf>
    <xf numFmtId="49" fontId="16" fillId="2" borderId="9"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0" borderId="78" xfId="0" applyFont="1" applyBorder="1">
      <alignment vertical="center"/>
    </xf>
    <xf numFmtId="0" fontId="10" fillId="0" borderId="77" xfId="0" applyFont="1" applyBorder="1">
      <alignment vertical="center"/>
    </xf>
    <xf numFmtId="0" fontId="10" fillId="2" borderId="0" xfId="0" applyFont="1" applyFill="1" applyAlignment="1">
      <alignment horizontal="distributed" vertical="center" wrapText="1"/>
    </xf>
    <xf numFmtId="0" fontId="10" fillId="2" borderId="0" xfId="0" applyFont="1" applyFill="1" applyAlignment="1">
      <alignment horizontal="distributed" vertical="center"/>
    </xf>
    <xf numFmtId="0" fontId="10" fillId="2" borderId="6" xfId="0" applyFont="1" applyFill="1" applyBorder="1" applyAlignment="1">
      <alignment horizontal="distributed" vertic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4" borderId="71" xfId="0" applyFont="1" applyFill="1" applyBorder="1" applyAlignment="1"/>
    <xf numFmtId="0" fontId="14" fillId="4" borderId="3" xfId="0" applyFont="1" applyFill="1" applyBorder="1" applyAlignment="1"/>
    <xf numFmtId="0" fontId="14" fillId="4" borderId="70" xfId="0" applyFont="1" applyFill="1" applyBorder="1" applyAlignment="1"/>
    <xf numFmtId="0" fontId="14" fillId="4" borderId="57" xfId="0" applyFont="1" applyFill="1" applyBorder="1" applyAlignment="1"/>
    <xf numFmtId="0" fontId="14" fillId="4" borderId="0" xfId="0" applyFont="1" applyFill="1" applyAlignment="1"/>
    <xf numFmtId="0" fontId="14" fillId="4" borderId="69" xfId="0" applyFont="1" applyFill="1" applyBorder="1" applyAlignment="1"/>
    <xf numFmtId="0" fontId="14" fillId="4" borderId="53" xfId="0" applyFont="1" applyFill="1" applyBorder="1" applyAlignment="1"/>
    <xf numFmtId="0" fontId="14" fillId="4" borderId="8" xfId="0" applyFont="1" applyFill="1" applyBorder="1" applyAlignment="1"/>
    <xf numFmtId="0" fontId="14" fillId="4" borderId="75" xfId="0" applyFont="1" applyFill="1" applyBorder="1" applyAlignment="1"/>
    <xf numFmtId="0" fontId="10" fillId="4" borderId="3" xfId="0" applyFont="1" applyFill="1" applyBorder="1" applyAlignment="1">
      <alignment horizontal="right" vertical="center"/>
    </xf>
    <xf numFmtId="0" fontId="10" fillId="4" borderId="4" xfId="0" applyFont="1" applyFill="1" applyBorder="1" applyAlignment="1">
      <alignment horizontal="right" vertical="center"/>
    </xf>
    <xf numFmtId="179" fontId="14" fillId="4" borderId="57" xfId="0" applyNumberFormat="1" applyFont="1" applyFill="1" applyBorder="1" applyAlignment="1">
      <alignment horizontal="right"/>
    </xf>
    <xf numFmtId="179" fontId="14" fillId="4" borderId="0" xfId="0" applyNumberFormat="1" applyFont="1" applyFill="1" applyAlignment="1">
      <alignment horizontal="right"/>
    </xf>
    <xf numFmtId="179" fontId="14" fillId="4" borderId="6" xfId="0" applyNumberFormat="1" applyFont="1" applyFill="1" applyBorder="1" applyAlignment="1">
      <alignment horizontal="right"/>
    </xf>
    <xf numFmtId="179" fontId="14" fillId="4" borderId="53" xfId="0" applyNumberFormat="1" applyFont="1" applyFill="1" applyBorder="1" applyAlignment="1">
      <alignment horizontal="right"/>
    </xf>
    <xf numFmtId="179" fontId="14" fillId="4" borderId="8" xfId="0" applyNumberFormat="1" applyFont="1" applyFill="1" applyBorder="1" applyAlignment="1">
      <alignment horizontal="right"/>
    </xf>
    <xf numFmtId="179" fontId="14" fillId="4" borderId="9" xfId="0" applyNumberFormat="1" applyFont="1" applyFill="1" applyBorder="1" applyAlignment="1">
      <alignment horizontal="right"/>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81" xfId="0" applyFont="1" applyFill="1" applyBorder="1" applyAlignment="1">
      <alignment horizontal="center" vertical="center"/>
    </xf>
    <xf numFmtId="0" fontId="10" fillId="2" borderId="80"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0" xfId="0" applyFont="1" applyFill="1" applyAlignment="1">
      <alignment horizontal="righ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49" fontId="14" fillId="2" borderId="2"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xf>
    <xf numFmtId="49" fontId="14" fillId="2" borderId="7" xfId="0" applyNumberFormat="1" applyFont="1" applyFill="1" applyBorder="1" applyAlignment="1">
      <alignment horizontal="center" vertical="center"/>
    </xf>
    <xf numFmtId="49" fontId="14" fillId="2" borderId="8" xfId="0" applyNumberFormat="1" applyFont="1" applyFill="1" applyBorder="1" applyAlignment="1">
      <alignment horizontal="center" vertical="center"/>
    </xf>
    <xf numFmtId="49" fontId="14" fillId="2" borderId="9" xfId="0" applyNumberFormat="1" applyFont="1" applyFill="1" applyBorder="1" applyAlignment="1">
      <alignment horizontal="center" vertical="center"/>
    </xf>
    <xf numFmtId="0" fontId="9" fillId="0" borderId="5" xfId="0" applyFont="1" applyBorder="1" applyAlignment="1">
      <alignment horizontal="center" textRotation="255"/>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8" fillId="2" borderId="0" xfId="0" applyFont="1" applyFill="1" applyAlignment="1">
      <alignment horizontal="left" vertical="center"/>
    </xf>
    <xf numFmtId="0" fontId="9" fillId="2" borderId="2" xfId="0" applyFont="1" applyFill="1" applyBorder="1" applyAlignment="1">
      <alignment horizontal="center" vertical="center" textRotation="255"/>
    </xf>
    <xf numFmtId="0" fontId="10" fillId="2" borderId="4" xfId="0" applyFont="1" applyFill="1" applyBorder="1" applyAlignment="1">
      <alignment horizontal="center" vertical="center" textRotation="255"/>
    </xf>
    <xf numFmtId="0" fontId="10" fillId="2" borderId="5"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87" xfId="0" applyFont="1" applyFill="1" applyBorder="1" applyAlignment="1">
      <alignment horizontal="center" vertical="center"/>
    </xf>
    <xf numFmtId="0" fontId="10" fillId="2" borderId="86" xfId="0" applyFont="1" applyFill="1" applyBorder="1" applyAlignment="1">
      <alignment horizontal="center" vertical="center"/>
    </xf>
    <xf numFmtId="0" fontId="10" fillId="2" borderId="85"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3" xfId="0" applyFont="1" applyFill="1" applyBorder="1" applyAlignment="1">
      <alignment horizontal="center" vertical="center"/>
    </xf>
    <xf numFmtId="0" fontId="10" fillId="2" borderId="82" xfId="0" applyFont="1" applyFill="1" applyBorder="1" applyAlignment="1">
      <alignment horizontal="center" vertical="center"/>
    </xf>
    <xf numFmtId="58" fontId="14" fillId="2" borderId="3" xfId="0" applyNumberFormat="1" applyFont="1" applyFill="1" applyBorder="1" applyAlignment="1">
      <alignment horizontal="right" vertical="center"/>
    </xf>
    <xf numFmtId="0" fontId="14" fillId="2" borderId="3" xfId="0" applyFont="1" applyFill="1" applyBorder="1" applyAlignment="1">
      <alignment horizontal="right" vertical="center"/>
    </xf>
    <xf numFmtId="0" fontId="14" fillId="2" borderId="0" xfId="0" applyFont="1" applyFill="1" applyAlignment="1">
      <alignment horizontal="right" vertical="center"/>
    </xf>
    <xf numFmtId="0" fontId="10" fillId="2"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16565</xdr:colOff>
      <xdr:row>2</xdr:row>
      <xdr:rowOff>66262</xdr:rowOff>
    </xdr:from>
    <xdr:to>
      <xdr:col>11</xdr:col>
      <xdr:colOff>57977</xdr:colOff>
      <xdr:row>7</xdr:row>
      <xdr:rowOff>80597</xdr:rowOff>
    </xdr:to>
    <xdr:sp macro="" textlink="">
      <xdr:nvSpPr>
        <xdr:cNvPr id="4" name="楕円 3">
          <a:extLst>
            <a:ext uri="{FF2B5EF4-FFF2-40B4-BE49-F238E27FC236}">
              <a16:creationId xmlns:a16="http://schemas.microsoft.com/office/drawing/2014/main" id="{24355C0A-919B-460B-BE3E-62ED0B6A75C5}"/>
            </a:ext>
          </a:extLst>
        </xdr:cNvPr>
        <xdr:cNvSpPr/>
      </xdr:nvSpPr>
      <xdr:spPr>
        <a:xfrm>
          <a:off x="207065" y="364436"/>
          <a:ext cx="704021" cy="759770"/>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63</xdr:col>
      <xdr:colOff>0</xdr:colOff>
      <xdr:row>66</xdr:row>
      <xdr:rowOff>21771</xdr:rowOff>
    </xdr:from>
    <xdr:to>
      <xdr:col>63</xdr:col>
      <xdr:colOff>0</xdr:colOff>
      <xdr:row>66</xdr:row>
      <xdr:rowOff>141514</xdr:rowOff>
    </xdr:to>
    <xdr:cxnSp macro="">
      <xdr:nvCxnSpPr>
        <xdr:cNvPr id="8" name="直線コネクタ 7">
          <a:extLst>
            <a:ext uri="{FF2B5EF4-FFF2-40B4-BE49-F238E27FC236}">
              <a16:creationId xmlns:a16="http://schemas.microsoft.com/office/drawing/2014/main" id="{73DB8058-5FE5-429C-BA0D-7BC13C9D5066}"/>
            </a:ext>
          </a:extLst>
        </xdr:cNvPr>
        <xdr:cNvCxnSpPr/>
      </xdr:nvCxnSpPr>
      <xdr:spPr>
        <a:xfrm flipV="1">
          <a:off x="5426529" y="10352314"/>
          <a:ext cx="0" cy="119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66</xdr:row>
      <xdr:rowOff>27214</xdr:rowOff>
    </xdr:from>
    <xdr:to>
      <xdr:col>79</xdr:col>
      <xdr:colOff>27214</xdr:colOff>
      <xdr:row>66</xdr:row>
      <xdr:rowOff>32657</xdr:rowOff>
    </xdr:to>
    <xdr:cxnSp macro="">
      <xdr:nvCxnSpPr>
        <xdr:cNvPr id="10" name="直線コネクタ 9">
          <a:extLst>
            <a:ext uri="{FF2B5EF4-FFF2-40B4-BE49-F238E27FC236}">
              <a16:creationId xmlns:a16="http://schemas.microsoft.com/office/drawing/2014/main" id="{55DE0BAF-9D3B-4E8C-B705-37F93EFF0A33}"/>
            </a:ext>
          </a:extLst>
        </xdr:cNvPr>
        <xdr:cNvCxnSpPr/>
      </xdr:nvCxnSpPr>
      <xdr:spPr>
        <a:xfrm>
          <a:off x="5426529" y="10357757"/>
          <a:ext cx="1355271" cy="54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16328</xdr:colOff>
      <xdr:row>66</xdr:row>
      <xdr:rowOff>38100</xdr:rowOff>
    </xdr:from>
    <xdr:to>
      <xdr:col>79</xdr:col>
      <xdr:colOff>21771</xdr:colOff>
      <xdr:row>90</xdr:row>
      <xdr:rowOff>52500</xdr:rowOff>
    </xdr:to>
    <xdr:cxnSp macro="">
      <xdr:nvCxnSpPr>
        <xdr:cNvPr id="12" name="直線コネクタ 11">
          <a:extLst>
            <a:ext uri="{FF2B5EF4-FFF2-40B4-BE49-F238E27FC236}">
              <a16:creationId xmlns:a16="http://schemas.microsoft.com/office/drawing/2014/main" id="{4E41D725-713C-4461-94CF-E2B786E53808}"/>
            </a:ext>
          </a:extLst>
        </xdr:cNvPr>
        <xdr:cNvCxnSpPr/>
      </xdr:nvCxnSpPr>
      <xdr:spPr>
        <a:xfrm flipH="1">
          <a:off x="6770914" y="10368643"/>
          <a:ext cx="5443" cy="36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76200</xdr:colOff>
      <xdr:row>71</xdr:row>
      <xdr:rowOff>0</xdr:rowOff>
    </xdr:from>
    <xdr:to>
      <xdr:col>78</xdr:col>
      <xdr:colOff>1</xdr:colOff>
      <xdr:row>71</xdr:row>
      <xdr:rowOff>141514</xdr:rowOff>
    </xdr:to>
    <xdr:cxnSp macro="">
      <xdr:nvCxnSpPr>
        <xdr:cNvPr id="14" name="直線コネクタ 13">
          <a:extLst>
            <a:ext uri="{FF2B5EF4-FFF2-40B4-BE49-F238E27FC236}">
              <a16:creationId xmlns:a16="http://schemas.microsoft.com/office/drawing/2014/main" id="{4FD097C7-0F32-4D07-92FC-2931C9746C22}"/>
            </a:ext>
          </a:extLst>
        </xdr:cNvPr>
        <xdr:cNvCxnSpPr/>
      </xdr:nvCxnSpPr>
      <xdr:spPr>
        <a:xfrm flipH="1">
          <a:off x="6634843" y="11092543"/>
          <a:ext cx="97972" cy="1415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16329</xdr:colOff>
      <xdr:row>71</xdr:row>
      <xdr:rowOff>136072</xdr:rowOff>
    </xdr:from>
    <xdr:to>
      <xdr:col>76</xdr:col>
      <xdr:colOff>71186</xdr:colOff>
      <xdr:row>71</xdr:row>
      <xdr:rowOff>136072</xdr:rowOff>
    </xdr:to>
    <xdr:cxnSp macro="">
      <xdr:nvCxnSpPr>
        <xdr:cNvPr id="16" name="直線コネクタ 15">
          <a:extLst>
            <a:ext uri="{FF2B5EF4-FFF2-40B4-BE49-F238E27FC236}">
              <a16:creationId xmlns:a16="http://schemas.microsoft.com/office/drawing/2014/main" id="{7AADAE83-DB79-43A0-9F70-CF86931E59F4}"/>
            </a:ext>
          </a:extLst>
        </xdr:cNvPr>
        <xdr:cNvCxnSpPr/>
      </xdr:nvCxnSpPr>
      <xdr:spPr>
        <a:xfrm flipH="1">
          <a:off x="4397829" y="11228615"/>
          <a:ext cx="22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5444</xdr:colOff>
      <xdr:row>71</xdr:row>
      <xdr:rowOff>141514</xdr:rowOff>
    </xdr:from>
    <xdr:to>
      <xdr:col>51</xdr:col>
      <xdr:colOff>21771</xdr:colOff>
      <xdr:row>73</xdr:row>
      <xdr:rowOff>9171</xdr:rowOff>
    </xdr:to>
    <xdr:cxnSp macro="">
      <xdr:nvCxnSpPr>
        <xdr:cNvPr id="18" name="直線コネクタ 17">
          <a:extLst>
            <a:ext uri="{FF2B5EF4-FFF2-40B4-BE49-F238E27FC236}">
              <a16:creationId xmlns:a16="http://schemas.microsoft.com/office/drawing/2014/main" id="{37C55558-B2E8-4FFC-A66E-C4176B5F824C}"/>
            </a:ext>
          </a:extLst>
        </xdr:cNvPr>
        <xdr:cNvCxnSpPr/>
      </xdr:nvCxnSpPr>
      <xdr:spPr>
        <a:xfrm flipH="1">
          <a:off x="4299858" y="11234057"/>
          <a:ext cx="103413" cy="1724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90</xdr:row>
      <xdr:rowOff>54428</xdr:rowOff>
    </xdr:from>
    <xdr:to>
      <xdr:col>79</xdr:col>
      <xdr:colOff>10886</xdr:colOff>
      <xdr:row>96</xdr:row>
      <xdr:rowOff>5443</xdr:rowOff>
    </xdr:to>
    <xdr:cxnSp macro="">
      <xdr:nvCxnSpPr>
        <xdr:cNvPr id="21" name="直線コネクタ 20">
          <a:extLst>
            <a:ext uri="{FF2B5EF4-FFF2-40B4-BE49-F238E27FC236}">
              <a16:creationId xmlns:a16="http://schemas.microsoft.com/office/drawing/2014/main" id="{BA0F95B3-75F2-476C-B086-0A1427D1E265}"/>
            </a:ext>
          </a:extLst>
        </xdr:cNvPr>
        <xdr:cNvCxnSpPr/>
      </xdr:nvCxnSpPr>
      <xdr:spPr>
        <a:xfrm flipH="1">
          <a:off x="3249386" y="14042571"/>
          <a:ext cx="3516086" cy="8654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54428</xdr:colOff>
      <xdr:row>74</xdr:row>
      <xdr:rowOff>128443</xdr:rowOff>
    </xdr:from>
    <xdr:to>
      <xdr:col>18</xdr:col>
      <xdr:colOff>59871</xdr:colOff>
      <xdr:row>93</xdr:row>
      <xdr:rowOff>112843</xdr:rowOff>
    </xdr:to>
    <xdr:cxnSp macro="">
      <xdr:nvCxnSpPr>
        <xdr:cNvPr id="22" name="直線コネクタ 21">
          <a:extLst>
            <a:ext uri="{FF2B5EF4-FFF2-40B4-BE49-F238E27FC236}">
              <a16:creationId xmlns:a16="http://schemas.microsoft.com/office/drawing/2014/main" id="{B2732C11-A863-438A-BE8A-20987DB8BB26}"/>
            </a:ext>
          </a:extLst>
        </xdr:cNvPr>
        <xdr:cNvCxnSpPr/>
      </xdr:nvCxnSpPr>
      <xdr:spPr>
        <a:xfrm rot="10800000" flipH="1">
          <a:off x="1562099" y="11678186"/>
          <a:ext cx="5443" cy="288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54429</xdr:colOff>
      <xdr:row>93</xdr:row>
      <xdr:rowOff>97971</xdr:rowOff>
    </xdr:from>
    <xdr:to>
      <xdr:col>24</xdr:col>
      <xdr:colOff>2</xdr:colOff>
      <xdr:row>96</xdr:row>
      <xdr:rowOff>1</xdr:rowOff>
    </xdr:to>
    <xdr:cxnSp macro="">
      <xdr:nvCxnSpPr>
        <xdr:cNvPr id="24" name="直線コネクタ 23">
          <a:extLst>
            <a:ext uri="{FF2B5EF4-FFF2-40B4-BE49-F238E27FC236}">
              <a16:creationId xmlns:a16="http://schemas.microsoft.com/office/drawing/2014/main" id="{E1643D25-9BAD-4092-A103-71BE8F43A874}"/>
            </a:ext>
          </a:extLst>
        </xdr:cNvPr>
        <xdr:cNvCxnSpPr/>
      </xdr:nvCxnSpPr>
      <xdr:spPr>
        <a:xfrm flipH="1" flipV="1">
          <a:off x="1562100" y="14543314"/>
          <a:ext cx="468088" cy="3592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68184</xdr:colOff>
      <xdr:row>71</xdr:row>
      <xdr:rowOff>70757</xdr:rowOff>
    </xdr:from>
    <xdr:to>
      <xdr:col>62</xdr:col>
      <xdr:colOff>65098</xdr:colOff>
      <xdr:row>71</xdr:row>
      <xdr:rowOff>81643</xdr:rowOff>
    </xdr:to>
    <xdr:cxnSp macro="">
      <xdr:nvCxnSpPr>
        <xdr:cNvPr id="28" name="直線コネクタ 27">
          <a:extLst>
            <a:ext uri="{FF2B5EF4-FFF2-40B4-BE49-F238E27FC236}">
              <a16:creationId xmlns:a16="http://schemas.microsoft.com/office/drawing/2014/main" id="{1E02E628-9FC3-45EE-AD85-CE766F6058E7}"/>
            </a:ext>
          </a:extLst>
        </xdr:cNvPr>
        <xdr:cNvCxnSpPr/>
      </xdr:nvCxnSpPr>
      <xdr:spPr>
        <a:xfrm rot="-10800000" flipV="1">
          <a:off x="2272541" y="11163300"/>
          <a:ext cx="3132000" cy="10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59871</xdr:colOff>
      <xdr:row>71</xdr:row>
      <xdr:rowOff>0</xdr:rowOff>
    </xdr:from>
    <xdr:to>
      <xdr:col>63</xdr:col>
      <xdr:colOff>5442</xdr:colOff>
      <xdr:row>71</xdr:row>
      <xdr:rowOff>70757</xdr:rowOff>
    </xdr:to>
    <xdr:cxnSp macro="">
      <xdr:nvCxnSpPr>
        <xdr:cNvPr id="30" name="直線コネクタ 29">
          <a:extLst>
            <a:ext uri="{FF2B5EF4-FFF2-40B4-BE49-F238E27FC236}">
              <a16:creationId xmlns:a16="http://schemas.microsoft.com/office/drawing/2014/main" id="{4F70F90D-763B-4B15-B8D4-DD142F2E38F2}"/>
            </a:ext>
          </a:extLst>
        </xdr:cNvPr>
        <xdr:cNvCxnSpPr/>
      </xdr:nvCxnSpPr>
      <xdr:spPr>
        <a:xfrm flipV="1">
          <a:off x="5399314" y="11092543"/>
          <a:ext cx="32657" cy="707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59872</xdr:colOff>
      <xdr:row>71</xdr:row>
      <xdr:rowOff>76200</xdr:rowOff>
    </xdr:from>
    <xdr:to>
      <xdr:col>26</xdr:col>
      <xdr:colOff>65314</xdr:colOff>
      <xdr:row>74</xdr:row>
      <xdr:rowOff>130628</xdr:rowOff>
    </xdr:to>
    <xdr:cxnSp macro="">
      <xdr:nvCxnSpPr>
        <xdr:cNvPr id="32" name="直線コネクタ 31">
          <a:extLst>
            <a:ext uri="{FF2B5EF4-FFF2-40B4-BE49-F238E27FC236}">
              <a16:creationId xmlns:a16="http://schemas.microsoft.com/office/drawing/2014/main" id="{74E170B3-D7EE-40D6-8BC8-05EAF1B0AA05}"/>
            </a:ext>
          </a:extLst>
        </xdr:cNvPr>
        <xdr:cNvCxnSpPr/>
      </xdr:nvCxnSpPr>
      <xdr:spPr>
        <a:xfrm flipH="1">
          <a:off x="1567543" y="11168743"/>
          <a:ext cx="702128" cy="5116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49696</xdr:colOff>
      <xdr:row>136</xdr:row>
      <xdr:rowOff>66261</xdr:rowOff>
    </xdr:from>
    <xdr:to>
      <xdr:col>11</xdr:col>
      <xdr:colOff>16565</xdr:colOff>
      <xdr:row>141</xdr:row>
      <xdr:rowOff>80596</xdr:rowOff>
    </xdr:to>
    <xdr:sp macro="" textlink="">
      <xdr:nvSpPr>
        <xdr:cNvPr id="34" name="楕円 33">
          <a:extLst>
            <a:ext uri="{FF2B5EF4-FFF2-40B4-BE49-F238E27FC236}">
              <a16:creationId xmlns:a16="http://schemas.microsoft.com/office/drawing/2014/main" id="{85DF1B5A-7944-4205-B48F-D46ED1CA99C1}"/>
            </a:ext>
          </a:extLst>
        </xdr:cNvPr>
        <xdr:cNvSpPr/>
      </xdr:nvSpPr>
      <xdr:spPr>
        <a:xfrm>
          <a:off x="157370" y="20607131"/>
          <a:ext cx="712304" cy="759769"/>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61387</xdr:colOff>
      <xdr:row>0</xdr:row>
      <xdr:rowOff>14617</xdr:rowOff>
    </xdr:from>
    <xdr:to>
      <xdr:col>138</xdr:col>
      <xdr:colOff>41413</xdr:colOff>
      <xdr:row>4</xdr:row>
      <xdr:rowOff>6333</xdr:rowOff>
    </xdr:to>
    <xdr:sp macro="" textlink="">
      <xdr:nvSpPr>
        <xdr:cNvPr id="39" name="正方形/長方形 38">
          <a:extLst>
            <a:ext uri="{FF2B5EF4-FFF2-40B4-BE49-F238E27FC236}">
              <a16:creationId xmlns:a16="http://schemas.microsoft.com/office/drawing/2014/main" id="{966FC93B-5DD6-400D-9BA8-89D5739FDB99}"/>
            </a:ext>
          </a:extLst>
        </xdr:cNvPr>
        <xdr:cNvSpPr/>
      </xdr:nvSpPr>
      <xdr:spPr>
        <a:xfrm>
          <a:off x="7143017" y="14617"/>
          <a:ext cx="4402939" cy="588064"/>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黄色部分について、記載してください。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提出する際、</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提出用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入力用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は必須となります。</a:t>
          </a:r>
          <a:endParaRPr lang="ja-JP" altLang="ja-JP">
            <a:solidFill>
              <a:schemeClr val="tx1"/>
            </a:solidFill>
            <a:effectLst/>
          </a:endParaRPr>
        </a:p>
        <a:p>
          <a:pPr algn="l"/>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87</xdr:col>
      <xdr:colOff>44918</xdr:colOff>
      <xdr:row>50</xdr:row>
      <xdr:rowOff>111815</xdr:rowOff>
    </xdr:from>
    <xdr:to>
      <xdr:col>110</xdr:col>
      <xdr:colOff>36635</xdr:colOff>
      <xdr:row>56</xdr:row>
      <xdr:rowOff>24210</xdr:rowOff>
    </xdr:to>
    <xdr:sp macro="" textlink="">
      <xdr:nvSpPr>
        <xdr:cNvPr id="23" name="正方形/長方形 22">
          <a:extLst>
            <a:ext uri="{FF2B5EF4-FFF2-40B4-BE49-F238E27FC236}">
              <a16:creationId xmlns:a16="http://schemas.microsoft.com/office/drawing/2014/main" id="{5C3D2EE7-C320-4E81-A8EA-424FBA89AD42}"/>
            </a:ext>
          </a:extLst>
        </xdr:cNvPr>
        <xdr:cNvSpPr/>
      </xdr:nvSpPr>
      <xdr:spPr>
        <a:xfrm>
          <a:off x="7569668" y="8171430"/>
          <a:ext cx="2204448" cy="835588"/>
        </a:xfrm>
        <a:prstGeom prst="rect">
          <a:avLst/>
        </a:prstGeom>
        <a:solidFill>
          <a:srgbClr val="00FF00"/>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合計欄は、自動計算されます。</a:t>
          </a:r>
        </a:p>
      </xdr:txBody>
    </xdr:sp>
    <xdr:clientData/>
  </xdr:twoCellAnchor>
  <xdr:twoCellAnchor>
    <xdr:from>
      <xdr:col>87</xdr:col>
      <xdr:colOff>39501</xdr:colOff>
      <xdr:row>4</xdr:row>
      <xdr:rowOff>12105</xdr:rowOff>
    </xdr:from>
    <xdr:to>
      <xdr:col>120</xdr:col>
      <xdr:colOff>1274</xdr:colOff>
      <xdr:row>5</xdr:row>
      <xdr:rowOff>124558</xdr:rowOff>
    </xdr:to>
    <xdr:sp macro="" textlink="">
      <xdr:nvSpPr>
        <xdr:cNvPr id="20" name="正方形/長方形 19">
          <a:extLst>
            <a:ext uri="{FF2B5EF4-FFF2-40B4-BE49-F238E27FC236}">
              <a16:creationId xmlns:a16="http://schemas.microsoft.com/office/drawing/2014/main" id="{5FE8AC17-467F-40D7-A84F-BE9D81F82271}"/>
            </a:ext>
          </a:extLst>
        </xdr:cNvPr>
        <xdr:cNvSpPr/>
      </xdr:nvSpPr>
      <xdr:spPr>
        <a:xfrm>
          <a:off x="7564251" y="627567"/>
          <a:ext cx="3053735" cy="266318"/>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33</xdr:col>
      <xdr:colOff>122963</xdr:colOff>
      <xdr:row>30</xdr:row>
      <xdr:rowOff>68808</xdr:rowOff>
    </xdr:from>
    <xdr:to>
      <xdr:col>48</xdr:col>
      <xdr:colOff>82825</xdr:colOff>
      <xdr:row>36</xdr:row>
      <xdr:rowOff>49695</xdr:rowOff>
    </xdr:to>
    <xdr:sp macro="" textlink="">
      <xdr:nvSpPr>
        <xdr:cNvPr id="2" name="角丸四角形吹き出し 61">
          <a:extLst>
            <a:ext uri="{FF2B5EF4-FFF2-40B4-BE49-F238E27FC236}">
              <a16:creationId xmlns:a16="http://schemas.microsoft.com/office/drawing/2014/main" id="{7FB6253C-C975-4FA0-A628-FB2A6070D7F2}"/>
            </a:ext>
          </a:extLst>
        </xdr:cNvPr>
        <xdr:cNvSpPr/>
      </xdr:nvSpPr>
      <xdr:spPr>
        <a:xfrm>
          <a:off x="4222854" y="3895373"/>
          <a:ext cx="1823449" cy="676626"/>
        </a:xfrm>
        <a:prstGeom prst="wedgeRoundRectCallout">
          <a:avLst>
            <a:gd name="adj1" fmla="val -107622"/>
            <a:gd name="adj2" fmla="val 134169"/>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「元売→元売」及び</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「元売→特約」間の引取り</a:t>
          </a:r>
        </a:p>
      </xdr:txBody>
    </xdr:sp>
    <xdr:clientData/>
  </xdr:twoCellAnchor>
  <xdr:twoCellAnchor>
    <xdr:from>
      <xdr:col>26</xdr:col>
      <xdr:colOff>0</xdr:colOff>
      <xdr:row>43</xdr:row>
      <xdr:rowOff>51288</xdr:rowOff>
    </xdr:from>
    <xdr:to>
      <xdr:col>30</xdr:col>
      <xdr:colOff>124557</xdr:colOff>
      <xdr:row>45</xdr:row>
      <xdr:rowOff>87923</xdr:rowOff>
    </xdr:to>
    <xdr:sp macro="" textlink="">
      <xdr:nvSpPr>
        <xdr:cNvPr id="3" name="フローチャート : 代替処理 62">
          <a:extLst>
            <a:ext uri="{FF2B5EF4-FFF2-40B4-BE49-F238E27FC236}">
              <a16:creationId xmlns:a16="http://schemas.microsoft.com/office/drawing/2014/main" id="{F97E5293-E92E-4047-8B0E-02717774DD95}"/>
            </a:ext>
          </a:extLst>
        </xdr:cNvPr>
        <xdr:cNvSpPr/>
      </xdr:nvSpPr>
      <xdr:spPr>
        <a:xfrm>
          <a:off x="3219450" y="8376138"/>
          <a:ext cx="619857" cy="398585"/>
        </a:xfrm>
        <a:prstGeom prst="flowChartAlternateProcess">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900">
              <a:solidFill>
                <a:schemeClr val="tx1"/>
              </a:solidFill>
              <a:latin typeface="HG丸ｺﾞｼｯｸM-PRO" panose="020F0600000000000000" pitchFamily="50" charset="-128"/>
              <a:ea typeface="HG丸ｺﾞｼｯｸM-PRO" panose="020F0600000000000000" pitchFamily="50" charset="-128"/>
              <a:cs typeface="+mn-cs"/>
            </a:rPr>
            <a:t>輸出</a:t>
          </a:r>
        </a:p>
      </xdr:txBody>
    </xdr:sp>
    <xdr:clientData/>
  </xdr:twoCellAnchor>
  <xdr:twoCellAnchor>
    <xdr:from>
      <xdr:col>26</xdr:col>
      <xdr:colOff>7327</xdr:colOff>
      <xdr:row>46</xdr:row>
      <xdr:rowOff>51288</xdr:rowOff>
    </xdr:from>
    <xdr:to>
      <xdr:col>31</xdr:col>
      <xdr:colOff>7327</xdr:colOff>
      <xdr:row>48</xdr:row>
      <xdr:rowOff>87923</xdr:rowOff>
    </xdr:to>
    <xdr:sp macro="" textlink="">
      <xdr:nvSpPr>
        <xdr:cNvPr id="4" name="フローチャート : 代替処理 88">
          <a:extLst>
            <a:ext uri="{FF2B5EF4-FFF2-40B4-BE49-F238E27FC236}">
              <a16:creationId xmlns:a16="http://schemas.microsoft.com/office/drawing/2014/main" id="{1EC771BF-E2EC-44FE-97B1-92A603BD1306}"/>
            </a:ext>
          </a:extLst>
        </xdr:cNvPr>
        <xdr:cNvSpPr/>
      </xdr:nvSpPr>
      <xdr:spPr>
        <a:xfrm>
          <a:off x="3226777" y="8919063"/>
          <a:ext cx="619125" cy="398585"/>
        </a:xfrm>
        <a:prstGeom prst="flowChartAlternateProcess">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900">
              <a:solidFill>
                <a:schemeClr val="tx1"/>
              </a:solidFill>
              <a:latin typeface="HG丸ｺﾞｼｯｸM-PRO" panose="020F0600000000000000" pitchFamily="50" charset="-128"/>
              <a:ea typeface="HG丸ｺﾞｼｯｸM-PRO" panose="020F0600000000000000" pitchFamily="50" charset="-128"/>
              <a:cs typeface="+mn-cs"/>
            </a:rPr>
            <a:t>課税済</a:t>
          </a:r>
        </a:p>
      </xdr:txBody>
    </xdr:sp>
    <xdr:clientData/>
  </xdr:twoCellAnchor>
  <xdr:twoCellAnchor>
    <xdr:from>
      <xdr:col>14</xdr:col>
      <xdr:colOff>26886</xdr:colOff>
      <xdr:row>64</xdr:row>
      <xdr:rowOff>113534</xdr:rowOff>
    </xdr:from>
    <xdr:to>
      <xdr:col>31</xdr:col>
      <xdr:colOff>41413</xdr:colOff>
      <xdr:row>67</xdr:row>
      <xdr:rowOff>91109</xdr:rowOff>
    </xdr:to>
    <xdr:sp macro="" textlink="">
      <xdr:nvSpPr>
        <xdr:cNvPr id="5" name="角丸四角形吹き出し 89">
          <a:extLst>
            <a:ext uri="{FF2B5EF4-FFF2-40B4-BE49-F238E27FC236}">
              <a16:creationId xmlns:a16="http://schemas.microsoft.com/office/drawing/2014/main" id="{D7ACD271-6C8B-421E-B5C9-A7B2798F4784}"/>
            </a:ext>
          </a:extLst>
        </xdr:cNvPr>
        <xdr:cNvSpPr/>
      </xdr:nvSpPr>
      <xdr:spPr>
        <a:xfrm>
          <a:off x="1760436" y="12238859"/>
          <a:ext cx="2119552" cy="520500"/>
        </a:xfrm>
        <a:prstGeom prst="wedgeRoundRectCallout">
          <a:avLst>
            <a:gd name="adj1" fmla="val 108111"/>
            <a:gd name="adj2" fmla="val 101191"/>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税額の１円未満の端数は、</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切り捨てる。</a:t>
          </a:r>
        </a:p>
      </xdr:txBody>
    </xdr:sp>
    <xdr:clientData/>
  </xdr:twoCellAnchor>
  <xdr:twoCellAnchor>
    <xdr:from>
      <xdr:col>34</xdr:col>
      <xdr:colOff>74544</xdr:colOff>
      <xdr:row>78</xdr:row>
      <xdr:rowOff>33130</xdr:rowOff>
    </xdr:from>
    <xdr:to>
      <xdr:col>49</xdr:col>
      <xdr:colOff>57979</xdr:colOff>
      <xdr:row>85</xdr:row>
      <xdr:rowOff>66261</xdr:rowOff>
    </xdr:to>
    <xdr:sp macro="" textlink="">
      <xdr:nvSpPr>
        <xdr:cNvPr id="6" name="角丸四角形吹き出し 90">
          <a:extLst>
            <a:ext uri="{FF2B5EF4-FFF2-40B4-BE49-F238E27FC236}">
              <a16:creationId xmlns:a16="http://schemas.microsoft.com/office/drawing/2014/main" id="{1A90B8EB-1B7A-49D6-8558-3F60D2CC3355}"/>
            </a:ext>
          </a:extLst>
        </xdr:cNvPr>
        <xdr:cNvSpPr/>
      </xdr:nvSpPr>
      <xdr:spPr>
        <a:xfrm>
          <a:off x="4284594" y="14692105"/>
          <a:ext cx="1840810" cy="1299956"/>
        </a:xfrm>
        <a:prstGeom prst="wedgeRoundRectCallout">
          <a:avLst>
            <a:gd name="adj1" fmla="val 4091"/>
            <a:gd name="adj2" fmla="val -63941"/>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免税証による納入数量がある場合は、この欄に添付した免税証の枚数等を記載してください。</a:t>
          </a:r>
          <a:endParaRPr kumimoji="1" lang="ja-JP" altLang="en-US" sz="9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33130</xdr:colOff>
      <xdr:row>61</xdr:row>
      <xdr:rowOff>24849</xdr:rowOff>
    </xdr:from>
    <xdr:to>
      <xdr:col>40</xdr:col>
      <xdr:colOff>115957</xdr:colOff>
      <xdr:row>63</xdr:row>
      <xdr:rowOff>99392</xdr:rowOff>
    </xdr:to>
    <xdr:sp macro="" textlink="">
      <xdr:nvSpPr>
        <xdr:cNvPr id="7" name="角丸四角形吹き出し 91">
          <a:extLst>
            <a:ext uri="{FF2B5EF4-FFF2-40B4-BE49-F238E27FC236}">
              <a16:creationId xmlns:a16="http://schemas.microsoft.com/office/drawing/2014/main" id="{E5FF8227-361B-4EBB-96AB-894ED765FD72}"/>
            </a:ext>
          </a:extLst>
        </xdr:cNvPr>
        <xdr:cNvSpPr/>
      </xdr:nvSpPr>
      <xdr:spPr>
        <a:xfrm>
          <a:off x="2881105" y="11607249"/>
          <a:ext cx="2187852" cy="436493"/>
        </a:xfrm>
        <a:prstGeom prst="wedgeRoundRectCallout">
          <a:avLst>
            <a:gd name="adj1" fmla="val 66030"/>
            <a:gd name="adj2" fmla="val 18418"/>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latin typeface="HG丸ｺﾞｼｯｸM-PRO" panose="020F0600000000000000" pitchFamily="50" charset="-128"/>
              <a:ea typeface="HG丸ｺﾞｼｯｸM-PRO" panose="020F0600000000000000" pitchFamily="50" charset="-128"/>
            </a:rPr>
            <a:t>小数点４位以下は、端数を</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切り上げる</a:t>
          </a:r>
          <a:endParaRPr kumimoji="1" lang="ja-JP" altLang="en-US" sz="900" b="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57978</xdr:colOff>
      <xdr:row>0</xdr:row>
      <xdr:rowOff>107674</xdr:rowOff>
    </xdr:from>
    <xdr:to>
      <xdr:col>17</xdr:col>
      <xdr:colOff>41413</xdr:colOff>
      <xdr:row>3</xdr:row>
      <xdr:rowOff>55079</xdr:rowOff>
    </xdr:to>
    <xdr:sp macro="" textlink="">
      <xdr:nvSpPr>
        <xdr:cNvPr id="9" name="ホームベース 11">
          <a:extLst>
            <a:ext uri="{FF2B5EF4-FFF2-40B4-BE49-F238E27FC236}">
              <a16:creationId xmlns:a16="http://schemas.microsoft.com/office/drawing/2014/main" id="{CE584B7E-2B13-46A8-9EDF-78A45EBF4904}"/>
            </a:ext>
          </a:extLst>
        </xdr:cNvPr>
        <xdr:cNvSpPr/>
      </xdr:nvSpPr>
      <xdr:spPr>
        <a:xfrm>
          <a:off x="57978" y="107674"/>
          <a:ext cx="2088460" cy="490330"/>
        </a:xfrm>
        <a:prstGeom prst="homePlate">
          <a:avLst/>
        </a:prstGeom>
        <a:gradFill flip="none" rotWithShape="1">
          <a:gsLst>
            <a:gs pos="0">
              <a:srgbClr val="FFFF99"/>
            </a:gs>
            <a:gs pos="100000">
              <a:srgbClr val="FFFF00"/>
            </a:gs>
            <a:gs pos="100000">
              <a:srgbClr val="FFFF00"/>
            </a:gs>
            <a:gs pos="100000">
              <a:srgbClr val="FFFF00"/>
            </a:gs>
          </a:gsLst>
          <a:lin ang="10800000" scaled="1"/>
          <a:tileRect/>
        </a:gra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solidFill>
                <a:srgbClr val="000000"/>
              </a:solidFill>
              <a:effectLst/>
              <a:latin typeface="HG丸ｺﾞｼｯｸM-PRO"/>
              <a:ea typeface="ＭＳ ゴシック"/>
              <a:cs typeface="Times New Roman"/>
            </a:rPr>
            <a:t>４　申告書・報告書の記入例</a:t>
          </a:r>
          <a:endParaRPr lang="ja-JP" sz="1100" kern="100">
            <a:effectLst/>
            <a:latin typeface="HG丸ｺﾞｼｯｸM-PRO"/>
            <a:cs typeface="Times New Roman"/>
          </a:endParaRPr>
        </a:p>
      </xdr:txBody>
    </xdr:sp>
    <xdr:clientData/>
  </xdr:twoCellAnchor>
  <xdr:twoCellAnchor>
    <xdr:from>
      <xdr:col>0</xdr:col>
      <xdr:colOff>0</xdr:colOff>
      <xdr:row>73</xdr:row>
      <xdr:rowOff>74542</xdr:rowOff>
    </xdr:from>
    <xdr:to>
      <xdr:col>34</xdr:col>
      <xdr:colOff>57979</xdr:colOff>
      <xdr:row>85</xdr:row>
      <xdr:rowOff>74543</xdr:rowOff>
    </xdr:to>
    <xdr:sp macro="" textlink="">
      <xdr:nvSpPr>
        <xdr:cNvPr id="10" name="角丸四角形吹き出し 13">
          <a:extLst>
            <a:ext uri="{FF2B5EF4-FFF2-40B4-BE49-F238E27FC236}">
              <a16:creationId xmlns:a16="http://schemas.microsoft.com/office/drawing/2014/main" id="{0EE33BD7-3FF8-4BAC-B1A0-024DDDB14301}"/>
            </a:ext>
          </a:extLst>
        </xdr:cNvPr>
        <xdr:cNvSpPr/>
      </xdr:nvSpPr>
      <xdr:spPr>
        <a:xfrm>
          <a:off x="0" y="13828642"/>
          <a:ext cx="4268029" cy="2171701"/>
        </a:xfrm>
        <a:prstGeom prst="wedgeRoundRectCallout">
          <a:avLst>
            <a:gd name="adj1" fmla="val -13164"/>
            <a:gd name="adj2" fmla="val -22324"/>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この申告書は、特別徴収義務者からの引取りに係る軽油の納入地所在の都道府県ごとにその都道府県知事（山口県税事務所長）に提出します。</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軽油引取税の特別徴収義務者は、毎月末日までに、前月の初日から末日までの分に係る必要事項を記載した納入申告書を、当該特別徴収義務者からの引取りに係る軽油の納入地所在の都道府県ごとにその都道府県知事（山口県税事務所長）に提出し、その納入金を納入しなければなりません。</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82826</xdr:colOff>
      <xdr:row>8</xdr:row>
      <xdr:rowOff>66260</xdr:rowOff>
    </xdr:from>
    <xdr:to>
      <xdr:col>43</xdr:col>
      <xdr:colOff>41413</xdr:colOff>
      <xdr:row>13</xdr:row>
      <xdr:rowOff>8282</xdr:rowOff>
    </xdr:to>
    <xdr:sp macro="" textlink="">
      <xdr:nvSpPr>
        <xdr:cNvPr id="11" name="角丸四角形吹き出し 61">
          <a:extLst>
            <a:ext uri="{FF2B5EF4-FFF2-40B4-BE49-F238E27FC236}">
              <a16:creationId xmlns:a16="http://schemas.microsoft.com/office/drawing/2014/main" id="{EA8A729A-C316-4B83-B459-A34EE8BF9973}"/>
            </a:ext>
          </a:extLst>
        </xdr:cNvPr>
        <xdr:cNvSpPr/>
      </xdr:nvSpPr>
      <xdr:spPr>
        <a:xfrm>
          <a:off x="3685761" y="993912"/>
          <a:ext cx="1697935" cy="521805"/>
        </a:xfrm>
        <a:prstGeom prst="wedgeRoundRectCallout">
          <a:avLst>
            <a:gd name="adj1" fmla="val -21796"/>
            <a:gd name="adj2" fmla="val -80870"/>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山口県に提出する場合、</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0">
              <a:solidFill>
                <a:schemeClr val="tx1"/>
              </a:solidFill>
              <a:latin typeface="HG丸ｺﾞｼｯｸM-PRO" panose="020F0600000000000000" pitchFamily="50" charset="-128"/>
              <a:ea typeface="HG丸ｺﾞｼｯｸM-PRO" panose="020F0600000000000000" pitchFamily="50" charset="-128"/>
            </a:rPr>
            <a:t>事務所コード</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900" b="1">
              <a:solidFill>
                <a:schemeClr val="tx1"/>
              </a:solidFill>
              <a:latin typeface="HG丸ｺﾞｼｯｸM-PRO" panose="020F0600000000000000" pitchFamily="50" charset="-128"/>
              <a:ea typeface="HG丸ｺﾞｼｯｸM-PRO" panose="020F0600000000000000" pitchFamily="50" charset="-128"/>
            </a:rPr>
            <a:t>35005</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endParaRPr kumimoji="1" lang="ja-JP" altLang="en-US"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203"/>
  <sheetViews>
    <sheetView showGridLines="0" tabSelected="1" view="pageBreakPreview" zoomScale="115" zoomScaleNormal="130" zoomScaleSheetLayoutView="115" workbookViewId="0">
      <selection activeCell="DA25" sqref="DA25"/>
    </sheetView>
  </sheetViews>
  <sheetFormatPr defaultColWidth="1.125" defaultRowHeight="12" customHeight="1" x14ac:dyDescent="0.15"/>
  <cols>
    <col min="1" max="1" width="0.375" style="1" customWidth="1"/>
    <col min="2" max="78" width="1.125" style="1"/>
    <col min="79" max="79" width="0.25" style="1" customWidth="1"/>
    <col min="80" max="88" width="1.125" style="1"/>
    <col min="89" max="89" width="2.375" style="1" bestFit="1" customWidth="1"/>
    <col min="90" max="93" width="1.125" style="1"/>
    <col min="94" max="94" width="2.375" style="1" bestFit="1" customWidth="1"/>
    <col min="95" max="16384" width="1.125" style="1"/>
  </cols>
  <sheetData>
    <row r="1" spans="1:142" ht="12" customHeight="1" thickBot="1" x14ac:dyDescent="0.2"/>
    <row r="2" spans="1:142" ht="12"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356" t="s">
        <v>14</v>
      </c>
      <c r="AI2" s="356"/>
      <c r="AJ2" s="356"/>
      <c r="AK2" s="385" t="s">
        <v>0</v>
      </c>
      <c r="AL2" s="385"/>
      <c r="AM2" s="385"/>
      <c r="AN2" s="385"/>
      <c r="AO2" s="385"/>
      <c r="AP2" s="385"/>
      <c r="AQ2" s="385"/>
      <c r="AR2" s="385"/>
      <c r="AS2" s="385"/>
      <c r="AT2" s="385"/>
      <c r="AU2" s="385"/>
      <c r="AV2" s="385"/>
      <c r="AW2" s="385"/>
      <c r="AX2" s="385" t="s">
        <v>1</v>
      </c>
      <c r="AY2" s="385"/>
      <c r="AZ2" s="385"/>
      <c r="BA2" s="385"/>
      <c r="BB2" s="385"/>
      <c r="BC2" s="385"/>
      <c r="BD2" s="385"/>
      <c r="BE2" s="385"/>
      <c r="BF2" s="385"/>
      <c r="BG2" s="385"/>
      <c r="BH2" s="388" t="s">
        <v>13</v>
      </c>
      <c r="BI2" s="388"/>
      <c r="BJ2" s="388"/>
      <c r="BK2" s="388"/>
      <c r="BL2" s="385" t="s">
        <v>6</v>
      </c>
      <c r="BM2" s="385"/>
      <c r="BN2" s="385"/>
      <c r="BO2" s="385"/>
      <c r="BP2" s="385"/>
      <c r="BQ2" s="385"/>
      <c r="BR2" s="385"/>
      <c r="BS2" s="386"/>
      <c r="BT2" s="387" t="s">
        <v>7</v>
      </c>
      <c r="BU2" s="191"/>
      <c r="BV2" s="191"/>
      <c r="BW2" s="191"/>
      <c r="BX2" s="191"/>
      <c r="BY2" s="191"/>
      <c r="BZ2" s="191"/>
      <c r="CA2" s="4"/>
      <c r="CB2" s="140" t="s">
        <v>71</v>
      </c>
      <c r="CC2" s="140"/>
    </row>
    <row r="3" spans="1:142" ht="12"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140"/>
      <c r="AI3" s="140"/>
      <c r="AJ3" s="140"/>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89"/>
      <c r="BI3" s="389"/>
      <c r="BJ3" s="389"/>
      <c r="BK3" s="389"/>
      <c r="BL3" s="332"/>
      <c r="BM3" s="332"/>
      <c r="BN3" s="332"/>
      <c r="BO3" s="332"/>
      <c r="BP3" s="332"/>
      <c r="BQ3" s="332"/>
      <c r="BR3" s="332"/>
      <c r="BS3" s="384"/>
      <c r="BT3" s="383"/>
      <c r="BU3" s="199"/>
      <c r="BV3" s="199"/>
      <c r="BW3" s="199"/>
      <c r="BX3" s="199"/>
      <c r="BY3" s="199"/>
      <c r="BZ3" s="199"/>
      <c r="CA3" s="17"/>
      <c r="CB3" s="140"/>
      <c r="CC3" s="140"/>
    </row>
    <row r="4" spans="1:142" ht="12"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
      <c r="AH4" s="140"/>
      <c r="AI4" s="140"/>
      <c r="AJ4" s="140"/>
      <c r="AK4" s="329"/>
      <c r="AL4" s="329"/>
      <c r="AM4" s="329"/>
      <c r="AN4" s="329"/>
      <c r="AO4" s="329"/>
      <c r="AP4" s="329"/>
      <c r="AQ4" s="329"/>
      <c r="AR4" s="329"/>
      <c r="AS4" s="329"/>
      <c r="AT4" s="329"/>
      <c r="AU4" s="329"/>
      <c r="AV4" s="329"/>
      <c r="AW4" s="329"/>
      <c r="AX4" s="338">
        <v>35005</v>
      </c>
      <c r="AY4" s="338"/>
      <c r="AZ4" s="338"/>
      <c r="BA4" s="338"/>
      <c r="BB4" s="338"/>
      <c r="BC4" s="338"/>
      <c r="BD4" s="338"/>
      <c r="BE4" s="338"/>
      <c r="BF4" s="338"/>
      <c r="BG4" s="338"/>
      <c r="BH4" s="396"/>
      <c r="BI4" s="396"/>
      <c r="BJ4" s="396"/>
      <c r="BK4" s="396"/>
      <c r="BL4" s="332"/>
      <c r="BM4" s="332"/>
      <c r="BN4" s="332"/>
      <c r="BO4" s="332"/>
      <c r="BP4" s="332"/>
      <c r="BQ4" s="332"/>
      <c r="BR4" s="332"/>
      <c r="BS4" s="384"/>
      <c r="BT4" s="382"/>
      <c r="BU4" s="192"/>
      <c r="BV4" s="192"/>
      <c r="BW4" s="192"/>
      <c r="BX4" s="192"/>
      <c r="BY4" s="192"/>
      <c r="BZ4" s="192"/>
      <c r="CA4" s="3"/>
      <c r="CB4" s="141"/>
      <c r="CC4" s="140"/>
    </row>
    <row r="5" spans="1:142" ht="12" customHeight="1" thickBo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3"/>
      <c r="AH5" s="140"/>
      <c r="AI5" s="140"/>
      <c r="AJ5" s="140"/>
      <c r="AK5" s="329"/>
      <c r="AL5" s="329"/>
      <c r="AM5" s="329"/>
      <c r="AN5" s="329"/>
      <c r="AO5" s="329"/>
      <c r="AP5" s="329"/>
      <c r="AQ5" s="329"/>
      <c r="AR5" s="329"/>
      <c r="AS5" s="329"/>
      <c r="AT5" s="329"/>
      <c r="AU5" s="329"/>
      <c r="AV5" s="329"/>
      <c r="AW5" s="329"/>
      <c r="AX5" s="338"/>
      <c r="AY5" s="338"/>
      <c r="AZ5" s="338"/>
      <c r="BA5" s="338"/>
      <c r="BB5" s="338"/>
      <c r="BC5" s="338"/>
      <c r="BD5" s="338"/>
      <c r="BE5" s="338"/>
      <c r="BF5" s="338"/>
      <c r="BG5" s="338"/>
      <c r="BH5" s="397"/>
      <c r="BI5" s="397"/>
      <c r="BJ5" s="397"/>
      <c r="BK5" s="397"/>
      <c r="BL5" s="333"/>
      <c r="BM5" s="333"/>
      <c r="BN5" s="333"/>
      <c r="BO5" s="333"/>
      <c r="BP5" s="333"/>
      <c r="BQ5" s="333"/>
      <c r="BR5" s="333"/>
      <c r="BS5" s="381"/>
      <c r="BT5" s="383"/>
      <c r="BU5" s="199"/>
      <c r="BV5" s="199"/>
      <c r="BW5" s="199"/>
      <c r="BX5" s="199"/>
      <c r="BY5" s="199"/>
      <c r="BZ5" s="199"/>
      <c r="CA5" s="3"/>
      <c r="CB5" s="141"/>
      <c r="CC5" s="140"/>
    </row>
    <row r="6" spans="1:142" ht="12" customHeight="1" x14ac:dyDescent="0.15">
      <c r="A6" s="5"/>
      <c r="B6" s="6"/>
      <c r="C6" s="6"/>
      <c r="D6" s="6"/>
      <c r="E6" s="6"/>
      <c r="F6" s="6"/>
      <c r="G6" s="6"/>
      <c r="H6" s="6"/>
      <c r="I6" s="6"/>
      <c r="J6" s="6"/>
      <c r="K6" s="6"/>
      <c r="L6" s="6"/>
      <c r="M6" s="6"/>
      <c r="N6" s="191" t="s">
        <v>8</v>
      </c>
      <c r="O6" s="191"/>
      <c r="P6" s="191"/>
      <c r="Q6" s="191"/>
      <c r="R6" s="330"/>
      <c r="S6" s="330"/>
      <c r="T6" s="330"/>
      <c r="U6" s="191" t="s">
        <v>9</v>
      </c>
      <c r="V6" s="191"/>
      <c r="W6" s="330"/>
      <c r="X6" s="330"/>
      <c r="Y6" s="330"/>
      <c r="Z6" s="191" t="s">
        <v>10</v>
      </c>
      <c r="AA6" s="191"/>
      <c r="AB6" s="330"/>
      <c r="AC6" s="330"/>
      <c r="AD6" s="330"/>
      <c r="AE6" s="191" t="s">
        <v>11</v>
      </c>
      <c r="AF6" s="191"/>
      <c r="AG6" s="7"/>
      <c r="AH6" s="358"/>
      <c r="AI6" s="140"/>
      <c r="AJ6" s="140"/>
      <c r="AK6" s="332" t="s">
        <v>2</v>
      </c>
      <c r="AL6" s="332"/>
      <c r="AM6" s="332"/>
      <c r="AN6" s="332"/>
      <c r="AO6" s="332"/>
      <c r="AP6" s="332"/>
      <c r="AQ6" s="332"/>
      <c r="AR6" s="332"/>
      <c r="AS6" s="332"/>
      <c r="AT6" s="332"/>
      <c r="AU6" s="332"/>
      <c r="AV6" s="332"/>
      <c r="AW6" s="332"/>
      <c r="AX6" s="332"/>
      <c r="AY6" s="332" t="s">
        <v>5</v>
      </c>
      <c r="AZ6" s="332"/>
      <c r="BA6" s="332"/>
      <c r="BB6" s="332"/>
      <c r="BC6" s="332"/>
      <c r="BD6" s="332"/>
      <c r="BE6" s="332"/>
      <c r="BF6" s="332"/>
      <c r="BG6" s="384"/>
      <c r="BH6" s="381"/>
      <c r="BI6" s="197"/>
      <c r="BJ6" s="197"/>
      <c r="BK6" s="197"/>
      <c r="BL6" s="197"/>
      <c r="BM6" s="197"/>
      <c r="BN6" s="197"/>
      <c r="BO6" s="197"/>
      <c r="BP6" s="197"/>
      <c r="BQ6" s="197"/>
      <c r="BR6" s="197"/>
      <c r="BS6" s="197"/>
      <c r="BT6" s="197"/>
      <c r="BU6" s="197"/>
      <c r="BV6" s="197"/>
      <c r="BW6" s="197"/>
      <c r="BX6" s="197"/>
      <c r="BY6" s="197"/>
      <c r="BZ6" s="197"/>
      <c r="CA6" s="3"/>
      <c r="CB6" s="141"/>
      <c r="CC6" s="140"/>
    </row>
    <row r="7" spans="1:142" ht="12" customHeight="1" x14ac:dyDescent="0.15">
      <c r="A7" s="8"/>
      <c r="B7" s="2"/>
      <c r="C7" s="2"/>
      <c r="D7" s="2"/>
      <c r="E7" s="2"/>
      <c r="F7" s="2"/>
      <c r="G7" s="2"/>
      <c r="H7" s="2"/>
      <c r="I7" s="2"/>
      <c r="J7" s="2"/>
      <c r="K7" s="2"/>
      <c r="L7" s="2"/>
      <c r="M7" s="2"/>
      <c r="N7" s="192"/>
      <c r="O7" s="192"/>
      <c r="P7" s="192"/>
      <c r="Q7" s="192"/>
      <c r="R7" s="331"/>
      <c r="S7" s="331"/>
      <c r="T7" s="331"/>
      <c r="U7" s="192"/>
      <c r="V7" s="192"/>
      <c r="W7" s="331"/>
      <c r="X7" s="331"/>
      <c r="Y7" s="331"/>
      <c r="Z7" s="192"/>
      <c r="AA7" s="192"/>
      <c r="AB7" s="331"/>
      <c r="AC7" s="331"/>
      <c r="AD7" s="331"/>
      <c r="AE7" s="192"/>
      <c r="AF7" s="192"/>
      <c r="AG7" s="9"/>
      <c r="AH7" s="358"/>
      <c r="AI7" s="140"/>
      <c r="AJ7" s="140"/>
      <c r="AK7" s="332" t="s">
        <v>3</v>
      </c>
      <c r="AL7" s="332"/>
      <c r="AM7" s="332"/>
      <c r="AN7" s="332"/>
      <c r="AO7" s="332"/>
      <c r="AP7" s="332"/>
      <c r="AQ7" s="332"/>
      <c r="AR7" s="332"/>
      <c r="AS7" s="332"/>
      <c r="AT7" s="10" t="s">
        <v>4</v>
      </c>
      <c r="AU7" s="10"/>
      <c r="AV7" s="10"/>
      <c r="AW7" s="10"/>
      <c r="AX7" s="10"/>
      <c r="AY7" s="332"/>
      <c r="AZ7" s="332"/>
      <c r="BA7" s="332"/>
      <c r="BB7" s="332"/>
      <c r="BC7" s="332"/>
      <c r="BD7" s="332"/>
      <c r="BE7" s="332"/>
      <c r="BF7" s="332"/>
      <c r="BG7" s="384"/>
      <c r="BH7" s="382"/>
      <c r="BI7" s="192"/>
      <c r="BJ7" s="192"/>
      <c r="BK7" s="192"/>
      <c r="BL7" s="192"/>
      <c r="BM7" s="192"/>
      <c r="BN7" s="192"/>
      <c r="BO7" s="192"/>
      <c r="BP7" s="192"/>
      <c r="BQ7" s="192"/>
      <c r="BR7" s="192"/>
      <c r="BS7" s="192"/>
      <c r="BT7" s="192"/>
      <c r="BU7" s="192"/>
      <c r="BV7" s="192"/>
      <c r="BW7" s="192"/>
      <c r="BX7" s="192"/>
      <c r="BY7" s="192"/>
      <c r="BZ7" s="192"/>
      <c r="CA7" s="3"/>
      <c r="CB7" s="141"/>
      <c r="CC7" s="140"/>
      <c r="CJ7" s="97" t="str">
        <f>IF(LEN(AK4)&lt;&gt;10,"👈　『事業者コード』が誤っているか、入力されていません。","")</f>
        <v>👈　『事業者コード』が誤っているか、入力されていません。</v>
      </c>
      <c r="CK7" s="67"/>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row>
    <row r="8" spans="1:142" ht="12" customHeight="1" x14ac:dyDescent="0.15">
      <c r="A8" s="8"/>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9"/>
      <c r="AH8" s="358"/>
      <c r="AI8" s="140"/>
      <c r="AJ8" s="140"/>
      <c r="AK8" s="339"/>
      <c r="AL8" s="339"/>
      <c r="AM8" s="340"/>
      <c r="AN8" s="343"/>
      <c r="AO8" s="339"/>
      <c r="AP8" s="344"/>
      <c r="AQ8" s="347"/>
      <c r="AR8" s="339"/>
      <c r="AS8" s="339"/>
      <c r="AT8" s="332"/>
      <c r="AU8" s="332"/>
      <c r="AV8" s="332"/>
      <c r="AW8" s="332"/>
      <c r="AX8" s="332"/>
      <c r="AY8" s="334"/>
      <c r="AZ8" s="334"/>
      <c r="BA8" s="335"/>
      <c r="BB8" s="390"/>
      <c r="BC8" s="334"/>
      <c r="BD8" s="391"/>
      <c r="BE8" s="394"/>
      <c r="BF8" s="334"/>
      <c r="BG8" s="335"/>
      <c r="BH8" s="382"/>
      <c r="BI8" s="192"/>
      <c r="BJ8" s="192"/>
      <c r="BK8" s="192"/>
      <c r="BL8" s="192"/>
      <c r="BM8" s="192"/>
      <c r="BN8" s="192"/>
      <c r="BO8" s="192"/>
      <c r="BP8" s="192"/>
      <c r="BQ8" s="192"/>
      <c r="BR8" s="192"/>
      <c r="BS8" s="192"/>
      <c r="BT8" s="192"/>
      <c r="BU8" s="192"/>
      <c r="BV8" s="192"/>
      <c r="BW8" s="192"/>
      <c r="BX8" s="192"/>
      <c r="BY8" s="192"/>
      <c r="BZ8" s="192"/>
      <c r="CA8" s="3"/>
      <c r="CB8" s="141"/>
      <c r="CC8" s="140"/>
      <c r="CJ8" s="97" t="str">
        <f>IF(LEN(AX4)&lt;&gt;5,"👈　『事務所コード』が誤っているか、入力されていません。（山口県は35005を入力）","")</f>
        <v/>
      </c>
      <c r="CK8" s="66"/>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row>
    <row r="9" spans="1:142" ht="12" customHeight="1" x14ac:dyDescent="0.15">
      <c r="A9" s="8"/>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9"/>
      <c r="AH9" s="358"/>
      <c r="AI9" s="140"/>
      <c r="AJ9" s="140"/>
      <c r="AK9" s="341"/>
      <c r="AL9" s="341"/>
      <c r="AM9" s="342"/>
      <c r="AN9" s="345"/>
      <c r="AO9" s="341"/>
      <c r="AP9" s="346"/>
      <c r="AQ9" s="348"/>
      <c r="AR9" s="341"/>
      <c r="AS9" s="341"/>
      <c r="AT9" s="333"/>
      <c r="AU9" s="333"/>
      <c r="AV9" s="333"/>
      <c r="AW9" s="333"/>
      <c r="AX9" s="333"/>
      <c r="AY9" s="336"/>
      <c r="AZ9" s="336"/>
      <c r="BA9" s="337"/>
      <c r="BB9" s="392"/>
      <c r="BC9" s="336"/>
      <c r="BD9" s="393"/>
      <c r="BE9" s="395"/>
      <c r="BF9" s="336"/>
      <c r="BG9" s="337"/>
      <c r="BH9" s="383"/>
      <c r="BI9" s="199"/>
      <c r="BJ9" s="199"/>
      <c r="BK9" s="199"/>
      <c r="BL9" s="199"/>
      <c r="BM9" s="199"/>
      <c r="BN9" s="199"/>
      <c r="BO9" s="199"/>
      <c r="BP9" s="199"/>
      <c r="BQ9" s="199"/>
      <c r="BR9" s="199"/>
      <c r="BS9" s="199"/>
      <c r="BT9" s="199"/>
      <c r="BU9" s="199"/>
      <c r="BV9" s="199"/>
      <c r="BW9" s="199"/>
      <c r="BX9" s="199"/>
      <c r="BY9" s="199"/>
      <c r="BZ9" s="199"/>
      <c r="CA9" s="3"/>
      <c r="CB9" s="141"/>
      <c r="CC9" s="140"/>
      <c r="CJ9" s="113" t="str">
        <f>IF(AND(AY8&lt;&gt;"",BB8&lt;&gt;"",BE8&lt;&gt;""),"","👈　『申告年月日』欄は、
　・　郵送等した場合→　郵便等投函日
  ・　電子申告した場合→　電子申告した日
　・　県税窓口で提出した場合→　県税提出日　を入力してください。")</f>
        <v>👈　『申告年月日』欄は、
　・　郵送等した場合→　郵便等投函日
  ・　電子申告した場合→　電子申告した日
　・　県税窓口で提出した場合→　県税提出日　を入力してください。</v>
      </c>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row>
    <row r="10" spans="1:142" ht="12" customHeight="1" x14ac:dyDescent="0.15">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9"/>
      <c r="AH10" s="358"/>
      <c r="AI10" s="140"/>
      <c r="AJ10" s="140"/>
      <c r="AK10" s="384"/>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
      <c r="CB10" s="141"/>
      <c r="CC10" s="140"/>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row>
    <row r="11" spans="1:142" ht="16.5" customHeight="1" x14ac:dyDescent="0.15">
      <c r="A11" s="8"/>
      <c r="B11" s="2"/>
      <c r="C11" s="2"/>
      <c r="D11" s="2"/>
      <c r="E11" s="2"/>
      <c r="F11" s="2"/>
      <c r="G11" s="2"/>
      <c r="H11" s="2"/>
      <c r="I11" s="2"/>
      <c r="J11" s="2"/>
      <c r="K11" s="2"/>
      <c r="L11" s="2"/>
      <c r="M11" s="2"/>
      <c r="N11" s="2"/>
      <c r="O11" s="2"/>
      <c r="P11" s="2"/>
      <c r="Q11" s="2"/>
      <c r="R11" s="2"/>
      <c r="S11" s="99" t="s">
        <v>98</v>
      </c>
      <c r="T11" s="100"/>
      <c r="U11" s="100"/>
      <c r="V11" s="100"/>
      <c r="W11" s="100"/>
      <c r="X11" s="100"/>
      <c r="Y11" s="100"/>
      <c r="Z11" s="100"/>
      <c r="AA11" s="100"/>
      <c r="AB11" s="100"/>
      <c r="AC11" s="100"/>
      <c r="AD11" s="100"/>
      <c r="AE11" s="100"/>
      <c r="AF11" s="100"/>
      <c r="AG11" s="101"/>
      <c r="AH11" s="358"/>
      <c r="AI11" s="140"/>
      <c r="AJ11" s="140"/>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81"/>
      <c r="BV11" s="197"/>
      <c r="BW11" s="197"/>
      <c r="BX11" s="197"/>
      <c r="BY11" s="197"/>
      <c r="BZ11" s="197"/>
      <c r="CA11" s="3"/>
      <c r="CB11" s="141"/>
      <c r="CC11" s="140"/>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row>
    <row r="12" spans="1:142" ht="12" customHeight="1" x14ac:dyDescent="0.15">
      <c r="A12" s="8"/>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9"/>
      <c r="AH12" s="358"/>
      <c r="AI12" s="140"/>
      <c r="AJ12" s="140"/>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82"/>
      <c r="BV12" s="192"/>
      <c r="BW12" s="192"/>
      <c r="BX12" s="192"/>
      <c r="BY12" s="192"/>
      <c r="BZ12" s="192"/>
      <c r="CA12" s="3"/>
      <c r="CB12" s="141"/>
      <c r="CC12" s="140"/>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row>
    <row r="13" spans="1:142" ht="12" customHeight="1" x14ac:dyDescent="0.15">
      <c r="A13" s="8"/>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9"/>
      <c r="AH13" s="358"/>
      <c r="AI13" s="140"/>
      <c r="AJ13" s="140"/>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82"/>
      <c r="BV13" s="192"/>
      <c r="BW13" s="192"/>
      <c r="BX13" s="192"/>
      <c r="BY13" s="192"/>
      <c r="BZ13" s="192"/>
      <c r="CA13" s="3"/>
      <c r="CB13" s="141"/>
      <c r="CC13" s="140"/>
      <c r="CJ13" s="97" t="str">
        <f>IF(AND(W15&lt;&gt;"",W19&lt;&gt;"",AQ27&lt;&gt;""),"","👈　『氏名又は名称』及び『住所又は所在地（電話も）』欄を入力してください。")</f>
        <v>👈　『氏名又は名称』及び『住所又は所在地（電話も）』欄を入力してください。</v>
      </c>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row>
    <row r="14" spans="1:142" ht="12" customHeight="1" x14ac:dyDescent="0.15">
      <c r="A14" s="11"/>
      <c r="B14" s="12"/>
      <c r="C14" s="12"/>
      <c r="D14" s="12"/>
      <c r="E14" s="12"/>
      <c r="F14" s="12"/>
      <c r="G14" s="12"/>
      <c r="H14" s="12"/>
      <c r="I14" s="12"/>
      <c r="J14" s="12"/>
      <c r="K14" s="12"/>
      <c r="L14" s="12"/>
      <c r="M14" s="12"/>
      <c r="N14" s="12"/>
      <c r="O14" s="12"/>
      <c r="P14" s="12"/>
      <c r="Q14" s="12"/>
      <c r="R14" s="12"/>
      <c r="S14" s="12"/>
      <c r="T14" s="12"/>
      <c r="U14" s="12"/>
      <c r="V14" s="12"/>
      <c r="W14" s="14"/>
      <c r="X14" s="197" t="s">
        <v>15</v>
      </c>
      <c r="Y14" s="197"/>
      <c r="Z14" s="305"/>
      <c r="AA14" s="305"/>
      <c r="AB14" s="305"/>
      <c r="AC14" s="305"/>
      <c r="AD14" s="305"/>
      <c r="AE14" s="305"/>
      <c r="AF14" s="305"/>
      <c r="AG14" s="305"/>
      <c r="AH14" s="305"/>
      <c r="AI14" s="305"/>
      <c r="AJ14" s="305"/>
      <c r="AK14" s="305"/>
      <c r="AL14" s="305"/>
      <c r="AM14" s="305"/>
      <c r="AN14" s="308" t="s">
        <v>16</v>
      </c>
      <c r="AO14" s="308"/>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5"/>
      <c r="CB14" s="141"/>
      <c r="CC14" s="140"/>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row>
    <row r="15" spans="1:142" ht="12" customHeight="1" x14ac:dyDescent="0.15">
      <c r="A15" s="8"/>
      <c r="B15" s="2"/>
      <c r="C15" s="129" t="s">
        <v>53</v>
      </c>
      <c r="D15" s="129"/>
      <c r="E15" s="129"/>
      <c r="F15" s="129"/>
      <c r="G15" s="129"/>
      <c r="H15" s="129"/>
      <c r="I15" s="129"/>
      <c r="J15" s="129"/>
      <c r="K15" s="129"/>
      <c r="L15" s="129"/>
      <c r="M15" s="129"/>
      <c r="N15" s="129"/>
      <c r="O15" s="129"/>
      <c r="P15" s="129"/>
      <c r="Q15" s="129"/>
      <c r="R15" s="129"/>
      <c r="S15" s="129"/>
      <c r="T15" s="129"/>
      <c r="U15" s="129"/>
      <c r="V15" s="2"/>
      <c r="W15" s="136"/>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3"/>
      <c r="CB15" s="141"/>
      <c r="CC15" s="140"/>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row>
    <row r="16" spans="1:142" ht="12" customHeight="1" x14ac:dyDescent="0.15">
      <c r="A16" s="8"/>
      <c r="B16" s="2"/>
      <c r="C16" s="295" t="s">
        <v>54</v>
      </c>
      <c r="D16" s="296"/>
      <c r="E16" s="296"/>
      <c r="F16" s="296"/>
      <c r="G16" s="296"/>
      <c r="H16" s="296"/>
      <c r="I16" s="296"/>
      <c r="J16" s="296"/>
      <c r="K16" s="296"/>
      <c r="L16" s="296"/>
      <c r="M16" s="296"/>
      <c r="N16" s="296"/>
      <c r="O16" s="296"/>
      <c r="P16" s="296"/>
      <c r="Q16" s="296"/>
      <c r="R16" s="296"/>
      <c r="S16" s="296"/>
      <c r="T16" s="296"/>
      <c r="U16" s="296"/>
      <c r="V16" s="2"/>
      <c r="W16" s="136"/>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3"/>
      <c r="CB16" s="141"/>
      <c r="CC16" s="140"/>
      <c r="CL16" s="122" t="s">
        <v>95</v>
      </c>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row>
    <row r="17" spans="1:138" ht="12" customHeight="1" x14ac:dyDescent="0.15">
      <c r="A17" s="8"/>
      <c r="B17" s="2"/>
      <c r="C17" s="2"/>
      <c r="D17" s="2"/>
      <c r="E17" s="2"/>
      <c r="F17" s="2"/>
      <c r="G17" s="2"/>
      <c r="H17" s="2"/>
      <c r="I17" s="2"/>
      <c r="J17" s="2"/>
      <c r="K17" s="2"/>
      <c r="L17" s="2"/>
      <c r="M17" s="2"/>
      <c r="N17" s="2"/>
      <c r="O17" s="2"/>
      <c r="P17" s="2"/>
      <c r="Q17" s="2"/>
      <c r="R17" s="2"/>
      <c r="S17" s="2"/>
      <c r="T17" s="2"/>
      <c r="U17" s="2"/>
      <c r="V17" s="2"/>
      <c r="W17" s="136"/>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3"/>
      <c r="CB17" s="141"/>
      <c r="CC17" s="140"/>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row>
    <row r="18" spans="1:138" ht="12" customHeight="1" x14ac:dyDescent="0.15">
      <c r="A18" s="13"/>
      <c r="B18" s="16"/>
      <c r="C18" s="16"/>
      <c r="D18" s="16"/>
      <c r="E18" s="16"/>
      <c r="F18" s="16"/>
      <c r="G18" s="16"/>
      <c r="H18" s="16"/>
      <c r="I18" s="16"/>
      <c r="J18" s="16"/>
      <c r="K18" s="16"/>
      <c r="L18" s="16"/>
      <c r="M18" s="16"/>
      <c r="N18" s="16"/>
      <c r="O18" s="16"/>
      <c r="P18" s="16"/>
      <c r="Q18" s="16"/>
      <c r="R18" s="16"/>
      <c r="S18" s="16"/>
      <c r="T18" s="16"/>
      <c r="U18" s="16"/>
      <c r="V18" s="16"/>
      <c r="W18" s="138"/>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3"/>
      <c r="CB18" s="141"/>
      <c r="CC18" s="140"/>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2"/>
    </row>
    <row r="19" spans="1:138" ht="12" customHeight="1" thickBot="1" x14ac:dyDescent="0.2">
      <c r="A19" s="11"/>
      <c r="B19" s="12"/>
      <c r="C19" s="12"/>
      <c r="D19" s="12"/>
      <c r="E19" s="12"/>
      <c r="F19" s="12"/>
      <c r="G19" s="12"/>
      <c r="H19" s="12"/>
      <c r="I19" s="12"/>
      <c r="J19" s="12"/>
      <c r="K19" s="12"/>
      <c r="L19" s="12"/>
      <c r="M19" s="12"/>
      <c r="N19" s="12"/>
      <c r="O19" s="12"/>
      <c r="P19" s="12"/>
      <c r="Q19" s="12"/>
      <c r="R19" s="12"/>
      <c r="S19" s="12"/>
      <c r="T19" s="12"/>
      <c r="U19" s="12"/>
      <c r="V19" s="12"/>
      <c r="W19" s="134"/>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3"/>
      <c r="CB19" s="141"/>
      <c r="CC19" s="140"/>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row>
    <row r="20" spans="1:138" ht="12" customHeight="1" thickTop="1" x14ac:dyDescent="0.15">
      <c r="A20" s="8"/>
      <c r="B20" s="2"/>
      <c r="C20" s="129" t="s">
        <v>53</v>
      </c>
      <c r="D20" s="129"/>
      <c r="E20" s="129"/>
      <c r="F20" s="129"/>
      <c r="G20" s="129"/>
      <c r="H20" s="129"/>
      <c r="I20" s="129"/>
      <c r="J20" s="129"/>
      <c r="K20" s="129"/>
      <c r="L20" s="129"/>
      <c r="M20" s="129"/>
      <c r="N20" s="129"/>
      <c r="O20" s="129"/>
      <c r="P20" s="129"/>
      <c r="Q20" s="129"/>
      <c r="R20" s="129"/>
      <c r="S20" s="129"/>
      <c r="T20" s="129"/>
      <c r="U20" s="129"/>
      <c r="V20" s="2"/>
      <c r="W20" s="136"/>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7"/>
      <c r="CB20" s="141"/>
      <c r="CC20" s="140"/>
      <c r="CL20" s="123"/>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5"/>
    </row>
    <row r="21" spans="1:138" ht="12" customHeight="1" thickBot="1" x14ac:dyDescent="0.2">
      <c r="A21" s="11"/>
      <c r="B21" s="2"/>
      <c r="C21" s="129" t="s">
        <v>70</v>
      </c>
      <c r="D21" s="129"/>
      <c r="E21" s="129"/>
      <c r="F21" s="129"/>
      <c r="G21" s="129"/>
      <c r="H21" s="129"/>
      <c r="I21" s="129"/>
      <c r="J21" s="129"/>
      <c r="K21" s="129"/>
      <c r="L21" s="129"/>
      <c r="M21" s="129"/>
      <c r="N21" s="129"/>
      <c r="O21" s="129"/>
      <c r="P21" s="129"/>
      <c r="Q21" s="129"/>
      <c r="R21" s="129"/>
      <c r="S21" s="129"/>
      <c r="T21" s="129"/>
      <c r="U21" s="129"/>
      <c r="V21" s="2"/>
      <c r="W21" s="136"/>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5"/>
      <c r="CB21" s="141"/>
      <c r="CC21" s="140"/>
      <c r="CL21" s="126"/>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8"/>
    </row>
    <row r="22" spans="1:138" ht="12" customHeight="1" thickTop="1" x14ac:dyDescent="0.15">
      <c r="A22" s="8"/>
      <c r="B22" s="2"/>
      <c r="C22" s="2"/>
      <c r="D22" s="2"/>
      <c r="E22" s="2"/>
      <c r="F22" s="2"/>
      <c r="G22" s="2"/>
      <c r="H22" s="2"/>
      <c r="I22" s="2"/>
      <c r="J22" s="2"/>
      <c r="K22" s="2"/>
      <c r="L22" s="2"/>
      <c r="M22" s="2"/>
      <c r="N22" s="2"/>
      <c r="O22" s="2"/>
      <c r="P22" s="2"/>
      <c r="Q22" s="2"/>
      <c r="R22" s="2"/>
      <c r="S22" s="2"/>
      <c r="T22" s="2"/>
      <c r="U22" s="2"/>
      <c r="V22" s="2"/>
      <c r="W22" s="136"/>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3"/>
      <c r="CB22" s="141"/>
      <c r="CC22" s="140"/>
    </row>
    <row r="23" spans="1:138" ht="12" customHeight="1" x14ac:dyDescent="0.15">
      <c r="A23" s="13"/>
      <c r="B23" s="16"/>
      <c r="C23" s="16"/>
      <c r="D23" s="16"/>
      <c r="E23" s="16"/>
      <c r="F23" s="16"/>
      <c r="G23" s="16"/>
      <c r="H23" s="16"/>
      <c r="I23" s="16"/>
      <c r="J23" s="16"/>
      <c r="K23" s="16"/>
      <c r="L23" s="16"/>
      <c r="M23" s="16"/>
      <c r="N23" s="16"/>
      <c r="O23" s="16"/>
      <c r="P23" s="16"/>
      <c r="Q23" s="16"/>
      <c r="R23" s="16"/>
      <c r="S23" s="16"/>
      <c r="T23" s="16"/>
      <c r="U23" s="16"/>
      <c r="V23" s="16"/>
      <c r="W23" s="138"/>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3"/>
      <c r="CB23" s="141"/>
      <c r="CC23" s="140"/>
    </row>
    <row r="24" spans="1:138" ht="12" customHeight="1" x14ac:dyDescent="0.15">
      <c r="A24" s="8"/>
      <c r="B24" s="2"/>
      <c r="V24" s="2"/>
      <c r="W24" s="130"/>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5"/>
      <c r="CB24" s="141"/>
      <c r="CC24" s="140"/>
    </row>
    <row r="25" spans="1:138" ht="12" customHeight="1" x14ac:dyDescent="0.15">
      <c r="A25" s="8"/>
      <c r="B25" s="2"/>
      <c r="C25" s="129" t="s">
        <v>55</v>
      </c>
      <c r="D25" s="129"/>
      <c r="E25" s="129"/>
      <c r="F25" s="129"/>
      <c r="G25" s="129"/>
      <c r="H25" s="129"/>
      <c r="I25" s="129"/>
      <c r="J25" s="129"/>
      <c r="K25" s="129"/>
      <c r="L25" s="129"/>
      <c r="M25" s="129"/>
      <c r="N25" s="129"/>
      <c r="O25" s="129"/>
      <c r="P25" s="129"/>
      <c r="Q25" s="129"/>
      <c r="R25" s="129"/>
      <c r="S25" s="129"/>
      <c r="T25" s="129"/>
      <c r="U25" s="129"/>
      <c r="V25" s="2"/>
      <c r="W25" s="132"/>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3"/>
      <c r="CB25" s="141"/>
      <c r="CC25" s="140"/>
    </row>
    <row r="26" spans="1:138" ht="12" customHeight="1" x14ac:dyDescent="0.15">
      <c r="A26" s="13"/>
      <c r="B26" s="2"/>
      <c r="C26" s="129" t="s">
        <v>56</v>
      </c>
      <c r="D26" s="129"/>
      <c r="E26" s="129"/>
      <c r="F26" s="129"/>
      <c r="G26" s="129"/>
      <c r="H26" s="129"/>
      <c r="I26" s="129"/>
      <c r="J26" s="129"/>
      <c r="K26" s="129"/>
      <c r="L26" s="129"/>
      <c r="M26" s="129"/>
      <c r="N26" s="129"/>
      <c r="O26" s="129"/>
      <c r="P26" s="129"/>
      <c r="Q26" s="129"/>
      <c r="R26" s="129"/>
      <c r="S26" s="129"/>
      <c r="T26" s="129"/>
      <c r="U26" s="129"/>
      <c r="V26" s="2"/>
      <c r="W26" s="132"/>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3"/>
      <c r="CB26" s="141"/>
      <c r="CC26" s="140"/>
    </row>
    <row r="27" spans="1:138" ht="12" customHeight="1" x14ac:dyDescent="0.15">
      <c r="A27" s="8"/>
      <c r="B27" s="16"/>
      <c r="C27" s="16"/>
      <c r="D27" s="16"/>
      <c r="E27" s="16"/>
      <c r="F27" s="16"/>
      <c r="G27" s="16"/>
      <c r="H27" s="16"/>
      <c r="I27" s="16"/>
      <c r="J27" s="16"/>
      <c r="K27" s="16"/>
      <c r="L27" s="16"/>
      <c r="M27" s="16"/>
      <c r="N27" s="16"/>
      <c r="O27" s="16"/>
      <c r="P27" s="16"/>
      <c r="Q27" s="16"/>
      <c r="R27" s="16"/>
      <c r="S27" s="16"/>
      <c r="T27" s="16"/>
      <c r="U27" s="16"/>
      <c r="V27" s="16"/>
      <c r="W27" s="18"/>
      <c r="X27" s="19"/>
      <c r="Y27" s="19"/>
      <c r="Z27" s="19"/>
      <c r="AA27" s="19"/>
      <c r="AB27" s="19"/>
      <c r="AC27" s="19"/>
      <c r="AD27" s="19"/>
      <c r="AE27" s="19"/>
      <c r="AF27" s="19"/>
      <c r="AG27" s="19"/>
      <c r="AH27" s="19"/>
      <c r="AI27" s="19"/>
      <c r="AJ27" s="19"/>
      <c r="AK27" s="19"/>
      <c r="AL27" s="19" t="s">
        <v>51</v>
      </c>
      <c r="AM27" s="19"/>
      <c r="AN27" s="19"/>
      <c r="AO27" s="19"/>
      <c r="AP27" s="19"/>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19" t="s">
        <v>52</v>
      </c>
      <c r="BZ27" s="19"/>
      <c r="CA27" s="17"/>
      <c r="CB27" s="141"/>
      <c r="CC27" s="140"/>
    </row>
    <row r="28" spans="1:138" ht="12" customHeight="1" x14ac:dyDescent="0.15">
      <c r="A28" s="8"/>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3"/>
      <c r="CB28" s="141"/>
      <c r="CC28" s="140"/>
    </row>
    <row r="29" spans="1:138" ht="12" customHeight="1" x14ac:dyDescent="0.15">
      <c r="A29" s="8"/>
      <c r="B29" s="2"/>
      <c r="C29" s="2"/>
      <c r="D29" s="2"/>
      <c r="E29" s="2"/>
      <c r="F29" s="2"/>
      <c r="G29" s="2"/>
      <c r="H29" s="2"/>
      <c r="I29" s="2"/>
      <c r="J29" s="2"/>
      <c r="K29" s="2"/>
      <c r="L29" s="2"/>
      <c r="M29" s="2"/>
      <c r="N29" s="2"/>
      <c r="O29" s="2"/>
      <c r="P29" s="2"/>
      <c r="Q29" s="2"/>
      <c r="R29" s="2"/>
      <c r="S29" s="2"/>
      <c r="T29" s="312" t="s">
        <v>8</v>
      </c>
      <c r="U29" s="312"/>
      <c r="V29" s="312"/>
      <c r="W29" s="312"/>
      <c r="X29" s="312"/>
      <c r="Y29" s="313"/>
      <c r="Z29" s="314"/>
      <c r="AA29" s="314"/>
      <c r="AB29" s="314"/>
      <c r="AC29" s="315"/>
      <c r="AD29" s="312" t="s">
        <v>9</v>
      </c>
      <c r="AE29" s="312"/>
      <c r="AF29" s="312"/>
      <c r="AG29" s="312"/>
      <c r="AH29" s="313"/>
      <c r="AI29" s="314"/>
      <c r="AJ29" s="314"/>
      <c r="AK29" s="314"/>
      <c r="AL29" s="315"/>
      <c r="AM29" s="319" t="s">
        <v>12</v>
      </c>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2"/>
      <c r="BL29" s="2"/>
      <c r="BM29" s="2"/>
      <c r="BN29" s="2"/>
      <c r="BO29" s="2"/>
      <c r="BP29" s="2"/>
      <c r="BQ29" s="2"/>
      <c r="BR29" s="2"/>
      <c r="BS29" s="2"/>
      <c r="BT29" s="2"/>
      <c r="BU29" s="2"/>
      <c r="BV29" s="2"/>
      <c r="BW29" s="2"/>
      <c r="BX29" s="2"/>
      <c r="BY29" s="2"/>
      <c r="BZ29" s="2"/>
      <c r="CA29" s="3"/>
      <c r="CB29" s="141"/>
      <c r="CC29" s="140"/>
    </row>
    <row r="30" spans="1:138" ht="12" customHeight="1" x14ac:dyDescent="0.15">
      <c r="A30" s="8"/>
      <c r="B30" s="2"/>
      <c r="C30" s="2"/>
      <c r="D30" s="2"/>
      <c r="E30" s="2"/>
      <c r="F30" s="2"/>
      <c r="G30" s="2"/>
      <c r="H30" s="2"/>
      <c r="I30" s="2"/>
      <c r="J30" s="2"/>
      <c r="K30" s="2"/>
      <c r="L30" s="2"/>
      <c r="M30" s="2"/>
      <c r="N30" s="2"/>
      <c r="O30" s="2"/>
      <c r="P30" s="2"/>
      <c r="Q30" s="2"/>
      <c r="R30" s="2"/>
      <c r="S30" s="2"/>
      <c r="T30" s="312"/>
      <c r="U30" s="312"/>
      <c r="V30" s="312"/>
      <c r="W30" s="312"/>
      <c r="X30" s="312"/>
      <c r="Y30" s="316"/>
      <c r="Z30" s="317"/>
      <c r="AA30" s="317"/>
      <c r="AB30" s="317"/>
      <c r="AC30" s="318"/>
      <c r="AD30" s="312"/>
      <c r="AE30" s="312"/>
      <c r="AF30" s="312"/>
      <c r="AG30" s="312"/>
      <c r="AH30" s="316"/>
      <c r="AI30" s="317"/>
      <c r="AJ30" s="317"/>
      <c r="AK30" s="317"/>
      <c r="AL30" s="318"/>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2"/>
      <c r="BL30" s="2"/>
      <c r="BM30" s="2"/>
      <c r="BN30" s="2"/>
      <c r="BO30" s="2"/>
      <c r="BP30" s="2"/>
      <c r="BQ30" s="2"/>
      <c r="BR30" s="2"/>
      <c r="BS30" s="2"/>
      <c r="BT30" s="2"/>
      <c r="BU30" s="2"/>
      <c r="BV30" s="2"/>
      <c r="BW30" s="2"/>
      <c r="BX30" s="2"/>
      <c r="BY30" s="2"/>
      <c r="BZ30" s="2"/>
      <c r="CA30" s="3"/>
      <c r="CB30" s="141"/>
      <c r="CC30" s="140"/>
    </row>
    <row r="31" spans="1:138" ht="12" customHeight="1" thickBot="1" x14ac:dyDescent="0.2">
      <c r="A31" s="8"/>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3"/>
      <c r="CB31" s="141"/>
      <c r="CC31" s="140"/>
    </row>
    <row r="32" spans="1:138" ht="12" customHeight="1" x14ac:dyDescent="0.15">
      <c r="A32" s="5"/>
      <c r="B32" s="375"/>
      <c r="C32" s="375"/>
      <c r="D32" s="375"/>
      <c r="E32" s="375"/>
      <c r="F32" s="157" t="s">
        <v>17</v>
      </c>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91" t="s">
        <v>25</v>
      </c>
      <c r="BA32" s="191"/>
      <c r="BB32" s="191"/>
      <c r="BC32" s="20"/>
      <c r="BD32" s="6"/>
      <c r="BE32" s="6"/>
      <c r="BF32" s="6"/>
      <c r="BG32" s="6"/>
      <c r="BH32" s="6"/>
      <c r="BI32" s="6"/>
      <c r="BJ32" s="6"/>
      <c r="BK32" s="6"/>
      <c r="BL32" s="6"/>
      <c r="BM32" s="6"/>
      <c r="BN32" s="6"/>
      <c r="BO32" s="6"/>
      <c r="BP32" s="6"/>
      <c r="BQ32" s="6"/>
      <c r="BR32" s="6"/>
      <c r="BS32" s="6"/>
      <c r="BT32" s="6"/>
      <c r="BU32" s="6"/>
      <c r="BV32" s="6" t="s">
        <v>32</v>
      </c>
      <c r="BW32" s="6"/>
      <c r="BX32" s="6"/>
      <c r="BY32" s="6"/>
      <c r="BZ32" s="6"/>
      <c r="CA32" s="4"/>
      <c r="CB32" s="141"/>
      <c r="CC32" s="140"/>
    </row>
    <row r="33" spans="1:144" ht="12" customHeight="1" x14ac:dyDescent="0.15">
      <c r="A33" s="8"/>
      <c r="B33" s="376"/>
      <c r="C33" s="376"/>
      <c r="D33" s="376"/>
      <c r="E33" s="376"/>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92"/>
      <c r="BA33" s="192"/>
      <c r="BB33" s="192"/>
      <c r="BC33" s="367"/>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
      <c r="CB33" s="141"/>
      <c r="CC33" s="140"/>
      <c r="CL33" s="97" t="str">
        <f>IF(AND(Y29&lt;&gt;"",AH29&lt;&gt;""),"","👈　『年月』を入力してください。")</f>
        <v>👈　『年月』を入力してください。</v>
      </c>
    </row>
    <row r="34" spans="1:144" ht="12" customHeight="1" thickBot="1" x14ac:dyDescent="0.2">
      <c r="A34" s="8"/>
      <c r="B34" s="377"/>
      <c r="C34" s="377"/>
      <c r="D34" s="377"/>
      <c r="E34" s="377"/>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92"/>
      <c r="BA34" s="192"/>
      <c r="BB34" s="192"/>
      <c r="BC34" s="369"/>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
      <c r="CB34" s="141"/>
      <c r="CC34" s="140"/>
    </row>
    <row r="35" spans="1:144" ht="12" customHeight="1" thickTop="1" x14ac:dyDescent="0.15">
      <c r="A35" s="8"/>
      <c r="B35" s="349" t="s">
        <v>23</v>
      </c>
      <c r="C35" s="140"/>
      <c r="D35" s="140"/>
      <c r="E35" s="140"/>
      <c r="F35" s="323" t="s">
        <v>24</v>
      </c>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11" t="s">
        <v>26</v>
      </c>
      <c r="BA35" s="311"/>
      <c r="BB35" s="311"/>
      <c r="BC35" s="367"/>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71"/>
      <c r="CA35" s="3"/>
      <c r="CB35" s="141"/>
      <c r="CC35" s="140"/>
    </row>
    <row r="36" spans="1:144" ht="12" customHeight="1" x14ac:dyDescent="0.15">
      <c r="A36" s="8"/>
      <c r="B36" s="349"/>
      <c r="C36" s="140"/>
      <c r="D36" s="140"/>
      <c r="E36" s="140"/>
      <c r="F36" s="322"/>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92"/>
      <c r="BA36" s="192"/>
      <c r="BB36" s="192"/>
      <c r="BC36" s="367"/>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71"/>
      <c r="CA36" s="3"/>
      <c r="CB36" s="141"/>
      <c r="CC36" s="140"/>
    </row>
    <row r="37" spans="1:144" ht="12" customHeight="1" x14ac:dyDescent="0.15">
      <c r="A37" s="8"/>
      <c r="B37" s="349"/>
      <c r="C37" s="140"/>
      <c r="D37" s="140"/>
      <c r="E37" s="140"/>
      <c r="F37" s="320" t="s">
        <v>18</v>
      </c>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06" t="s">
        <v>27</v>
      </c>
      <c r="BA37" s="306"/>
      <c r="BB37" s="307"/>
      <c r="BC37" s="372"/>
      <c r="BD37" s="373"/>
      <c r="BE37" s="373"/>
      <c r="BF37" s="373"/>
      <c r="BG37" s="373"/>
      <c r="BH37" s="373"/>
      <c r="BI37" s="373"/>
      <c r="BJ37" s="373"/>
      <c r="BK37" s="373"/>
      <c r="BL37" s="373"/>
      <c r="BM37" s="373"/>
      <c r="BN37" s="373"/>
      <c r="BO37" s="373"/>
      <c r="BP37" s="373"/>
      <c r="BQ37" s="373"/>
      <c r="BR37" s="373"/>
      <c r="BS37" s="373"/>
      <c r="BT37" s="373"/>
      <c r="BU37" s="373"/>
      <c r="BV37" s="373"/>
      <c r="BW37" s="373"/>
      <c r="BX37" s="373"/>
      <c r="BY37" s="373"/>
      <c r="BZ37" s="374"/>
      <c r="CA37" s="3"/>
      <c r="CB37" s="141"/>
      <c r="CC37" s="140"/>
    </row>
    <row r="38" spans="1:144" ht="12" customHeight="1" x14ac:dyDescent="0.15">
      <c r="A38" s="8"/>
      <c r="B38" s="349"/>
      <c r="C38" s="140"/>
      <c r="D38" s="140"/>
      <c r="E38" s="140"/>
      <c r="F38" s="320"/>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06"/>
      <c r="BA38" s="306"/>
      <c r="BB38" s="307"/>
      <c r="BC38" s="372"/>
      <c r="BD38" s="373"/>
      <c r="BE38" s="373"/>
      <c r="BF38" s="373"/>
      <c r="BG38" s="373"/>
      <c r="BH38" s="373"/>
      <c r="BI38" s="373"/>
      <c r="BJ38" s="373"/>
      <c r="BK38" s="373"/>
      <c r="BL38" s="373"/>
      <c r="BM38" s="373"/>
      <c r="BN38" s="373"/>
      <c r="BO38" s="373"/>
      <c r="BP38" s="373"/>
      <c r="BQ38" s="373"/>
      <c r="BR38" s="373"/>
      <c r="BS38" s="373"/>
      <c r="BT38" s="373"/>
      <c r="BU38" s="373"/>
      <c r="BV38" s="373"/>
      <c r="BW38" s="373"/>
      <c r="BX38" s="373"/>
      <c r="BY38" s="373"/>
      <c r="BZ38" s="374"/>
      <c r="CA38" s="3"/>
      <c r="CB38" s="141"/>
      <c r="CC38" s="140"/>
    </row>
    <row r="39" spans="1:144" ht="12" customHeight="1" x14ac:dyDescent="0.15">
      <c r="A39" s="8"/>
      <c r="B39" s="349"/>
      <c r="C39" s="140"/>
      <c r="D39" s="140"/>
      <c r="E39" s="140"/>
      <c r="F39" s="320" t="s">
        <v>19</v>
      </c>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06" t="s">
        <v>28</v>
      </c>
      <c r="BA39" s="306"/>
      <c r="BB39" s="307"/>
      <c r="BC39" s="372"/>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4"/>
      <c r="CA39" s="3"/>
      <c r="CB39" s="141"/>
      <c r="CC39" s="140"/>
    </row>
    <row r="40" spans="1:144" ht="12" customHeight="1" x14ac:dyDescent="0.15">
      <c r="A40" s="8"/>
      <c r="B40" s="349"/>
      <c r="C40" s="140"/>
      <c r="D40" s="140"/>
      <c r="E40" s="140"/>
      <c r="F40" s="320"/>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06"/>
      <c r="BA40" s="306"/>
      <c r="BB40" s="307"/>
      <c r="BC40" s="372"/>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4"/>
      <c r="CA40" s="3"/>
      <c r="CB40" s="141"/>
      <c r="CC40" s="140"/>
    </row>
    <row r="41" spans="1:144" ht="12" customHeight="1" x14ac:dyDescent="0.15">
      <c r="A41" s="8"/>
      <c r="B41" s="349"/>
      <c r="C41" s="140"/>
      <c r="D41" s="140"/>
      <c r="E41" s="140"/>
      <c r="F41" s="320" t="s">
        <v>20</v>
      </c>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06" t="s">
        <v>29</v>
      </c>
      <c r="BA41" s="306"/>
      <c r="BB41" s="307"/>
      <c r="BC41" s="372"/>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4"/>
      <c r="CA41" s="3"/>
      <c r="CK41" s="98" t="str">
        <f>IF($BG$65&lt;&gt;$BC$41,"👈　(ｵ)欄が『添付免税証』の数量欄と異なります。","")</f>
        <v/>
      </c>
    </row>
    <row r="42" spans="1:144" ht="12" customHeight="1" x14ac:dyDescent="0.15">
      <c r="A42" s="8"/>
      <c r="B42" s="349"/>
      <c r="C42" s="140"/>
      <c r="D42" s="140"/>
      <c r="E42" s="140"/>
      <c r="F42" s="320"/>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06"/>
      <c r="BA42" s="306"/>
      <c r="BB42" s="307"/>
      <c r="BC42" s="372"/>
      <c r="BD42" s="373"/>
      <c r="BE42" s="373"/>
      <c r="BF42" s="373"/>
      <c r="BG42" s="373"/>
      <c r="BH42" s="373"/>
      <c r="BI42" s="373"/>
      <c r="BJ42" s="373"/>
      <c r="BK42" s="373"/>
      <c r="BL42" s="373"/>
      <c r="BM42" s="373"/>
      <c r="BN42" s="373"/>
      <c r="BO42" s="373"/>
      <c r="BP42" s="373"/>
      <c r="BQ42" s="373"/>
      <c r="BR42" s="373"/>
      <c r="BS42" s="373"/>
      <c r="BT42" s="373"/>
      <c r="BU42" s="373"/>
      <c r="BV42" s="373"/>
      <c r="BW42" s="373"/>
      <c r="BX42" s="373"/>
      <c r="BY42" s="373"/>
      <c r="BZ42" s="374"/>
      <c r="CA42" s="3"/>
      <c r="CK42" s="98"/>
      <c r="EI42" s="69"/>
      <c r="EJ42" s="69"/>
      <c r="EK42" s="69"/>
      <c r="EL42" s="69"/>
      <c r="EM42" s="69"/>
      <c r="EN42" s="69"/>
    </row>
    <row r="43" spans="1:144" ht="12" customHeight="1" x14ac:dyDescent="0.15">
      <c r="A43" s="8"/>
      <c r="B43" s="349"/>
      <c r="C43" s="140"/>
      <c r="D43" s="140"/>
      <c r="E43" s="140"/>
      <c r="F43" s="320" t="s">
        <v>21</v>
      </c>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06" t="s">
        <v>30</v>
      </c>
      <c r="BA43" s="306"/>
      <c r="BB43" s="307"/>
      <c r="BC43" s="372"/>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4"/>
      <c r="CA43" s="3"/>
      <c r="EI43" s="66"/>
      <c r="EJ43" s="66"/>
      <c r="EK43" s="66"/>
      <c r="EL43" s="66"/>
      <c r="EM43" s="66"/>
      <c r="EN43" s="66"/>
    </row>
    <row r="44" spans="1:144" ht="12" customHeight="1" x14ac:dyDescent="0.15">
      <c r="A44" s="8"/>
      <c r="B44" s="349"/>
      <c r="C44" s="140"/>
      <c r="D44" s="140"/>
      <c r="E44" s="140"/>
      <c r="F44" s="320"/>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06"/>
      <c r="BA44" s="306"/>
      <c r="BB44" s="307"/>
      <c r="BC44" s="372"/>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4"/>
      <c r="CA44" s="3"/>
      <c r="EI44" s="66"/>
      <c r="EJ44" s="66"/>
      <c r="EK44" s="66"/>
      <c r="EL44" s="66"/>
      <c r="EM44" s="66"/>
      <c r="EN44" s="66"/>
    </row>
    <row r="45" spans="1:144" ht="12" customHeight="1" x14ac:dyDescent="0.15">
      <c r="A45" s="8"/>
      <c r="B45" s="349"/>
      <c r="C45" s="140"/>
      <c r="D45" s="140"/>
      <c r="E45" s="140"/>
      <c r="F45" s="322" t="s">
        <v>74</v>
      </c>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92" t="s">
        <v>31</v>
      </c>
      <c r="BA45" s="192"/>
      <c r="BB45" s="192"/>
      <c r="BC45" s="195" t="str">
        <f>IF(BC33="","",SUM(BC35:BZ44))</f>
        <v/>
      </c>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366"/>
      <c r="CA45" s="3"/>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EI45" s="66"/>
      <c r="EJ45" s="66"/>
      <c r="EK45" s="66"/>
      <c r="EL45" s="66"/>
      <c r="EM45" s="66"/>
      <c r="EN45" s="66"/>
    </row>
    <row r="46" spans="1:144" ht="12" customHeight="1" thickBot="1" x14ac:dyDescent="0.2">
      <c r="A46" s="8"/>
      <c r="B46" s="349"/>
      <c r="C46" s="140"/>
      <c r="D46" s="140"/>
      <c r="E46" s="140"/>
      <c r="F46" s="322"/>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92"/>
      <c r="BA46" s="192"/>
      <c r="BB46" s="192"/>
      <c r="BC46" s="195"/>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366"/>
      <c r="CA46" s="21"/>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69"/>
      <c r="DZ46" s="69"/>
      <c r="EA46" s="69"/>
      <c r="EB46" s="69"/>
      <c r="EC46" s="69"/>
      <c r="ED46" s="69"/>
      <c r="EE46" s="69"/>
      <c r="EF46" s="69"/>
      <c r="EG46" s="69"/>
      <c r="EH46" s="69"/>
      <c r="EI46" s="66"/>
      <c r="EJ46" s="66"/>
      <c r="EK46" s="66"/>
      <c r="EL46" s="66"/>
      <c r="EM46" s="66"/>
      <c r="EN46" s="66"/>
    </row>
    <row r="47" spans="1:144" ht="12" customHeight="1" x14ac:dyDescent="0.15">
      <c r="A47" s="5"/>
      <c r="B47" s="6"/>
      <c r="C47" s="6"/>
      <c r="D47" s="6"/>
      <c r="E47" s="6"/>
      <c r="F47" s="157" t="s">
        <v>33</v>
      </c>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91" t="s">
        <v>34</v>
      </c>
      <c r="BA47" s="191"/>
      <c r="BB47" s="191"/>
      <c r="BC47" s="193" t="str">
        <f>IF(BC33="","",BC33-BC45)</f>
        <v/>
      </c>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4"/>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1:144" ht="12" customHeight="1" x14ac:dyDescent="0.15">
      <c r="A48" s="8"/>
      <c r="B48" s="2"/>
      <c r="C48" s="2"/>
      <c r="D48" s="2"/>
      <c r="E48" s="2"/>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92"/>
      <c r="BA48" s="192"/>
      <c r="BB48" s="192"/>
      <c r="BC48" s="195"/>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3"/>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22"/>
      <c r="EJ48" s="22"/>
      <c r="EK48" s="22"/>
      <c r="EL48" s="22"/>
      <c r="EM48" s="2"/>
    </row>
    <row r="49" spans="1:169" ht="12" customHeight="1" x14ac:dyDescent="0.15">
      <c r="A49" s="11"/>
      <c r="B49" s="12"/>
      <c r="C49" s="12"/>
      <c r="D49" s="12"/>
      <c r="E49" s="12"/>
      <c r="F49" s="159" t="s">
        <v>37</v>
      </c>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97" t="s">
        <v>35</v>
      </c>
      <c r="BA49" s="197"/>
      <c r="BB49" s="198"/>
      <c r="BC49" s="201" t="str">
        <f>IF(BC47="","",IF(CL20=1,ROUNDUP(BC47*(0.3/100),3),ROUNDUP(BC47*(1/100),3)))</f>
        <v/>
      </c>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15"/>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22"/>
      <c r="EJ49" s="22"/>
      <c r="EK49" s="22"/>
      <c r="EL49" s="22"/>
      <c r="EM49" s="2"/>
    </row>
    <row r="50" spans="1:169" ht="12" customHeight="1" x14ac:dyDescent="0.15">
      <c r="A50" s="13"/>
      <c r="B50" s="16"/>
      <c r="C50" s="16"/>
      <c r="D50" s="16"/>
      <c r="E50" s="16"/>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99"/>
      <c r="BA50" s="199"/>
      <c r="BB50" s="200"/>
      <c r="BC50" s="203"/>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17"/>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22"/>
      <c r="EJ50" s="22"/>
      <c r="EK50" s="22"/>
      <c r="EL50" s="22"/>
      <c r="EM50" s="2"/>
    </row>
    <row r="51" spans="1:169" ht="12" customHeight="1" x14ac:dyDescent="0.15">
      <c r="A51" s="8"/>
      <c r="B51" s="2"/>
      <c r="C51" s="2"/>
      <c r="D51" s="2"/>
      <c r="E51" s="2"/>
      <c r="F51" s="158" t="s">
        <v>38</v>
      </c>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92" t="s">
        <v>36</v>
      </c>
      <c r="BA51" s="192"/>
      <c r="BB51" s="192"/>
      <c r="BC51" s="195" t="str">
        <f>IF(BC47="","",CM55)</f>
        <v/>
      </c>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3"/>
      <c r="CM51" s="114">
        <f>IF(BC47="",0,BC47)</f>
        <v>0</v>
      </c>
      <c r="CN51" s="115"/>
      <c r="CO51" s="115"/>
      <c r="CP51" s="115"/>
      <c r="CQ51" s="115"/>
      <c r="CR51" s="115"/>
      <c r="CS51" s="115"/>
      <c r="CT51" s="115"/>
      <c r="CU51" s="115"/>
      <c r="CV51" s="115"/>
      <c r="CW51" s="115"/>
      <c r="CX51" s="115"/>
      <c r="CY51" s="115"/>
      <c r="CZ51" s="115"/>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22"/>
      <c r="EJ51" s="22"/>
      <c r="EK51" s="22"/>
      <c r="EL51" s="22"/>
      <c r="EM51" s="2"/>
    </row>
    <row r="52" spans="1:169" ht="12" customHeight="1" thickBot="1" x14ac:dyDescent="0.2">
      <c r="A52" s="23"/>
      <c r="B52" s="24"/>
      <c r="C52" s="24"/>
      <c r="D52" s="24"/>
      <c r="E52" s="24"/>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302"/>
      <c r="BA52" s="302"/>
      <c r="BB52" s="302"/>
      <c r="BC52" s="309"/>
      <c r="BD52" s="310"/>
      <c r="BE52" s="310"/>
      <c r="BF52" s="310"/>
      <c r="BG52" s="310"/>
      <c r="BH52" s="310"/>
      <c r="BI52" s="310"/>
      <c r="BJ52" s="310"/>
      <c r="BK52" s="310"/>
      <c r="BL52" s="310"/>
      <c r="BM52" s="310"/>
      <c r="BN52" s="310"/>
      <c r="BO52" s="310"/>
      <c r="BP52" s="310"/>
      <c r="BQ52" s="310"/>
      <c r="BR52" s="310"/>
      <c r="BS52" s="310"/>
      <c r="BT52" s="310"/>
      <c r="BU52" s="310"/>
      <c r="BV52" s="310"/>
      <c r="BW52" s="310"/>
      <c r="BX52" s="310"/>
      <c r="BY52" s="310"/>
      <c r="BZ52" s="310"/>
      <c r="CA52" s="25"/>
      <c r="CM52" s="115"/>
      <c r="CN52" s="115"/>
      <c r="CO52" s="115"/>
      <c r="CP52" s="115"/>
      <c r="CQ52" s="115"/>
      <c r="CR52" s="115"/>
      <c r="CS52" s="115"/>
      <c r="CT52" s="115"/>
      <c r="CU52" s="115"/>
      <c r="CV52" s="115"/>
      <c r="CW52" s="115"/>
      <c r="CX52" s="115"/>
      <c r="CY52" s="115"/>
      <c r="CZ52" s="115"/>
      <c r="DQ52" s="2"/>
      <c r="DR52" s="2"/>
      <c r="DS52" s="2"/>
      <c r="DT52" s="22"/>
      <c r="DU52" s="22"/>
      <c r="DV52" s="22"/>
      <c r="DW52" s="22"/>
      <c r="DX52" s="22"/>
      <c r="DY52" s="22"/>
      <c r="DZ52" s="22"/>
      <c r="EA52" s="22"/>
      <c r="EB52" s="22"/>
      <c r="EC52" s="22"/>
      <c r="ED52" s="22"/>
      <c r="EE52" s="22"/>
      <c r="EF52" s="22"/>
      <c r="EG52" s="22"/>
      <c r="EH52" s="22"/>
      <c r="EI52" s="2"/>
      <c r="EJ52" s="2"/>
      <c r="EK52" s="2"/>
      <c r="EL52" s="2"/>
      <c r="EM52" s="2"/>
    </row>
    <row r="53" spans="1:169" ht="12" customHeight="1" x14ac:dyDescent="0.15">
      <c r="A53" s="8"/>
      <c r="B53" s="192" t="s">
        <v>39</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22"/>
      <c r="AM53" s="303">
        <v>32.1</v>
      </c>
      <c r="AN53" s="303"/>
      <c r="AO53" s="303"/>
      <c r="AP53" s="303"/>
      <c r="AQ53" s="303"/>
      <c r="AR53" s="158" t="s">
        <v>40</v>
      </c>
      <c r="AS53" s="158"/>
      <c r="AT53" s="158"/>
      <c r="AU53" s="158"/>
      <c r="AV53" s="158"/>
      <c r="AW53" s="158"/>
      <c r="AX53" s="158"/>
      <c r="AY53" s="158"/>
      <c r="AZ53" s="158"/>
      <c r="BA53" s="158"/>
      <c r="BB53" s="158"/>
      <c r="BC53" s="192" t="s">
        <v>41</v>
      </c>
      <c r="BD53" s="192"/>
      <c r="BE53" s="192"/>
      <c r="BF53" s="26"/>
      <c r="BG53" s="22"/>
      <c r="BH53" s="22"/>
      <c r="BI53" s="22"/>
      <c r="BJ53" s="22"/>
      <c r="BK53" s="22"/>
      <c r="BL53" s="22"/>
      <c r="BM53" s="22"/>
      <c r="BN53" s="22"/>
      <c r="BO53" s="22"/>
      <c r="BP53" s="22"/>
      <c r="BQ53" s="22"/>
      <c r="BR53" s="22"/>
      <c r="BS53" s="22"/>
      <c r="BT53" s="22"/>
      <c r="BU53" s="22"/>
      <c r="BV53" s="22"/>
      <c r="BW53" s="22"/>
      <c r="BX53" s="192" t="s">
        <v>42</v>
      </c>
      <c r="BY53" s="192"/>
      <c r="BZ53" s="192"/>
      <c r="CA53" s="3"/>
      <c r="CM53" s="114">
        <f>IF(BC49="",0,BC49)</f>
        <v>0</v>
      </c>
      <c r="CN53" s="115"/>
      <c r="CO53" s="115"/>
      <c r="CP53" s="115"/>
      <c r="CQ53" s="115"/>
      <c r="CR53" s="115"/>
      <c r="CS53" s="115"/>
      <c r="CT53" s="115"/>
      <c r="CU53" s="115"/>
      <c r="CV53" s="115"/>
      <c r="CW53" s="115"/>
      <c r="CX53" s="115"/>
      <c r="CY53" s="115"/>
      <c r="CZ53" s="115"/>
      <c r="DQ53" s="2"/>
      <c r="DR53" s="2"/>
      <c r="DS53" s="2"/>
      <c r="DT53" s="22"/>
      <c r="DU53" s="22"/>
      <c r="DV53" s="22"/>
      <c r="DW53" s="22"/>
      <c r="DX53" s="22"/>
      <c r="DY53" s="22"/>
      <c r="DZ53" s="22"/>
      <c r="EA53" s="22"/>
      <c r="EB53" s="22"/>
      <c r="EC53" s="22"/>
      <c r="ED53" s="22"/>
      <c r="EE53" s="22"/>
      <c r="EF53" s="22"/>
      <c r="EG53" s="22"/>
      <c r="EH53" s="22"/>
      <c r="EI53" s="2"/>
      <c r="EJ53" s="2"/>
      <c r="EK53" s="2"/>
      <c r="EL53" s="2"/>
      <c r="EM53" s="2"/>
    </row>
    <row r="54" spans="1:169" ht="12" customHeight="1" x14ac:dyDescent="0.15">
      <c r="A54" s="8"/>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22"/>
      <c r="AM54" s="303"/>
      <c r="AN54" s="303"/>
      <c r="AO54" s="303"/>
      <c r="AP54" s="303"/>
      <c r="AQ54" s="303"/>
      <c r="AR54" s="158"/>
      <c r="AS54" s="158"/>
      <c r="AT54" s="158"/>
      <c r="AU54" s="158"/>
      <c r="AV54" s="158"/>
      <c r="AW54" s="158"/>
      <c r="AX54" s="158"/>
      <c r="AY54" s="158"/>
      <c r="AZ54" s="158"/>
      <c r="BA54" s="158"/>
      <c r="BB54" s="158"/>
      <c r="BC54" s="192"/>
      <c r="BD54" s="192"/>
      <c r="BE54" s="192"/>
      <c r="BF54" s="325" t="str">
        <f>IF(BC47="","",ROUNDDOWN(BC51*AM53,0))</f>
        <v/>
      </c>
      <c r="BG54" s="326"/>
      <c r="BH54" s="326"/>
      <c r="BI54" s="326"/>
      <c r="BJ54" s="326"/>
      <c r="BK54" s="326"/>
      <c r="BL54" s="326"/>
      <c r="BM54" s="326"/>
      <c r="BN54" s="326"/>
      <c r="BO54" s="326"/>
      <c r="BP54" s="326"/>
      <c r="BQ54" s="326"/>
      <c r="BR54" s="326"/>
      <c r="BS54" s="326"/>
      <c r="BT54" s="326"/>
      <c r="BU54" s="326"/>
      <c r="BV54" s="326"/>
      <c r="BW54" s="326"/>
      <c r="BX54" s="326"/>
      <c r="BY54" s="326"/>
      <c r="BZ54" s="2"/>
      <c r="CA54" s="3"/>
      <c r="CM54" s="115"/>
      <c r="CN54" s="115"/>
      <c r="CO54" s="115"/>
      <c r="CP54" s="115"/>
      <c r="CQ54" s="115"/>
      <c r="CR54" s="115"/>
      <c r="CS54" s="115"/>
      <c r="CT54" s="115"/>
      <c r="CU54" s="115"/>
      <c r="CV54" s="115"/>
      <c r="CW54" s="115"/>
      <c r="CX54" s="115"/>
      <c r="CY54" s="115"/>
      <c r="CZ54" s="115"/>
      <c r="DQ54" s="2"/>
      <c r="DR54" s="2"/>
      <c r="DS54" s="2"/>
      <c r="DT54" s="22"/>
      <c r="DU54" s="22"/>
      <c r="DV54" s="22"/>
      <c r="DW54" s="22"/>
      <c r="DX54" s="22"/>
      <c r="DY54" s="22"/>
      <c r="DZ54" s="22"/>
      <c r="EA54" s="22"/>
      <c r="EB54" s="22"/>
      <c r="EC54" s="22"/>
      <c r="ED54" s="22"/>
      <c r="EE54" s="22"/>
      <c r="EF54" s="22"/>
      <c r="EG54" s="22"/>
      <c r="EH54" s="22"/>
      <c r="EI54" s="2"/>
      <c r="EJ54" s="2"/>
      <c r="EK54" s="2"/>
      <c r="EL54" s="2"/>
      <c r="EM54" s="2"/>
    </row>
    <row r="55" spans="1:169" ht="12" customHeight="1" thickBot="1" x14ac:dyDescent="0.2">
      <c r="A55" s="23"/>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27"/>
      <c r="AM55" s="304"/>
      <c r="AN55" s="304"/>
      <c r="AO55" s="304"/>
      <c r="AP55" s="304"/>
      <c r="AQ55" s="304"/>
      <c r="AR55" s="297"/>
      <c r="AS55" s="297"/>
      <c r="AT55" s="297"/>
      <c r="AU55" s="297"/>
      <c r="AV55" s="297"/>
      <c r="AW55" s="297"/>
      <c r="AX55" s="297"/>
      <c r="AY55" s="297"/>
      <c r="AZ55" s="297"/>
      <c r="BA55" s="297"/>
      <c r="BB55" s="297"/>
      <c r="BC55" s="302"/>
      <c r="BD55" s="302"/>
      <c r="BE55" s="302"/>
      <c r="BF55" s="327"/>
      <c r="BG55" s="328"/>
      <c r="BH55" s="328"/>
      <c r="BI55" s="328"/>
      <c r="BJ55" s="328"/>
      <c r="BK55" s="328"/>
      <c r="BL55" s="328"/>
      <c r="BM55" s="328"/>
      <c r="BN55" s="328"/>
      <c r="BO55" s="328"/>
      <c r="BP55" s="328"/>
      <c r="BQ55" s="328"/>
      <c r="BR55" s="328"/>
      <c r="BS55" s="328"/>
      <c r="BT55" s="328"/>
      <c r="BU55" s="328"/>
      <c r="BV55" s="328"/>
      <c r="BW55" s="328"/>
      <c r="BX55" s="328"/>
      <c r="BY55" s="328"/>
      <c r="BZ55" s="24"/>
      <c r="CA55" s="25"/>
      <c r="CM55" s="114">
        <f>CM51-CM53</f>
        <v>0</v>
      </c>
      <c r="CN55" s="115"/>
      <c r="CO55" s="115"/>
      <c r="CP55" s="115"/>
      <c r="CQ55" s="115"/>
      <c r="CR55" s="115"/>
      <c r="CS55" s="115"/>
      <c r="CT55" s="115"/>
      <c r="CU55" s="115"/>
      <c r="CV55" s="115"/>
      <c r="CW55" s="115"/>
      <c r="CX55" s="115"/>
      <c r="CY55" s="115"/>
      <c r="CZ55" s="115"/>
      <c r="DQ55" s="2"/>
      <c r="DR55" s="2"/>
      <c r="DS55" s="2"/>
      <c r="DT55" s="22"/>
      <c r="DU55" s="22"/>
      <c r="DV55" s="22"/>
      <c r="DW55" s="22"/>
      <c r="DX55" s="22"/>
      <c r="DY55" s="22"/>
      <c r="DZ55" s="22"/>
      <c r="EA55" s="22"/>
      <c r="EB55" s="22"/>
      <c r="EC55" s="22"/>
      <c r="ED55" s="22"/>
      <c r="EE55" s="22"/>
      <c r="EF55" s="22"/>
      <c r="EG55" s="22"/>
      <c r="EH55" s="22"/>
      <c r="EI55" s="2"/>
      <c r="EJ55" s="2"/>
      <c r="EK55" s="2"/>
      <c r="EL55" s="2"/>
      <c r="EM55" s="2"/>
    </row>
    <row r="56" spans="1:169" ht="12" customHeight="1" thickBot="1" x14ac:dyDescent="0.2">
      <c r="A56" s="8"/>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22"/>
      <c r="AM56" s="28"/>
      <c r="AN56" s="28"/>
      <c r="AO56" s="28"/>
      <c r="AP56" s="28"/>
      <c r="AQ56" s="28"/>
      <c r="AR56" s="60"/>
      <c r="AS56" s="60"/>
      <c r="AT56" s="60"/>
      <c r="AU56" s="60"/>
      <c r="AV56" s="60"/>
      <c r="AW56" s="60"/>
      <c r="AX56" s="60"/>
      <c r="AY56" s="60"/>
      <c r="AZ56" s="60"/>
      <c r="BA56" s="60"/>
      <c r="BB56" s="60"/>
      <c r="BC56" s="59"/>
      <c r="BD56" s="59"/>
      <c r="BE56" s="59"/>
      <c r="BF56" s="61"/>
      <c r="BG56" s="61"/>
      <c r="BH56" s="61"/>
      <c r="BI56" s="61"/>
      <c r="BJ56" s="61"/>
      <c r="BK56" s="61"/>
      <c r="BL56" s="61"/>
      <c r="BM56" s="61"/>
      <c r="BN56" s="61"/>
      <c r="BO56" s="61"/>
      <c r="BP56" s="61"/>
      <c r="BQ56" s="61"/>
      <c r="BR56" s="61"/>
      <c r="BS56" s="61"/>
      <c r="BT56" s="61"/>
      <c r="BU56" s="61"/>
      <c r="BV56" s="61"/>
      <c r="BW56" s="61"/>
      <c r="BX56" s="61"/>
      <c r="BY56" s="61"/>
      <c r="BZ56" s="2"/>
      <c r="CA56" s="3"/>
      <c r="CM56" s="115"/>
      <c r="CN56" s="115"/>
      <c r="CO56" s="115"/>
      <c r="CP56" s="115"/>
      <c r="CQ56" s="115"/>
      <c r="CR56" s="115"/>
      <c r="CS56" s="115"/>
      <c r="CT56" s="115"/>
      <c r="CU56" s="115"/>
      <c r="CV56" s="115"/>
      <c r="CW56" s="115"/>
      <c r="CX56" s="115"/>
      <c r="CY56" s="115"/>
      <c r="CZ56" s="115"/>
      <c r="DQ56" s="2"/>
      <c r="DR56" s="2"/>
      <c r="DS56" s="2"/>
      <c r="DT56" s="2"/>
      <c r="DU56" s="2"/>
      <c r="DV56" s="2"/>
      <c r="DW56" s="2"/>
      <c r="DX56" s="2"/>
      <c r="DY56" s="2"/>
      <c r="DZ56" s="2"/>
      <c r="EA56" s="2"/>
      <c r="EB56" s="2"/>
      <c r="EC56" s="2"/>
      <c r="ED56" s="2"/>
      <c r="EE56" s="2"/>
      <c r="EF56" s="2"/>
      <c r="EG56" s="2"/>
      <c r="EH56" s="2"/>
      <c r="EI56" s="2"/>
      <c r="EJ56" s="2"/>
      <c r="EK56" s="2"/>
      <c r="EL56" s="2"/>
      <c r="EM56" s="2"/>
    </row>
    <row r="57" spans="1:169" ht="6" customHeight="1" x14ac:dyDescent="0.15">
      <c r="A57" s="5"/>
      <c r="B57" s="191" t="s">
        <v>43</v>
      </c>
      <c r="C57" s="191"/>
      <c r="D57" s="191"/>
      <c r="E57" s="191"/>
      <c r="F57" s="191"/>
      <c r="G57" s="191"/>
      <c r="H57" s="191"/>
      <c r="I57" s="191"/>
      <c r="J57" s="191"/>
      <c r="K57" s="191"/>
      <c r="L57" s="191"/>
      <c r="M57" s="191"/>
      <c r="N57" s="191"/>
      <c r="O57" s="191"/>
      <c r="P57" s="191"/>
      <c r="Q57" s="191"/>
      <c r="R57" s="191" t="s">
        <v>8</v>
      </c>
      <c r="S57" s="191"/>
      <c r="T57" s="191"/>
      <c r="U57" s="191"/>
      <c r="V57" s="6"/>
      <c r="W57" s="30"/>
      <c r="X57" s="30"/>
      <c r="Y57" s="30"/>
      <c r="Z57" s="191" t="s">
        <v>9</v>
      </c>
      <c r="AA57" s="191"/>
      <c r="AB57" s="191"/>
      <c r="AC57" s="191"/>
      <c r="AD57" s="6"/>
      <c r="AE57" s="30"/>
      <c r="AF57" s="30"/>
      <c r="AG57" s="30"/>
      <c r="AH57" s="191" t="s">
        <v>10</v>
      </c>
      <c r="AI57" s="191"/>
      <c r="AJ57" s="191"/>
      <c r="AK57" s="191"/>
      <c r="AL57" s="6"/>
      <c r="AM57" s="30"/>
      <c r="AN57" s="30"/>
      <c r="AO57" s="30"/>
      <c r="AP57" s="191" t="s">
        <v>45</v>
      </c>
      <c r="AQ57" s="191"/>
      <c r="AR57" s="191"/>
      <c r="AS57" s="191"/>
      <c r="AT57" s="355" t="s">
        <v>46</v>
      </c>
      <c r="AU57" s="356"/>
      <c r="AV57" s="357"/>
      <c r="AW57" s="363" t="s">
        <v>47</v>
      </c>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3"/>
      <c r="BT57" s="363"/>
      <c r="BU57" s="363"/>
      <c r="BV57" s="363"/>
      <c r="BW57" s="363"/>
      <c r="BX57" s="363"/>
      <c r="BY57" s="363"/>
      <c r="BZ57" s="363"/>
      <c r="CA57" s="4"/>
      <c r="DQ57" s="2"/>
      <c r="DR57" s="2"/>
      <c r="DS57" s="2"/>
      <c r="DT57" s="2"/>
      <c r="DU57" s="2"/>
      <c r="DV57" s="2"/>
      <c r="DW57" s="2"/>
      <c r="DX57" s="2"/>
      <c r="DY57" s="2"/>
      <c r="DZ57" s="2"/>
      <c r="EA57" s="2"/>
      <c r="EB57" s="2"/>
      <c r="EC57" s="2"/>
      <c r="ED57" s="2"/>
      <c r="EE57" s="2"/>
      <c r="EF57" s="2"/>
      <c r="EG57" s="2"/>
      <c r="EH57" s="2"/>
      <c r="EI57" s="2"/>
      <c r="EJ57" s="2"/>
      <c r="EK57" s="2"/>
      <c r="EL57" s="2"/>
      <c r="EM57" s="2"/>
    </row>
    <row r="58" spans="1:169" ht="22.5" customHeight="1" x14ac:dyDescent="0.15">
      <c r="A58" s="8"/>
      <c r="B58" s="192"/>
      <c r="C58" s="192"/>
      <c r="D58" s="192"/>
      <c r="E58" s="192"/>
      <c r="F58" s="192"/>
      <c r="G58" s="192"/>
      <c r="H58" s="192"/>
      <c r="I58" s="192"/>
      <c r="J58" s="192"/>
      <c r="K58" s="192"/>
      <c r="L58" s="192"/>
      <c r="M58" s="192"/>
      <c r="N58" s="192"/>
      <c r="O58" s="192"/>
      <c r="P58" s="192"/>
      <c r="Q58" s="192"/>
      <c r="R58" s="192"/>
      <c r="S58" s="192"/>
      <c r="T58" s="192"/>
      <c r="U58" s="192"/>
      <c r="V58" s="299"/>
      <c r="W58" s="300"/>
      <c r="X58" s="300"/>
      <c r="Y58" s="301"/>
      <c r="Z58" s="192"/>
      <c r="AA58" s="192"/>
      <c r="AB58" s="192"/>
      <c r="AC58" s="192"/>
      <c r="AD58" s="299"/>
      <c r="AE58" s="300"/>
      <c r="AF58" s="300"/>
      <c r="AG58" s="301"/>
      <c r="AH58" s="192"/>
      <c r="AI58" s="192"/>
      <c r="AJ58" s="192"/>
      <c r="AK58" s="192"/>
      <c r="AL58" s="299"/>
      <c r="AM58" s="300"/>
      <c r="AN58" s="300"/>
      <c r="AO58" s="301"/>
      <c r="AP58" s="192"/>
      <c r="AQ58" s="192"/>
      <c r="AR58" s="192"/>
      <c r="AS58" s="192"/>
      <c r="AT58" s="358"/>
      <c r="AU58" s="140"/>
      <c r="AV58" s="359"/>
      <c r="AW58" s="364"/>
      <c r="AX58" s="364"/>
      <c r="AY58" s="364"/>
      <c r="AZ58" s="364"/>
      <c r="BA58" s="364"/>
      <c r="BB58" s="364"/>
      <c r="BC58" s="364"/>
      <c r="BD58" s="364"/>
      <c r="BE58" s="364"/>
      <c r="BF58" s="364"/>
      <c r="BG58" s="364"/>
      <c r="BH58" s="364"/>
      <c r="BI58" s="364"/>
      <c r="BJ58" s="364"/>
      <c r="BK58" s="364"/>
      <c r="BL58" s="364"/>
      <c r="BM58" s="364"/>
      <c r="BN58" s="364"/>
      <c r="BO58" s="364"/>
      <c r="BP58" s="364"/>
      <c r="BQ58" s="364"/>
      <c r="BR58" s="364"/>
      <c r="BS58" s="364"/>
      <c r="BT58" s="364"/>
      <c r="BU58" s="364"/>
      <c r="BV58" s="364"/>
      <c r="BW58" s="364"/>
      <c r="BX58" s="364"/>
      <c r="BY58" s="364"/>
      <c r="BZ58" s="364"/>
      <c r="CA58" s="3"/>
      <c r="DQ58" s="2"/>
      <c r="DR58" s="2"/>
      <c r="DS58" s="2"/>
      <c r="DT58" s="2"/>
      <c r="DU58" s="2"/>
      <c r="DV58" s="2"/>
      <c r="DW58" s="2"/>
      <c r="DX58" s="2"/>
      <c r="DY58" s="2"/>
      <c r="DZ58" s="2"/>
      <c r="EA58" s="2"/>
      <c r="EB58" s="2"/>
      <c r="EC58" s="2"/>
      <c r="ED58" s="2"/>
      <c r="EE58" s="2"/>
      <c r="EF58" s="2"/>
      <c r="EG58" s="2"/>
      <c r="EH58" s="2"/>
      <c r="EI58" s="2"/>
      <c r="EJ58" s="2"/>
      <c r="EK58" s="2"/>
      <c r="EL58" s="2"/>
      <c r="EM58" s="2"/>
    </row>
    <row r="59" spans="1:169" ht="6" customHeight="1" x14ac:dyDescent="0.15">
      <c r="A59" s="8"/>
      <c r="B59" s="192"/>
      <c r="C59" s="192"/>
      <c r="D59" s="192"/>
      <c r="E59" s="192"/>
      <c r="F59" s="192"/>
      <c r="G59" s="192"/>
      <c r="H59" s="192"/>
      <c r="I59" s="192"/>
      <c r="J59" s="192"/>
      <c r="K59" s="192"/>
      <c r="L59" s="192"/>
      <c r="M59" s="192"/>
      <c r="N59" s="192"/>
      <c r="O59" s="192"/>
      <c r="P59" s="192"/>
      <c r="Q59" s="192"/>
      <c r="R59" s="192"/>
      <c r="S59" s="192"/>
      <c r="T59" s="192"/>
      <c r="U59" s="192"/>
      <c r="V59" s="31"/>
      <c r="W59" s="31"/>
      <c r="X59" s="31"/>
      <c r="Y59" s="31"/>
      <c r="Z59" s="192"/>
      <c r="AA59" s="192"/>
      <c r="AB59" s="192"/>
      <c r="AC59" s="192"/>
      <c r="AD59" s="31"/>
      <c r="AE59" s="31"/>
      <c r="AF59" s="31"/>
      <c r="AG59" s="31"/>
      <c r="AH59" s="192"/>
      <c r="AI59" s="192"/>
      <c r="AJ59" s="192"/>
      <c r="AK59" s="192"/>
      <c r="AL59" s="31"/>
      <c r="AM59" s="31"/>
      <c r="AN59" s="31"/>
      <c r="AO59" s="31"/>
      <c r="AP59" s="192"/>
      <c r="AQ59" s="192"/>
      <c r="AR59" s="192"/>
      <c r="AS59" s="192"/>
      <c r="AT59" s="358"/>
      <c r="AU59" s="140"/>
      <c r="AV59" s="359"/>
      <c r="AW59" s="364"/>
      <c r="AX59" s="364"/>
      <c r="AY59" s="364"/>
      <c r="AZ59" s="364"/>
      <c r="BA59" s="364"/>
      <c r="BB59" s="364"/>
      <c r="BC59" s="364"/>
      <c r="BD59" s="364"/>
      <c r="BE59" s="364"/>
      <c r="BF59" s="364"/>
      <c r="BG59" s="364"/>
      <c r="BH59" s="364"/>
      <c r="BI59" s="364"/>
      <c r="BJ59" s="364"/>
      <c r="BK59" s="364"/>
      <c r="BL59" s="364"/>
      <c r="BM59" s="364"/>
      <c r="BN59" s="364"/>
      <c r="BO59" s="364"/>
      <c r="BP59" s="364"/>
      <c r="BQ59" s="364"/>
      <c r="BR59" s="364"/>
      <c r="BS59" s="364"/>
      <c r="BT59" s="364"/>
      <c r="BU59" s="364"/>
      <c r="BV59" s="364"/>
      <c r="BW59" s="364"/>
      <c r="BX59" s="364"/>
      <c r="BY59" s="364"/>
      <c r="BZ59" s="364"/>
      <c r="CA59" s="3"/>
      <c r="DQ59" s="2"/>
      <c r="DR59" s="2"/>
      <c r="DS59" s="2"/>
      <c r="DT59" s="2"/>
      <c r="DU59" s="2"/>
      <c r="DV59" s="2"/>
      <c r="DW59" s="2"/>
      <c r="DX59" s="2"/>
      <c r="DY59" s="2"/>
      <c r="DZ59" s="2"/>
      <c r="EA59" s="2"/>
      <c r="EB59" s="2"/>
      <c r="EC59" s="2"/>
      <c r="ED59" s="2"/>
      <c r="EE59" s="2"/>
      <c r="EF59" s="2"/>
      <c r="EG59" s="2"/>
      <c r="EH59" s="2"/>
      <c r="EI59" s="2"/>
      <c r="EJ59" s="2"/>
      <c r="EK59" s="2"/>
      <c r="EL59" s="2"/>
      <c r="EM59" s="2"/>
    </row>
    <row r="60" spans="1:169" ht="6" customHeight="1" x14ac:dyDescent="0.15">
      <c r="A60" s="8"/>
      <c r="B60" s="192" t="s">
        <v>44</v>
      </c>
      <c r="C60" s="192"/>
      <c r="D60" s="192"/>
      <c r="E60" s="192"/>
      <c r="F60" s="192"/>
      <c r="G60" s="192"/>
      <c r="H60" s="192"/>
      <c r="I60" s="192"/>
      <c r="J60" s="192"/>
      <c r="K60" s="192"/>
      <c r="L60" s="192"/>
      <c r="M60" s="192"/>
      <c r="N60" s="192"/>
      <c r="O60" s="192"/>
      <c r="P60" s="192"/>
      <c r="Q60" s="192"/>
      <c r="R60" s="192" t="s">
        <v>8</v>
      </c>
      <c r="S60" s="192"/>
      <c r="T60" s="192"/>
      <c r="U60" s="192"/>
      <c r="V60" s="2"/>
      <c r="W60" s="31"/>
      <c r="X60" s="31"/>
      <c r="Y60" s="31"/>
      <c r="Z60" s="192" t="s">
        <v>9</v>
      </c>
      <c r="AA60" s="192"/>
      <c r="AB60" s="192"/>
      <c r="AC60" s="192"/>
      <c r="AD60" s="2"/>
      <c r="AE60" s="31"/>
      <c r="AF60" s="31"/>
      <c r="AG60" s="31"/>
      <c r="AH60" s="192" t="s">
        <v>10</v>
      </c>
      <c r="AI60" s="192"/>
      <c r="AJ60" s="192"/>
      <c r="AK60" s="192"/>
      <c r="AL60" s="2"/>
      <c r="AM60" s="31"/>
      <c r="AN60" s="31"/>
      <c r="AO60" s="31"/>
      <c r="AP60" s="192" t="s">
        <v>45</v>
      </c>
      <c r="AQ60" s="192"/>
      <c r="AR60" s="192"/>
      <c r="AS60" s="192"/>
      <c r="AT60" s="358"/>
      <c r="AU60" s="140"/>
      <c r="AV60" s="359"/>
      <c r="AW60" s="364"/>
      <c r="AX60" s="364"/>
      <c r="AY60" s="364"/>
      <c r="AZ60" s="364"/>
      <c r="BA60" s="364"/>
      <c r="BB60" s="364"/>
      <c r="BC60" s="364"/>
      <c r="BD60" s="364"/>
      <c r="BE60" s="364"/>
      <c r="BF60" s="364"/>
      <c r="BG60" s="364"/>
      <c r="BH60" s="364"/>
      <c r="BI60" s="364"/>
      <c r="BJ60" s="364"/>
      <c r="BK60" s="364"/>
      <c r="BL60" s="364"/>
      <c r="BM60" s="364"/>
      <c r="BN60" s="364"/>
      <c r="BO60" s="364"/>
      <c r="BP60" s="364"/>
      <c r="BQ60" s="364"/>
      <c r="BR60" s="364"/>
      <c r="BS60" s="364"/>
      <c r="BT60" s="364"/>
      <c r="BU60" s="364"/>
      <c r="BV60" s="364"/>
      <c r="BW60" s="364"/>
      <c r="BX60" s="364"/>
      <c r="BY60" s="364"/>
      <c r="BZ60" s="364"/>
      <c r="CA60" s="3"/>
      <c r="CM60" s="29"/>
      <c r="CP60" s="29"/>
      <c r="DQ60" s="2"/>
      <c r="DR60" s="2"/>
      <c r="DS60" s="2"/>
      <c r="DT60" s="2"/>
      <c r="DU60" s="2"/>
      <c r="DV60" s="2"/>
      <c r="DW60" s="2"/>
      <c r="DX60" s="2"/>
      <c r="DY60" s="2"/>
      <c r="DZ60" s="2"/>
      <c r="EA60" s="2"/>
      <c r="EB60" s="2"/>
      <c r="EC60" s="2"/>
      <c r="ED60" s="2"/>
      <c r="EE60" s="2"/>
      <c r="EF60" s="2"/>
      <c r="EG60" s="2"/>
      <c r="EH60" s="2"/>
      <c r="EI60" s="2"/>
      <c r="EJ60" s="2"/>
      <c r="EK60" s="2"/>
      <c r="EL60" s="2"/>
      <c r="EM60" s="2"/>
    </row>
    <row r="61" spans="1:169" ht="22.5" customHeight="1" x14ac:dyDescent="0.15">
      <c r="A61" s="8"/>
      <c r="B61" s="192"/>
      <c r="C61" s="192"/>
      <c r="D61" s="192"/>
      <c r="E61" s="192"/>
      <c r="F61" s="192"/>
      <c r="G61" s="192"/>
      <c r="H61" s="192"/>
      <c r="I61" s="192"/>
      <c r="J61" s="192"/>
      <c r="K61" s="192"/>
      <c r="L61" s="192"/>
      <c r="M61" s="192"/>
      <c r="N61" s="192"/>
      <c r="O61" s="192"/>
      <c r="P61" s="192"/>
      <c r="Q61" s="192"/>
      <c r="R61" s="192"/>
      <c r="S61" s="192"/>
      <c r="T61" s="192"/>
      <c r="U61" s="192"/>
      <c r="V61" s="299"/>
      <c r="W61" s="300"/>
      <c r="X61" s="300"/>
      <c r="Y61" s="301"/>
      <c r="Z61" s="192"/>
      <c r="AA61" s="192"/>
      <c r="AB61" s="192"/>
      <c r="AC61" s="192"/>
      <c r="AD61" s="299"/>
      <c r="AE61" s="300"/>
      <c r="AF61" s="300"/>
      <c r="AG61" s="301"/>
      <c r="AH61" s="192"/>
      <c r="AI61" s="192"/>
      <c r="AJ61" s="192"/>
      <c r="AK61" s="192"/>
      <c r="AL61" s="299"/>
      <c r="AM61" s="300"/>
      <c r="AN61" s="300"/>
      <c r="AO61" s="301"/>
      <c r="AP61" s="192"/>
      <c r="AQ61" s="192"/>
      <c r="AR61" s="192"/>
      <c r="AS61" s="192"/>
      <c r="AT61" s="358"/>
      <c r="AU61" s="140"/>
      <c r="AV61" s="359"/>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364"/>
      <c r="BS61" s="364"/>
      <c r="BT61" s="364"/>
      <c r="BU61" s="364"/>
      <c r="BV61" s="364"/>
      <c r="BW61" s="364"/>
      <c r="BX61" s="364"/>
      <c r="BY61" s="364"/>
      <c r="BZ61" s="364"/>
      <c r="CA61" s="3"/>
      <c r="CJ61" s="96"/>
      <c r="CK61" s="96"/>
      <c r="CM61" s="29"/>
      <c r="DQ61" s="2"/>
      <c r="DR61" s="2"/>
      <c r="DS61" s="2"/>
      <c r="DT61" s="2"/>
      <c r="DU61" s="2"/>
      <c r="DV61" s="2"/>
      <c r="DW61" s="2"/>
      <c r="DX61" s="2"/>
      <c r="DY61" s="2"/>
      <c r="DZ61" s="2"/>
      <c r="EA61" s="2"/>
      <c r="EB61" s="2"/>
      <c r="EC61" s="2"/>
      <c r="ED61" s="2"/>
      <c r="EE61" s="2"/>
      <c r="EF61" s="2"/>
      <c r="EG61" s="2"/>
      <c r="EH61" s="2"/>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row>
    <row r="62" spans="1:169" ht="6" customHeight="1" thickBot="1" x14ac:dyDescent="0.2">
      <c r="A62" s="23"/>
      <c r="B62" s="302"/>
      <c r="C62" s="302"/>
      <c r="D62" s="302"/>
      <c r="E62" s="302"/>
      <c r="F62" s="302"/>
      <c r="G62" s="302"/>
      <c r="H62" s="302"/>
      <c r="I62" s="302"/>
      <c r="J62" s="302"/>
      <c r="K62" s="302"/>
      <c r="L62" s="302"/>
      <c r="M62" s="302"/>
      <c r="N62" s="302"/>
      <c r="O62" s="302"/>
      <c r="P62" s="302"/>
      <c r="Q62" s="302"/>
      <c r="R62" s="302"/>
      <c r="S62" s="302"/>
      <c r="T62" s="302"/>
      <c r="U62" s="302"/>
      <c r="V62" s="32"/>
      <c r="W62" s="32"/>
      <c r="X62" s="32"/>
      <c r="Y62" s="32"/>
      <c r="Z62" s="302"/>
      <c r="AA62" s="302"/>
      <c r="AB62" s="302"/>
      <c r="AC62" s="302"/>
      <c r="AD62" s="32"/>
      <c r="AE62" s="32"/>
      <c r="AF62" s="32"/>
      <c r="AG62" s="32"/>
      <c r="AH62" s="302"/>
      <c r="AI62" s="302"/>
      <c r="AJ62" s="302"/>
      <c r="AK62" s="302"/>
      <c r="AL62" s="32"/>
      <c r="AM62" s="32"/>
      <c r="AN62" s="32"/>
      <c r="AO62" s="32"/>
      <c r="AP62" s="302"/>
      <c r="AQ62" s="302"/>
      <c r="AR62" s="302"/>
      <c r="AS62" s="302"/>
      <c r="AT62" s="360"/>
      <c r="AU62" s="361"/>
      <c r="AV62" s="362"/>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5"/>
      <c r="BX62" s="365"/>
      <c r="BY62" s="365"/>
      <c r="BZ62" s="365"/>
      <c r="CA62" s="25"/>
      <c r="CJ62" s="96"/>
      <c r="CK62" s="96"/>
      <c r="CM62" s="29"/>
      <c r="DQ62" s="2"/>
      <c r="DR62" s="2"/>
      <c r="DS62" s="2"/>
      <c r="DT62" s="2"/>
      <c r="DU62" s="2"/>
      <c r="DV62" s="2"/>
      <c r="DW62" s="2"/>
      <c r="DX62" s="2"/>
      <c r="DY62" s="2"/>
      <c r="DZ62" s="2"/>
      <c r="EA62" s="2"/>
      <c r="EB62" s="2"/>
      <c r="EC62" s="2"/>
      <c r="ED62" s="2"/>
      <c r="EE62" s="2"/>
      <c r="EF62" s="2"/>
      <c r="EG62" s="2"/>
      <c r="EH62" s="2"/>
      <c r="EI62" s="96"/>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6"/>
      <c r="FJ62" s="96"/>
      <c r="FK62" s="96"/>
      <c r="FL62" s="96"/>
      <c r="FM62" s="96"/>
    </row>
    <row r="63" spans="1:169" ht="12" customHeight="1" x14ac:dyDescent="0.15">
      <c r="CJ63" s="96"/>
      <c r="CK63" s="96"/>
      <c r="CM63" s="29"/>
      <c r="DQ63" s="2"/>
      <c r="DR63" s="2"/>
      <c r="DS63" s="2"/>
      <c r="DT63" s="2"/>
      <c r="DU63" s="2"/>
      <c r="DV63" s="2"/>
      <c r="DW63" s="2"/>
      <c r="DX63" s="2"/>
      <c r="DY63" s="2"/>
      <c r="DZ63" s="2"/>
      <c r="EA63" s="2"/>
      <c r="EB63" s="2"/>
      <c r="EC63" s="2"/>
      <c r="ED63" s="2"/>
      <c r="EE63" s="2"/>
      <c r="EF63" s="2"/>
      <c r="EG63" s="2"/>
      <c r="EH63" s="2"/>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row>
    <row r="64" spans="1:169" ht="12" customHeight="1" x14ac:dyDescent="0.15">
      <c r="AV64" s="14" t="s">
        <v>48</v>
      </c>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33"/>
      <c r="CJ64" s="96"/>
      <c r="CK64" s="96"/>
      <c r="CM64" s="29"/>
      <c r="DQ64" s="2"/>
      <c r="DR64" s="2"/>
      <c r="DS64" s="2"/>
      <c r="DT64" s="2"/>
      <c r="DU64" s="2"/>
      <c r="DV64" s="2"/>
      <c r="DW64" s="2"/>
      <c r="DX64" s="2"/>
      <c r="DY64" s="2"/>
      <c r="DZ64" s="2"/>
      <c r="EA64" s="2"/>
      <c r="EB64" s="2"/>
      <c r="EC64" s="2"/>
      <c r="ED64" s="2"/>
      <c r="EE64" s="2"/>
      <c r="EF64" s="2"/>
      <c r="EG64" s="2"/>
      <c r="EH64" s="2"/>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row>
    <row r="65" spans="1:169" ht="12" customHeight="1" x14ac:dyDescent="0.15">
      <c r="AV65" s="353"/>
      <c r="AW65" s="350"/>
      <c r="AX65" s="350"/>
      <c r="AY65" s="350"/>
      <c r="AZ65" s="350"/>
      <c r="BA65" s="350"/>
      <c r="BB65" s="350"/>
      <c r="BC65" s="192" t="s">
        <v>49</v>
      </c>
      <c r="BD65" s="192"/>
      <c r="BE65" s="192"/>
      <c r="BF65" s="192"/>
      <c r="BG65" s="350"/>
      <c r="BH65" s="350"/>
      <c r="BI65" s="350"/>
      <c r="BJ65" s="350"/>
      <c r="BK65" s="350"/>
      <c r="BL65" s="350"/>
      <c r="BM65" s="350"/>
      <c r="BN65" s="350"/>
      <c r="BO65" s="350"/>
      <c r="BP65" s="350"/>
      <c r="BQ65" s="192" t="s">
        <v>50</v>
      </c>
      <c r="BR65" s="192"/>
      <c r="BS65" s="192"/>
      <c r="BT65" s="192"/>
      <c r="BU65" s="192"/>
      <c r="BV65" s="192"/>
      <c r="BW65" s="192"/>
      <c r="BX65" s="192"/>
      <c r="BY65" s="192"/>
      <c r="BZ65" s="352"/>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row>
    <row r="66" spans="1:169" ht="12" customHeight="1" x14ac:dyDescent="0.15">
      <c r="AV66" s="354"/>
      <c r="AW66" s="351"/>
      <c r="AX66" s="351"/>
      <c r="AY66" s="351"/>
      <c r="AZ66" s="351"/>
      <c r="BA66" s="351"/>
      <c r="BB66" s="351"/>
      <c r="BC66" s="199"/>
      <c r="BD66" s="199"/>
      <c r="BE66" s="199"/>
      <c r="BF66" s="199"/>
      <c r="BG66" s="351"/>
      <c r="BH66" s="351"/>
      <c r="BI66" s="351"/>
      <c r="BJ66" s="351"/>
      <c r="BK66" s="351"/>
      <c r="BL66" s="351"/>
      <c r="BM66" s="351"/>
      <c r="BN66" s="351"/>
      <c r="BO66" s="351"/>
      <c r="BP66" s="351"/>
      <c r="BQ66" s="199"/>
      <c r="BR66" s="199"/>
      <c r="BS66" s="199"/>
      <c r="BT66" s="199"/>
      <c r="BU66" s="199"/>
      <c r="BV66" s="199"/>
      <c r="BW66" s="199"/>
      <c r="BX66" s="199"/>
      <c r="BY66" s="199"/>
      <c r="BZ66" s="200"/>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row>
    <row r="67" spans="1:169" ht="12" customHeight="1" x14ac:dyDescent="0.15">
      <c r="A67" s="2"/>
      <c r="B67" s="34"/>
      <c r="C67" s="34"/>
      <c r="D67" s="34"/>
      <c r="E67" s="34"/>
      <c r="F67" s="34"/>
      <c r="G67" s="34"/>
      <c r="H67" s="34"/>
      <c r="I67" s="34"/>
      <c r="J67" s="34"/>
      <c r="K67" s="34"/>
      <c r="L67" s="34"/>
      <c r="M67" s="34"/>
      <c r="N67" s="34"/>
      <c r="O67" s="34"/>
      <c r="P67" s="34"/>
      <c r="Q67" s="34"/>
      <c r="R67" s="34"/>
      <c r="S67" s="34"/>
      <c r="T67" s="34"/>
      <c r="U67" s="34"/>
      <c r="V67" s="34"/>
      <c r="W67" s="34"/>
      <c r="X67" s="29">
        <v>1</v>
      </c>
      <c r="Y67" s="34"/>
      <c r="Z67" s="34"/>
      <c r="AA67" s="34"/>
      <c r="AB67" s="34"/>
      <c r="AC67" s="34"/>
      <c r="AD67" s="34"/>
      <c r="AE67" s="34"/>
      <c r="AF67" s="34"/>
      <c r="AG67" s="34"/>
      <c r="AH67" s="34"/>
      <c r="AI67" s="34"/>
      <c r="AJ67" s="34"/>
      <c r="AK67" s="29">
        <v>7</v>
      </c>
      <c r="AL67" s="34"/>
      <c r="AM67" s="34"/>
      <c r="AN67" s="34"/>
      <c r="AO67" s="34"/>
      <c r="AP67" s="34"/>
      <c r="AQ67" s="34"/>
      <c r="AR67" s="34"/>
      <c r="AS67" s="34"/>
      <c r="AT67" s="34"/>
      <c r="AU67" s="34"/>
      <c r="AV67" s="34"/>
      <c r="AW67" s="34"/>
      <c r="AX67" s="294">
        <v>17</v>
      </c>
      <c r="AY67" s="294"/>
      <c r="AZ67" s="34"/>
      <c r="BA67" s="34"/>
      <c r="BB67" s="34"/>
      <c r="BC67" s="34"/>
      <c r="BD67" s="34"/>
      <c r="BE67" s="34"/>
      <c r="BF67" s="34"/>
      <c r="BG67" s="34"/>
      <c r="BH67" s="294">
        <v>22</v>
      </c>
      <c r="BI67" s="294"/>
      <c r="BJ67" s="272">
        <v>23</v>
      </c>
      <c r="BK67" s="272"/>
      <c r="BL67" s="294">
        <v>28</v>
      </c>
      <c r="BM67" s="294"/>
      <c r="BN67" s="34"/>
      <c r="BO67" s="34"/>
      <c r="BP67" s="294">
        <v>30</v>
      </c>
      <c r="BQ67" s="294"/>
      <c r="BR67" s="34"/>
      <c r="BS67" s="34"/>
      <c r="BT67" s="34"/>
      <c r="BU67" s="34"/>
      <c r="BV67" s="34"/>
      <c r="BW67" s="34"/>
      <c r="BX67" s="34"/>
      <c r="BY67" s="272">
        <v>43</v>
      </c>
      <c r="BZ67" s="272"/>
      <c r="CA67" s="34"/>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row>
    <row r="68" spans="1:169" ht="12" customHeight="1" x14ac:dyDescent="0.15">
      <c r="A68" s="2"/>
      <c r="B68" s="35"/>
      <c r="C68" s="35"/>
      <c r="D68" s="35"/>
      <c r="E68" s="35"/>
      <c r="F68" s="35"/>
      <c r="G68" s="35"/>
      <c r="H68" s="35"/>
      <c r="I68" s="35"/>
      <c r="J68" s="35"/>
      <c r="K68" s="35"/>
      <c r="L68" s="35"/>
      <c r="M68" s="35"/>
      <c r="N68" s="35"/>
      <c r="O68" s="35"/>
      <c r="P68" s="35"/>
      <c r="Q68" s="35"/>
      <c r="R68" s="35"/>
      <c r="S68" s="35"/>
      <c r="T68" s="35"/>
      <c r="U68" s="35"/>
      <c r="V68" s="35"/>
      <c r="W68" s="35"/>
      <c r="X68" s="148" t="s">
        <v>67</v>
      </c>
      <c r="Y68" s="148"/>
      <c r="Z68" s="148"/>
      <c r="AA68" s="148"/>
      <c r="AB68" s="148"/>
      <c r="AC68" s="148"/>
      <c r="AD68" s="148"/>
      <c r="AE68" s="148"/>
      <c r="AF68" s="148"/>
      <c r="AG68" s="148"/>
      <c r="AH68" s="148"/>
      <c r="AI68" s="148"/>
      <c r="AJ68" s="148"/>
      <c r="AK68" s="148" t="s">
        <v>0</v>
      </c>
      <c r="AL68" s="148"/>
      <c r="AM68" s="148"/>
      <c r="AN68" s="148"/>
      <c r="AO68" s="148"/>
      <c r="AP68" s="148"/>
      <c r="AQ68" s="148"/>
      <c r="AR68" s="148"/>
      <c r="AS68" s="148"/>
      <c r="AT68" s="148"/>
      <c r="AU68" s="148"/>
      <c r="AV68" s="148"/>
      <c r="AW68" s="148"/>
      <c r="AX68" s="148" t="s">
        <v>1</v>
      </c>
      <c r="AY68" s="148"/>
      <c r="AZ68" s="148"/>
      <c r="BA68" s="148"/>
      <c r="BB68" s="148"/>
      <c r="BC68" s="148"/>
      <c r="BD68" s="148"/>
      <c r="BE68" s="148"/>
      <c r="BF68" s="148"/>
      <c r="BG68" s="148"/>
      <c r="BH68" s="250" t="s">
        <v>13</v>
      </c>
      <c r="BI68" s="250"/>
      <c r="BJ68" s="250"/>
      <c r="BK68" s="250"/>
      <c r="BL68" s="273" t="s">
        <v>68</v>
      </c>
      <c r="BM68" s="274"/>
      <c r="BN68" s="274"/>
      <c r="BO68" s="275"/>
      <c r="BP68" s="244" t="s">
        <v>6</v>
      </c>
      <c r="BQ68" s="238"/>
      <c r="BR68" s="238"/>
      <c r="BS68" s="279"/>
      <c r="BT68" s="148" t="s">
        <v>7</v>
      </c>
      <c r="BU68" s="148"/>
      <c r="BV68" s="148"/>
      <c r="BW68" s="148"/>
      <c r="BX68" s="148"/>
      <c r="BY68" s="148"/>
      <c r="BZ68" s="148"/>
      <c r="CA68" s="35"/>
      <c r="CB68" s="140" t="s">
        <v>72</v>
      </c>
      <c r="CC68" s="140"/>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row>
    <row r="69" spans="1:169" ht="12" customHeight="1" x14ac:dyDescent="0.15">
      <c r="A69" s="2"/>
      <c r="B69" s="35"/>
      <c r="C69" s="35"/>
      <c r="D69" s="35"/>
      <c r="E69" s="35"/>
      <c r="F69" s="35"/>
      <c r="G69" s="35"/>
      <c r="H69" s="35"/>
      <c r="I69" s="35"/>
      <c r="J69" s="35"/>
      <c r="K69" s="35"/>
      <c r="L69" s="35"/>
      <c r="M69" s="35"/>
      <c r="N69" s="35"/>
      <c r="O69" s="35"/>
      <c r="P69" s="35"/>
      <c r="Q69" s="35"/>
      <c r="R69" s="35"/>
      <c r="S69" s="35"/>
      <c r="T69" s="35"/>
      <c r="U69" s="35"/>
      <c r="V69" s="35"/>
      <c r="W69" s="35"/>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250"/>
      <c r="BI69" s="250"/>
      <c r="BJ69" s="250"/>
      <c r="BK69" s="250"/>
      <c r="BL69" s="276"/>
      <c r="BM69" s="277"/>
      <c r="BN69" s="277"/>
      <c r="BO69" s="278"/>
      <c r="BP69" s="255"/>
      <c r="BQ69" s="154"/>
      <c r="BR69" s="154"/>
      <c r="BS69" s="156"/>
      <c r="BT69" s="148"/>
      <c r="BU69" s="148"/>
      <c r="BV69" s="148"/>
      <c r="BW69" s="148"/>
      <c r="BX69" s="148"/>
      <c r="BY69" s="148"/>
      <c r="BZ69" s="148"/>
      <c r="CA69" s="35"/>
      <c r="CB69" s="140"/>
      <c r="CC69" s="140"/>
      <c r="CJ69" s="96"/>
      <c r="CK69" s="96"/>
      <c r="CL69" s="379" t="str">
        <f>IF(BG65&lt;&gt;BC41,"👈　『添付免税証』の数量欄が(ｵ)欄と異なります。","")</f>
        <v/>
      </c>
      <c r="CM69" s="380"/>
      <c r="CN69" s="380"/>
      <c r="CO69" s="380"/>
      <c r="CP69" s="380"/>
      <c r="CQ69" s="380"/>
      <c r="CR69" s="380"/>
      <c r="CS69" s="380"/>
      <c r="CT69" s="380"/>
      <c r="CU69" s="380"/>
      <c r="CV69" s="380"/>
      <c r="CW69" s="380"/>
      <c r="CX69" s="380"/>
      <c r="CY69" s="380"/>
      <c r="CZ69" s="380"/>
      <c r="DA69" s="380"/>
      <c r="DB69" s="380"/>
      <c r="DC69" s="380"/>
      <c r="DD69" s="380"/>
      <c r="DE69" s="380"/>
      <c r="DF69" s="380"/>
      <c r="DG69" s="380"/>
      <c r="DH69" s="380"/>
      <c r="DI69" s="380"/>
      <c r="DJ69" s="380"/>
      <c r="DK69" s="380"/>
      <c r="DL69" s="380"/>
      <c r="DM69" s="380"/>
      <c r="DN69" s="380"/>
      <c r="DO69" s="380"/>
      <c r="DP69" s="380"/>
      <c r="DQ69" s="380"/>
      <c r="DR69" s="380"/>
      <c r="DS69" s="380"/>
      <c r="DT69" s="380"/>
      <c r="DU69" s="380"/>
      <c r="DV69" s="380"/>
      <c r="DW69" s="380"/>
      <c r="DX69" s="380"/>
      <c r="DY69" s="380"/>
      <c r="DZ69" s="380"/>
      <c r="EA69" s="380"/>
      <c r="EB69" s="380"/>
      <c r="EC69" s="380"/>
      <c r="ED69" s="380"/>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row>
    <row r="70" spans="1:169" ht="12" customHeight="1" x14ac:dyDescent="0.15">
      <c r="A70" s="2"/>
      <c r="B70" s="35"/>
      <c r="C70" s="35"/>
      <c r="D70" s="35"/>
      <c r="E70" s="35"/>
      <c r="F70" s="35"/>
      <c r="G70" s="35"/>
      <c r="H70" s="35"/>
      <c r="I70" s="35"/>
      <c r="J70" s="35"/>
      <c r="K70" s="35"/>
      <c r="L70" s="35"/>
      <c r="M70" s="35"/>
      <c r="N70" s="35"/>
      <c r="O70" s="35"/>
      <c r="P70" s="35"/>
      <c r="Q70" s="35"/>
      <c r="R70" s="35"/>
      <c r="S70" s="35"/>
      <c r="T70" s="35"/>
      <c r="U70" s="35"/>
      <c r="V70" s="35"/>
      <c r="W70" s="35"/>
      <c r="X70" s="252">
        <v>161000</v>
      </c>
      <c r="Y70" s="252"/>
      <c r="Z70" s="252"/>
      <c r="AA70" s="252"/>
      <c r="AB70" s="252"/>
      <c r="AC70" s="252"/>
      <c r="AD70" s="252"/>
      <c r="AE70" s="252"/>
      <c r="AF70" s="252"/>
      <c r="AG70" s="252"/>
      <c r="AH70" s="252"/>
      <c r="AI70" s="252"/>
      <c r="AJ70" s="252"/>
      <c r="AK70" s="252" t="str">
        <f>IF(AK4="","",AK4)</f>
        <v/>
      </c>
      <c r="AL70" s="252"/>
      <c r="AM70" s="252"/>
      <c r="AN70" s="252"/>
      <c r="AO70" s="252"/>
      <c r="AP70" s="252"/>
      <c r="AQ70" s="252"/>
      <c r="AR70" s="252"/>
      <c r="AS70" s="252"/>
      <c r="AT70" s="252"/>
      <c r="AU70" s="252"/>
      <c r="AV70" s="252"/>
      <c r="AW70" s="252"/>
      <c r="AX70" s="252">
        <f>IF(AX4="","",AX4)</f>
        <v>35005</v>
      </c>
      <c r="AY70" s="252"/>
      <c r="AZ70" s="252"/>
      <c r="BA70" s="252"/>
      <c r="BB70" s="252"/>
      <c r="BC70" s="252"/>
      <c r="BD70" s="252"/>
      <c r="BE70" s="252"/>
      <c r="BF70" s="252"/>
      <c r="BG70" s="252"/>
      <c r="BH70" s="253"/>
      <c r="BI70" s="253"/>
      <c r="BJ70" s="253"/>
      <c r="BK70" s="253"/>
      <c r="BL70" s="253" t="s">
        <v>69</v>
      </c>
      <c r="BM70" s="253"/>
      <c r="BN70" s="253"/>
      <c r="BO70" s="253"/>
      <c r="BP70" s="244"/>
      <c r="BQ70" s="238"/>
      <c r="BR70" s="238"/>
      <c r="BS70" s="279"/>
      <c r="BT70" s="148"/>
      <c r="BU70" s="148"/>
      <c r="BV70" s="148"/>
      <c r="BW70" s="148"/>
      <c r="BX70" s="148"/>
      <c r="BY70" s="148"/>
      <c r="BZ70" s="148"/>
      <c r="CA70" s="35"/>
      <c r="CB70" s="140"/>
      <c r="CC70" s="140"/>
      <c r="CJ70" s="96"/>
      <c r="CK70" s="96"/>
      <c r="CL70" s="380"/>
      <c r="CM70" s="380"/>
      <c r="CN70" s="380"/>
      <c r="CO70" s="380"/>
      <c r="CP70" s="380"/>
      <c r="CQ70" s="380"/>
      <c r="CR70" s="380"/>
      <c r="CS70" s="380"/>
      <c r="CT70" s="380"/>
      <c r="CU70" s="380"/>
      <c r="CV70" s="380"/>
      <c r="CW70" s="380"/>
      <c r="CX70" s="380"/>
      <c r="CY70" s="380"/>
      <c r="CZ70" s="380"/>
      <c r="DA70" s="380"/>
      <c r="DB70" s="380"/>
      <c r="DC70" s="380"/>
      <c r="DD70" s="380"/>
      <c r="DE70" s="380"/>
      <c r="DF70" s="380"/>
      <c r="DG70" s="380"/>
      <c r="DH70" s="380"/>
      <c r="DI70" s="380"/>
      <c r="DJ70" s="380"/>
      <c r="DK70" s="380"/>
      <c r="DL70" s="380"/>
      <c r="DM70" s="380"/>
      <c r="DN70" s="380"/>
      <c r="DO70" s="380"/>
      <c r="DP70" s="380"/>
      <c r="DQ70" s="380"/>
      <c r="DR70" s="380"/>
      <c r="DS70" s="380"/>
      <c r="DT70" s="380"/>
      <c r="DU70" s="380"/>
      <c r="DV70" s="380"/>
      <c r="DW70" s="380"/>
      <c r="DX70" s="380"/>
      <c r="DY70" s="380"/>
      <c r="DZ70" s="380"/>
      <c r="EA70" s="380"/>
      <c r="EB70" s="380"/>
      <c r="EC70" s="380"/>
      <c r="ED70" s="380"/>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row>
    <row r="71" spans="1:169" ht="12" customHeight="1" x14ac:dyDescent="0.15">
      <c r="A71" s="2"/>
      <c r="B71" s="35"/>
      <c r="C71" s="35"/>
      <c r="D71" s="35"/>
      <c r="E71" s="35"/>
      <c r="F71" s="35"/>
      <c r="G71" s="35"/>
      <c r="H71" s="35"/>
      <c r="I71" s="35"/>
      <c r="J71" s="35"/>
      <c r="K71" s="35"/>
      <c r="L71" s="35"/>
      <c r="M71" s="35"/>
      <c r="N71" s="35"/>
      <c r="O71" s="35"/>
      <c r="P71" s="35"/>
      <c r="Q71" s="35"/>
      <c r="R71" s="35"/>
      <c r="S71" s="35"/>
      <c r="T71" s="35"/>
      <c r="U71" s="35"/>
      <c r="V71" s="35"/>
      <c r="W71" s="35"/>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3"/>
      <c r="BI71" s="253"/>
      <c r="BJ71" s="253"/>
      <c r="BK71" s="253"/>
      <c r="BL71" s="253"/>
      <c r="BM71" s="253"/>
      <c r="BN71" s="253"/>
      <c r="BO71" s="253"/>
      <c r="BP71" s="255"/>
      <c r="BQ71" s="154"/>
      <c r="BR71" s="154"/>
      <c r="BS71" s="156"/>
      <c r="BT71" s="148"/>
      <c r="BU71" s="148"/>
      <c r="BV71" s="148"/>
      <c r="BW71" s="148"/>
      <c r="BX71" s="148"/>
      <c r="BY71" s="148"/>
      <c r="BZ71" s="148"/>
      <c r="CA71" s="35"/>
      <c r="CB71" s="140"/>
      <c r="CC71" s="140"/>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c r="EO71" s="96"/>
      <c r="EP71" s="96"/>
      <c r="EQ71" s="96"/>
      <c r="ER71" s="96"/>
      <c r="ES71" s="96"/>
      <c r="ET71" s="96"/>
      <c r="EU71" s="96"/>
      <c r="EV71" s="96"/>
      <c r="EW71" s="96"/>
      <c r="EX71" s="96"/>
      <c r="EY71" s="96"/>
      <c r="EZ71" s="96"/>
      <c r="FA71" s="96"/>
      <c r="FB71" s="96"/>
      <c r="FC71" s="96"/>
      <c r="FD71" s="96"/>
      <c r="FE71" s="96"/>
      <c r="FF71" s="96"/>
      <c r="FG71" s="96"/>
      <c r="FH71" s="96"/>
      <c r="FI71" s="96"/>
      <c r="FJ71" s="96"/>
      <c r="FK71" s="96"/>
      <c r="FL71" s="96"/>
      <c r="FM71" s="96"/>
    </row>
    <row r="72" spans="1:169" ht="12" customHeight="1" x14ac:dyDescent="0.15">
      <c r="A72" s="2"/>
      <c r="B72" s="35"/>
      <c r="C72" s="35"/>
      <c r="D72" s="35"/>
      <c r="E72" s="35"/>
      <c r="F72" s="35"/>
      <c r="G72" s="35"/>
      <c r="H72" s="35"/>
      <c r="I72" s="35"/>
      <c r="J72" s="35"/>
      <c r="K72" s="35"/>
      <c r="L72" s="35"/>
      <c r="M72" s="35"/>
      <c r="N72" s="120"/>
      <c r="O72" s="120"/>
      <c r="P72" s="120"/>
      <c r="Q72" s="120"/>
      <c r="R72" s="120"/>
      <c r="S72" s="120"/>
      <c r="T72" s="120"/>
      <c r="U72" s="120"/>
      <c r="V72" s="120"/>
      <c r="W72" s="120"/>
      <c r="X72" s="120"/>
      <c r="Y72" s="120"/>
      <c r="Z72" s="120"/>
      <c r="AA72" s="120"/>
      <c r="AB72" s="120"/>
      <c r="AC72" s="120"/>
      <c r="AD72" s="120"/>
      <c r="AE72" s="120"/>
      <c r="AF72" s="120"/>
      <c r="AG72" s="35"/>
      <c r="AK72" s="120"/>
      <c r="AL72" s="120"/>
      <c r="AM72" s="120"/>
      <c r="AN72" s="120"/>
      <c r="AO72" s="120"/>
      <c r="AP72" s="120"/>
      <c r="AQ72" s="120"/>
      <c r="AR72" s="120"/>
      <c r="AS72" s="120"/>
      <c r="AT72" s="120"/>
      <c r="AU72" s="120"/>
      <c r="AV72" s="120"/>
      <c r="AW72" s="120"/>
      <c r="AX72" s="120"/>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5"/>
      <c r="CB72" s="140"/>
      <c r="CC72" s="140"/>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row>
    <row r="73" spans="1:169" ht="12" customHeight="1" x14ac:dyDescent="0.15">
      <c r="A73" s="2"/>
      <c r="B73" s="35"/>
      <c r="C73" s="35"/>
      <c r="D73" s="35"/>
      <c r="E73" s="35"/>
      <c r="F73" s="35"/>
      <c r="G73" s="35"/>
      <c r="H73" s="35"/>
      <c r="I73" s="35"/>
      <c r="J73" s="35"/>
      <c r="K73" s="35"/>
      <c r="L73" s="35"/>
      <c r="M73" s="35"/>
      <c r="N73" s="120"/>
      <c r="O73" s="120"/>
      <c r="P73" s="120"/>
      <c r="Q73" s="120"/>
      <c r="R73" s="120"/>
      <c r="S73" s="120"/>
      <c r="T73" s="120"/>
      <c r="U73" s="120"/>
      <c r="V73" s="120"/>
      <c r="W73" s="120"/>
      <c r="X73" s="120"/>
      <c r="Y73" s="120"/>
      <c r="Z73" s="120"/>
      <c r="AA73" s="120"/>
      <c r="AB73" s="120"/>
      <c r="AC73" s="120"/>
      <c r="AD73" s="120"/>
      <c r="AE73" s="120"/>
      <c r="AF73" s="120"/>
      <c r="AG73" s="35"/>
      <c r="AK73" s="120"/>
      <c r="AL73" s="120"/>
      <c r="AM73" s="120"/>
      <c r="AN73" s="120"/>
      <c r="AO73" s="120"/>
      <c r="AP73" s="120"/>
      <c r="AQ73" s="120"/>
      <c r="AR73" s="120"/>
      <c r="AS73" s="120"/>
      <c r="AT73" s="35"/>
      <c r="AU73" s="35"/>
      <c r="AV73" s="35"/>
      <c r="AW73" s="241">
        <v>44</v>
      </c>
      <c r="AX73" s="241"/>
      <c r="AY73" s="36"/>
      <c r="AZ73" s="36"/>
      <c r="BA73" s="36"/>
      <c r="BB73" s="36"/>
      <c r="BC73" s="36"/>
      <c r="BD73" s="36"/>
      <c r="BE73" s="36"/>
      <c r="BF73" s="36"/>
      <c r="BG73" s="36"/>
      <c r="BH73" s="240">
        <v>49</v>
      </c>
      <c r="BI73" s="240"/>
      <c r="BJ73" s="36"/>
      <c r="BK73" s="36"/>
      <c r="BL73" s="36"/>
      <c r="BM73" s="36"/>
      <c r="BN73" s="36"/>
      <c r="BO73" s="36"/>
      <c r="BP73" s="36"/>
      <c r="BQ73" s="36"/>
      <c r="BR73" s="36"/>
      <c r="BS73" s="36"/>
      <c r="BT73" s="36"/>
      <c r="BU73" s="36"/>
      <c r="BV73" s="36"/>
      <c r="BW73" s="36"/>
      <c r="BX73" s="36"/>
      <c r="BY73" s="36"/>
      <c r="BZ73" s="36"/>
      <c r="CA73" s="35"/>
      <c r="CB73" s="140"/>
      <c r="CC73" s="140"/>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row>
    <row r="74" spans="1:169" ht="12" customHeight="1" x14ac:dyDescent="0.15">
      <c r="A74" s="2"/>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K74" s="298"/>
      <c r="AL74" s="298"/>
      <c r="AM74" s="298"/>
      <c r="AN74" s="298"/>
      <c r="AO74" s="298"/>
      <c r="AP74" s="298"/>
      <c r="AQ74" s="298"/>
      <c r="AR74" s="298"/>
      <c r="AS74" s="298"/>
      <c r="AT74" s="120"/>
      <c r="AU74" s="120"/>
      <c r="AV74" s="120"/>
      <c r="AW74" s="120"/>
      <c r="AX74" s="120"/>
      <c r="AY74" s="262" t="str">
        <f>IF(AY8="","",AY8)</f>
        <v/>
      </c>
      <c r="AZ74" s="263"/>
      <c r="BA74" s="263"/>
      <c r="BB74" s="266" t="str">
        <f>IF(BB8="","",BB8)</f>
        <v/>
      </c>
      <c r="BC74" s="263"/>
      <c r="BD74" s="267"/>
      <c r="BE74" s="263" t="str">
        <f>IF(BE8="","",BE8)</f>
        <v/>
      </c>
      <c r="BF74" s="263"/>
      <c r="BG74" s="270"/>
      <c r="BH74" s="36"/>
      <c r="BI74" s="36"/>
      <c r="BJ74" s="36"/>
      <c r="BK74" s="36"/>
      <c r="BL74" s="36"/>
      <c r="BM74" s="36"/>
      <c r="BN74" s="36"/>
      <c r="BO74" s="36"/>
      <c r="BP74" s="36"/>
      <c r="BQ74" s="36"/>
      <c r="BR74" s="36"/>
      <c r="BS74" s="36"/>
      <c r="BT74" s="36"/>
      <c r="BU74" s="36"/>
      <c r="BV74" s="36"/>
      <c r="BW74" s="36"/>
      <c r="BX74" s="36"/>
      <c r="BY74" s="36"/>
      <c r="BZ74" s="36"/>
      <c r="CA74" s="35"/>
      <c r="CB74" s="140"/>
      <c r="CC74" s="140"/>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row>
    <row r="75" spans="1:169" ht="12" customHeight="1" x14ac:dyDescent="0.15">
      <c r="A75" s="2"/>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K75" s="298"/>
      <c r="AL75" s="298"/>
      <c r="AM75" s="298"/>
      <c r="AN75" s="298"/>
      <c r="AO75" s="298"/>
      <c r="AP75" s="298"/>
      <c r="AQ75" s="298"/>
      <c r="AR75" s="298"/>
      <c r="AS75" s="298"/>
      <c r="AT75" s="120"/>
      <c r="AU75" s="120"/>
      <c r="AV75" s="120"/>
      <c r="AW75" s="120"/>
      <c r="AX75" s="120"/>
      <c r="AY75" s="264"/>
      <c r="AZ75" s="265"/>
      <c r="BA75" s="265"/>
      <c r="BB75" s="268"/>
      <c r="BC75" s="265"/>
      <c r="BD75" s="269"/>
      <c r="BE75" s="265"/>
      <c r="BF75" s="265"/>
      <c r="BG75" s="271"/>
      <c r="BH75" s="36"/>
      <c r="BI75" s="36"/>
      <c r="BJ75" s="36"/>
      <c r="BK75" s="36"/>
      <c r="BL75" s="36"/>
      <c r="BM75" s="36"/>
      <c r="BN75" s="36"/>
      <c r="BO75" s="36"/>
      <c r="BP75" s="36"/>
      <c r="BQ75" s="36"/>
      <c r="BR75" s="36"/>
      <c r="BS75" s="36"/>
      <c r="BT75" s="36"/>
      <c r="BU75" s="36"/>
      <c r="BV75" s="36"/>
      <c r="BW75" s="36"/>
      <c r="BX75" s="36"/>
      <c r="BY75" s="36"/>
      <c r="BZ75" s="36"/>
      <c r="CA75" s="35"/>
      <c r="CB75" s="140"/>
      <c r="CC75" s="140"/>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row>
    <row r="76" spans="1:169" ht="12" customHeight="1" x14ac:dyDescent="0.15">
      <c r="A76" s="2"/>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35"/>
      <c r="CB76" s="140"/>
      <c r="CC76" s="140"/>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row>
    <row r="77" spans="1:169" ht="12" customHeight="1" x14ac:dyDescent="0.15">
      <c r="A77" s="2"/>
      <c r="B77" s="35"/>
      <c r="C77" s="35"/>
      <c r="D77" s="35"/>
      <c r="E77" s="35"/>
      <c r="F77" s="35"/>
      <c r="G77" s="35"/>
      <c r="H77" s="35"/>
      <c r="I77" s="35"/>
      <c r="J77" s="35"/>
      <c r="K77" s="35"/>
      <c r="L77" s="35"/>
      <c r="M77" s="35"/>
      <c r="N77" s="35"/>
      <c r="O77" s="35"/>
      <c r="P77" s="35"/>
      <c r="Q77" s="35"/>
      <c r="R77" s="35"/>
      <c r="S77" s="37"/>
      <c r="T77" s="2"/>
      <c r="U77" s="35"/>
      <c r="V77" s="35"/>
      <c r="W77" s="35"/>
      <c r="X77" s="35"/>
      <c r="Y77" s="35"/>
      <c r="Z77" s="35"/>
      <c r="AA77" s="35"/>
      <c r="AB77" s="35"/>
      <c r="AC77" s="35"/>
      <c r="AD77" s="35"/>
      <c r="AE77" s="35"/>
      <c r="AF77" s="35"/>
      <c r="AG77" s="35"/>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35"/>
      <c r="CB77" s="140"/>
      <c r="CC77" s="140"/>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row>
    <row r="78" spans="1:169" ht="12" customHeight="1" x14ac:dyDescent="0.15">
      <c r="A78" s="2"/>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35"/>
      <c r="CB78" s="140"/>
      <c r="CC78" s="140"/>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row>
    <row r="79" spans="1:169" ht="12" customHeight="1" x14ac:dyDescent="0.15">
      <c r="A79" s="2"/>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35"/>
      <c r="CB79" s="140"/>
      <c r="CC79" s="140"/>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row>
    <row r="80" spans="1:169" ht="12" customHeight="1" x14ac:dyDescent="0.15">
      <c r="A80" s="2"/>
      <c r="B80" s="35"/>
      <c r="C80" s="108"/>
      <c r="D80" s="108"/>
      <c r="E80" s="108"/>
      <c r="F80" s="108"/>
      <c r="G80" s="108"/>
      <c r="H80" s="108"/>
      <c r="I80" s="108"/>
      <c r="J80" s="108"/>
      <c r="K80" s="108"/>
      <c r="L80" s="108"/>
      <c r="M80" s="108"/>
      <c r="N80" s="108"/>
      <c r="O80" s="108"/>
      <c r="P80" s="108"/>
      <c r="Q80" s="108"/>
      <c r="R80" s="108"/>
      <c r="S80" s="108"/>
      <c r="T80" s="108"/>
      <c r="U80" s="108"/>
      <c r="V80" s="36"/>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40"/>
      <c r="CC80" s="140"/>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c r="DS80" s="96"/>
      <c r="DT80" s="96"/>
      <c r="DU80" s="96"/>
      <c r="DV80" s="96"/>
      <c r="DW80" s="96"/>
      <c r="DX80" s="96"/>
      <c r="DY80" s="96"/>
      <c r="DZ80" s="96"/>
      <c r="EA80" s="96"/>
      <c r="EB80" s="96"/>
      <c r="EC80" s="96"/>
      <c r="ED80" s="96"/>
      <c r="EE80" s="96"/>
      <c r="EF80" s="96"/>
      <c r="EG80" s="96"/>
      <c r="EH80" s="96"/>
      <c r="EI80" s="96"/>
      <c r="EJ80" s="96"/>
      <c r="EK80" s="96"/>
      <c r="EL80" s="96"/>
      <c r="EM80" s="96"/>
      <c r="EN80" s="96"/>
      <c r="EO80" s="96"/>
      <c r="EP80" s="96"/>
      <c r="EQ80" s="96"/>
      <c r="ER80" s="96"/>
      <c r="ES80" s="96"/>
      <c r="ET80" s="96"/>
      <c r="EU80" s="96"/>
      <c r="EV80" s="96"/>
      <c r="EW80" s="96"/>
      <c r="EX80" s="96"/>
      <c r="EY80" s="96"/>
      <c r="EZ80" s="96"/>
      <c r="FA80" s="96"/>
      <c r="FB80" s="96"/>
      <c r="FC80" s="96"/>
      <c r="FD80" s="96"/>
      <c r="FE80" s="96"/>
      <c r="FF80" s="96"/>
      <c r="FG80" s="96"/>
      <c r="FH80" s="96"/>
      <c r="FI80" s="96"/>
      <c r="FJ80" s="96"/>
      <c r="FK80" s="96"/>
      <c r="FL80" s="96"/>
      <c r="FM80" s="96"/>
    </row>
    <row r="81" spans="1:169" ht="12" customHeight="1" x14ac:dyDescent="0.15">
      <c r="A81" s="2"/>
      <c r="B81" s="36"/>
      <c r="C81" s="108"/>
      <c r="D81" s="108"/>
      <c r="E81" s="108"/>
      <c r="F81" s="108"/>
      <c r="G81" s="108"/>
      <c r="H81" s="108"/>
      <c r="I81" s="108"/>
      <c r="J81" s="108"/>
      <c r="K81" s="108"/>
      <c r="L81" s="108"/>
      <c r="M81" s="108"/>
      <c r="N81" s="108"/>
      <c r="O81" s="108"/>
      <c r="P81" s="108"/>
      <c r="Q81" s="108"/>
      <c r="R81" s="108"/>
      <c r="S81" s="108"/>
      <c r="T81" s="108"/>
      <c r="U81" s="108"/>
      <c r="V81" s="36"/>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40"/>
      <c r="CC81" s="140"/>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c r="DP81" s="96"/>
      <c r="DQ81" s="96"/>
      <c r="DR81" s="96"/>
      <c r="DS81" s="96"/>
      <c r="DT81" s="96"/>
      <c r="DU81" s="96"/>
      <c r="DV81" s="96"/>
      <c r="DW81" s="96"/>
      <c r="DX81" s="96"/>
      <c r="DY81" s="96"/>
      <c r="DZ81" s="96"/>
      <c r="EA81" s="96"/>
      <c r="EB81" s="96"/>
      <c r="EC81" s="96"/>
      <c r="ED81" s="96"/>
      <c r="EE81" s="96"/>
      <c r="EF81" s="96"/>
      <c r="EG81" s="96"/>
      <c r="EH81" s="96"/>
      <c r="EI81" s="96"/>
      <c r="EJ81" s="96"/>
      <c r="EK81" s="96"/>
      <c r="EL81" s="96"/>
      <c r="EM81" s="96"/>
      <c r="EN81" s="96"/>
      <c r="EO81" s="96"/>
      <c r="EP81" s="96"/>
      <c r="EQ81" s="96"/>
      <c r="ER81" s="96"/>
      <c r="ES81" s="96"/>
      <c r="ET81" s="96"/>
      <c r="EU81" s="96"/>
      <c r="EV81" s="96"/>
      <c r="EW81" s="96"/>
      <c r="EX81" s="96"/>
      <c r="EY81" s="96"/>
      <c r="EZ81" s="96"/>
      <c r="FA81" s="96"/>
      <c r="FB81" s="96"/>
      <c r="FC81" s="96"/>
      <c r="FD81" s="96"/>
      <c r="FE81" s="96"/>
      <c r="FF81" s="96"/>
      <c r="FG81" s="96"/>
      <c r="FH81" s="96"/>
      <c r="FI81" s="96"/>
      <c r="FJ81" s="96"/>
      <c r="FK81" s="96"/>
      <c r="FL81" s="96"/>
      <c r="FM81" s="96"/>
    </row>
    <row r="82" spans="1:169" ht="12" customHeight="1" x14ac:dyDescent="0.15">
      <c r="A82" s="2"/>
      <c r="B82" s="35"/>
      <c r="C82" s="35"/>
      <c r="D82" s="35"/>
      <c r="E82" s="35"/>
      <c r="F82" s="35"/>
      <c r="G82" s="35"/>
      <c r="H82" s="35"/>
      <c r="I82" s="35"/>
      <c r="J82" s="35"/>
      <c r="K82" s="35"/>
      <c r="L82" s="35"/>
      <c r="M82" s="35"/>
      <c r="N82" s="35"/>
      <c r="O82" s="35"/>
      <c r="P82" s="35"/>
      <c r="Q82" s="35"/>
      <c r="R82" s="35"/>
      <c r="S82" s="35"/>
      <c r="T82" s="35"/>
      <c r="U82" s="35"/>
      <c r="V82" s="35"/>
      <c r="W82" s="35"/>
      <c r="X82" s="120"/>
      <c r="Y82" s="120"/>
      <c r="Z82" s="120"/>
      <c r="AA82" s="120"/>
      <c r="AB82" s="120"/>
      <c r="AC82" s="120"/>
      <c r="AD82" s="120"/>
      <c r="AE82" s="120"/>
      <c r="AF82" s="120"/>
      <c r="AG82" s="120"/>
      <c r="AH82" s="120"/>
      <c r="AI82" s="120"/>
      <c r="AJ82" s="120"/>
      <c r="AK82" s="120"/>
      <c r="AL82" s="120"/>
      <c r="AM82" s="120"/>
      <c r="AN82" s="176"/>
      <c r="AO82" s="176"/>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140"/>
      <c r="CC82" s="140"/>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c r="DS82" s="96"/>
      <c r="DT82" s="96"/>
      <c r="DU82" s="96"/>
      <c r="DV82" s="96"/>
      <c r="DW82" s="96"/>
      <c r="DX82" s="96"/>
      <c r="DY82" s="96"/>
      <c r="DZ82" s="96"/>
      <c r="EA82" s="96"/>
      <c r="EB82" s="96"/>
      <c r="EC82" s="96"/>
      <c r="ED82" s="96"/>
      <c r="EE82" s="96"/>
      <c r="EF82" s="96"/>
      <c r="EG82" s="96"/>
      <c r="EH82" s="96"/>
      <c r="EI82" s="96"/>
      <c r="EJ82" s="96"/>
      <c r="EK82" s="96"/>
      <c r="EL82" s="96"/>
      <c r="EM82" s="96"/>
      <c r="EN82" s="96"/>
      <c r="EO82" s="96"/>
      <c r="EP82" s="96"/>
      <c r="EQ82" s="96"/>
      <c r="ER82" s="96"/>
      <c r="ES82" s="96"/>
      <c r="ET82" s="96"/>
      <c r="EU82" s="96"/>
      <c r="EV82" s="96"/>
      <c r="EW82" s="96"/>
      <c r="EX82" s="96"/>
      <c r="EY82" s="96"/>
      <c r="EZ82" s="96"/>
      <c r="FA82" s="96"/>
      <c r="FB82" s="96"/>
      <c r="FC82" s="96"/>
      <c r="FD82" s="96"/>
      <c r="FE82" s="96"/>
      <c r="FF82" s="96"/>
      <c r="FG82" s="96"/>
      <c r="FH82" s="96"/>
      <c r="FI82" s="96"/>
      <c r="FJ82" s="96"/>
      <c r="FK82" s="96"/>
      <c r="FL82" s="96"/>
      <c r="FM82" s="96"/>
    </row>
    <row r="83" spans="1:169" ht="12" customHeight="1" x14ac:dyDescent="0.15">
      <c r="A83" s="2"/>
      <c r="B83" s="35"/>
      <c r="C83" s="35"/>
      <c r="D83" s="35"/>
      <c r="E83" s="35"/>
      <c r="F83" s="35"/>
      <c r="G83" s="35"/>
      <c r="H83" s="35"/>
      <c r="I83" s="35"/>
      <c r="J83" s="35"/>
      <c r="K83" s="35"/>
      <c r="L83" s="35"/>
      <c r="M83" s="35"/>
      <c r="N83" s="35"/>
      <c r="O83" s="35"/>
      <c r="P83" s="35"/>
      <c r="Q83" s="35"/>
      <c r="R83" s="35"/>
      <c r="S83" s="35"/>
      <c r="T83" s="35"/>
      <c r="U83" s="35"/>
      <c r="V83" s="35"/>
      <c r="W83" s="289"/>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35"/>
      <c r="CB83" s="140"/>
      <c r="CC83" s="140"/>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c r="DP83" s="96"/>
      <c r="DQ83" s="96"/>
      <c r="DR83" s="96"/>
      <c r="DS83" s="96"/>
      <c r="DT83" s="96"/>
      <c r="DU83" s="96"/>
      <c r="DV83" s="96"/>
      <c r="DW83" s="96"/>
      <c r="DX83" s="96"/>
      <c r="DY83" s="96"/>
      <c r="DZ83" s="96"/>
      <c r="EA83" s="96"/>
      <c r="EB83" s="96"/>
      <c r="EC83" s="96"/>
      <c r="ED83" s="96"/>
      <c r="EE83" s="96"/>
      <c r="EF83" s="96"/>
      <c r="EG83" s="96"/>
      <c r="EH83" s="96"/>
      <c r="EI83" s="96"/>
      <c r="EJ83" s="96"/>
      <c r="EK83" s="96"/>
      <c r="EL83" s="96"/>
      <c r="EM83" s="96"/>
      <c r="EN83" s="96"/>
      <c r="EO83" s="96"/>
      <c r="EP83" s="96"/>
      <c r="EQ83" s="96"/>
      <c r="ER83" s="96"/>
      <c r="ES83" s="96"/>
      <c r="ET83" s="96"/>
      <c r="EU83" s="96"/>
      <c r="EV83" s="96"/>
      <c r="EW83" s="96"/>
      <c r="EX83" s="96"/>
      <c r="EY83" s="96"/>
      <c r="EZ83" s="96"/>
      <c r="FA83" s="96"/>
      <c r="FB83" s="96"/>
      <c r="FC83" s="96"/>
      <c r="FD83" s="96"/>
      <c r="FE83" s="96"/>
      <c r="FF83" s="96"/>
      <c r="FG83" s="96"/>
      <c r="FH83" s="96"/>
      <c r="FI83" s="96"/>
      <c r="FJ83" s="96"/>
      <c r="FK83" s="96"/>
      <c r="FL83" s="96"/>
      <c r="FM83" s="96"/>
    </row>
    <row r="84" spans="1:169" ht="12" customHeight="1" x14ac:dyDescent="0.15">
      <c r="A84" s="2"/>
      <c r="B84" s="35"/>
      <c r="C84" s="108"/>
      <c r="D84" s="108"/>
      <c r="E84" s="108"/>
      <c r="F84" s="108"/>
      <c r="G84" s="108"/>
      <c r="H84" s="108"/>
      <c r="I84" s="108"/>
      <c r="J84" s="108"/>
      <c r="K84" s="108"/>
      <c r="L84" s="108"/>
      <c r="M84" s="108"/>
      <c r="N84" s="108"/>
      <c r="O84" s="108"/>
      <c r="P84" s="108"/>
      <c r="Q84" s="108"/>
      <c r="R84" s="108"/>
      <c r="S84" s="108"/>
      <c r="T84" s="108"/>
      <c r="U84" s="108"/>
      <c r="V84" s="35"/>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35"/>
      <c r="CB84" s="140"/>
      <c r="CC84" s="140"/>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c r="DY84" s="96"/>
      <c r="DZ84" s="96"/>
      <c r="EA84" s="96"/>
      <c r="EB84" s="96"/>
      <c r="EC84" s="96"/>
      <c r="ED84" s="96"/>
      <c r="EE84" s="96"/>
      <c r="EF84" s="96"/>
      <c r="EG84" s="96"/>
      <c r="EH84" s="96"/>
    </row>
    <row r="85" spans="1:169" ht="12" customHeight="1" x14ac:dyDescent="0.15">
      <c r="A85" s="2"/>
      <c r="B85" s="35"/>
      <c r="C85" s="108"/>
      <c r="D85" s="108"/>
      <c r="E85" s="108"/>
      <c r="F85" s="108"/>
      <c r="G85" s="108"/>
      <c r="H85" s="108"/>
      <c r="I85" s="108"/>
      <c r="J85" s="108"/>
      <c r="K85" s="108"/>
      <c r="L85" s="108"/>
      <c r="M85" s="108"/>
      <c r="N85" s="108"/>
      <c r="O85" s="108"/>
      <c r="P85" s="108"/>
      <c r="Q85" s="108"/>
      <c r="R85" s="108"/>
      <c r="S85" s="108"/>
      <c r="T85" s="108"/>
      <c r="U85" s="108"/>
      <c r="V85" s="35"/>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90"/>
      <c r="BW85" s="290"/>
      <c r="BX85" s="290"/>
      <c r="BY85" s="290"/>
      <c r="BZ85" s="290"/>
      <c r="CA85" s="35"/>
      <c r="CB85" s="140"/>
      <c r="CC85" s="140"/>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c r="DS85" s="96"/>
      <c r="DT85" s="96"/>
      <c r="DU85" s="96"/>
      <c r="DV85" s="96"/>
      <c r="DW85" s="96"/>
      <c r="DX85" s="96"/>
      <c r="DY85" s="96"/>
      <c r="DZ85" s="96"/>
      <c r="EA85" s="96"/>
      <c r="EB85" s="96"/>
      <c r="EC85" s="96"/>
      <c r="ED85" s="96"/>
      <c r="EE85" s="96"/>
      <c r="EF85" s="96"/>
      <c r="EG85" s="96"/>
      <c r="EH85" s="96"/>
    </row>
    <row r="86" spans="1:169" ht="12" customHeight="1" x14ac:dyDescent="0.15">
      <c r="A86" s="2"/>
      <c r="B86" s="35"/>
      <c r="C86" s="35"/>
      <c r="D86" s="35"/>
      <c r="E86" s="35"/>
      <c r="F86" s="35"/>
      <c r="G86" s="35"/>
      <c r="H86" s="35"/>
      <c r="I86" s="35"/>
      <c r="J86" s="35"/>
      <c r="K86" s="35"/>
      <c r="L86" s="35"/>
      <c r="M86" s="35"/>
      <c r="N86" s="35"/>
      <c r="O86" s="35"/>
      <c r="P86" s="35"/>
      <c r="Q86" s="35"/>
      <c r="R86" s="35"/>
      <c r="S86" s="35"/>
      <c r="T86" s="35"/>
      <c r="U86" s="35"/>
      <c r="V86" s="35"/>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35"/>
      <c r="CB86" s="140"/>
      <c r="CC86" s="140"/>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c r="DS86" s="96"/>
      <c r="DT86" s="96"/>
      <c r="DU86" s="96"/>
      <c r="DV86" s="96"/>
      <c r="DW86" s="96"/>
      <c r="DX86" s="96"/>
      <c r="DY86" s="96"/>
      <c r="DZ86" s="96"/>
      <c r="EA86" s="96"/>
      <c r="EB86" s="96"/>
      <c r="EC86" s="96"/>
      <c r="ED86" s="96"/>
      <c r="EE86" s="96"/>
      <c r="EF86" s="96"/>
      <c r="EG86" s="96"/>
      <c r="EH86" s="96"/>
    </row>
    <row r="87" spans="1:169" ht="12" customHeight="1" x14ac:dyDescent="0.15">
      <c r="A87" s="2"/>
      <c r="B87" s="35"/>
      <c r="C87" s="35"/>
      <c r="D87" s="35"/>
      <c r="E87" s="35"/>
      <c r="F87" s="35"/>
      <c r="G87" s="35"/>
      <c r="H87" s="35"/>
      <c r="I87" s="35"/>
      <c r="J87" s="35"/>
      <c r="K87" s="35"/>
      <c r="L87" s="35"/>
      <c r="M87" s="35"/>
      <c r="N87" s="35"/>
      <c r="O87" s="35"/>
      <c r="P87" s="35"/>
      <c r="Q87" s="35"/>
      <c r="R87" s="35"/>
      <c r="S87" s="35"/>
      <c r="T87" s="35"/>
      <c r="U87" s="35"/>
      <c r="V87" s="35"/>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35"/>
      <c r="CB87" s="140"/>
      <c r="CC87" s="140"/>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c r="DS87" s="96"/>
      <c r="DT87" s="96"/>
      <c r="DU87" s="96"/>
      <c r="DV87" s="96"/>
      <c r="DW87" s="96"/>
      <c r="DX87" s="96"/>
      <c r="DY87" s="96"/>
      <c r="DZ87" s="96"/>
      <c r="EA87" s="96"/>
      <c r="EB87" s="96"/>
      <c r="EC87" s="96"/>
      <c r="ED87" s="96"/>
      <c r="EE87" s="96"/>
      <c r="EF87" s="96"/>
      <c r="EG87" s="96"/>
      <c r="EH87" s="96"/>
    </row>
    <row r="88" spans="1:169" ht="12" customHeight="1" x14ac:dyDescent="0.15">
      <c r="A88" s="2"/>
      <c r="B88" s="35"/>
      <c r="C88" s="35"/>
      <c r="D88" s="35"/>
      <c r="E88" s="35"/>
      <c r="F88" s="35"/>
      <c r="G88" s="35"/>
      <c r="H88" s="35"/>
      <c r="I88" s="35"/>
      <c r="J88" s="35"/>
      <c r="K88" s="35"/>
      <c r="L88" s="35"/>
      <c r="M88" s="35"/>
      <c r="N88" s="35"/>
      <c r="O88" s="35"/>
      <c r="P88" s="35"/>
      <c r="Q88" s="35"/>
      <c r="R88" s="35"/>
      <c r="S88" s="35"/>
      <c r="T88" s="35"/>
      <c r="U88" s="35"/>
      <c r="V88" s="35"/>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35"/>
      <c r="CB88" s="140"/>
      <c r="CC88" s="140"/>
    </row>
    <row r="89" spans="1:169" ht="12" customHeight="1" x14ac:dyDescent="0.15">
      <c r="A89" s="2"/>
      <c r="B89" s="35"/>
      <c r="C89" s="35"/>
      <c r="D89" s="35"/>
      <c r="E89" s="35"/>
      <c r="F89" s="35"/>
      <c r="G89" s="35"/>
      <c r="H89" s="35"/>
      <c r="I89" s="35"/>
      <c r="J89" s="35"/>
      <c r="K89" s="35"/>
      <c r="L89" s="35"/>
      <c r="M89" s="35"/>
      <c r="N89" s="35"/>
      <c r="O89" s="35"/>
      <c r="P89" s="35"/>
      <c r="Q89" s="35"/>
      <c r="R89" s="35"/>
      <c r="S89" s="35"/>
      <c r="T89" s="35"/>
      <c r="U89" s="35"/>
      <c r="V89" s="35"/>
      <c r="W89" s="289"/>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35"/>
      <c r="CB89" s="140"/>
      <c r="CC89" s="140"/>
    </row>
    <row r="90" spans="1:169" ht="12" customHeight="1" x14ac:dyDescent="0.15">
      <c r="A90" s="2"/>
      <c r="B90" s="35"/>
      <c r="C90" s="35"/>
      <c r="D90" s="35"/>
      <c r="E90" s="35"/>
      <c r="F90" s="35"/>
      <c r="G90" s="35"/>
      <c r="H90" s="35"/>
      <c r="I90" s="35"/>
      <c r="J90" s="35"/>
      <c r="K90" s="35"/>
      <c r="L90" s="35"/>
      <c r="M90" s="35"/>
      <c r="N90" s="35"/>
      <c r="O90" s="35"/>
      <c r="P90" s="35"/>
      <c r="Q90" s="35"/>
      <c r="R90" s="35"/>
      <c r="S90" s="35"/>
      <c r="T90" s="35"/>
      <c r="U90" s="35"/>
      <c r="V90" s="35"/>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35"/>
      <c r="CB90" s="140"/>
      <c r="CC90" s="140"/>
    </row>
    <row r="91" spans="1:169" ht="12" customHeight="1" x14ac:dyDescent="0.15">
      <c r="A91" s="2"/>
      <c r="B91" s="35"/>
      <c r="C91" s="108"/>
      <c r="D91" s="108"/>
      <c r="E91" s="108"/>
      <c r="F91" s="108"/>
      <c r="G91" s="108"/>
      <c r="H91" s="108"/>
      <c r="I91" s="108"/>
      <c r="J91" s="108"/>
      <c r="K91" s="108"/>
      <c r="L91" s="108"/>
      <c r="M91" s="108"/>
      <c r="N91" s="108"/>
      <c r="O91" s="108"/>
      <c r="P91" s="108"/>
      <c r="Q91" s="108"/>
      <c r="R91" s="108"/>
      <c r="S91" s="108"/>
      <c r="T91" s="108"/>
      <c r="U91" s="108"/>
      <c r="V91" s="35"/>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35"/>
      <c r="CB91" s="140"/>
      <c r="CC91" s="140"/>
    </row>
    <row r="92" spans="1:169" ht="12" customHeight="1" x14ac:dyDescent="0.15">
      <c r="A92" s="2"/>
      <c r="B92" s="35"/>
      <c r="C92" s="108"/>
      <c r="D92" s="108"/>
      <c r="E92" s="108"/>
      <c r="F92" s="108"/>
      <c r="G92" s="108"/>
      <c r="H92" s="108"/>
      <c r="I92" s="108"/>
      <c r="J92" s="108"/>
      <c r="K92" s="108"/>
      <c r="L92" s="108"/>
      <c r="M92" s="108"/>
      <c r="N92" s="108"/>
      <c r="O92" s="108"/>
      <c r="P92" s="108"/>
      <c r="Q92" s="108"/>
      <c r="R92" s="108"/>
      <c r="S92" s="108"/>
      <c r="T92" s="108"/>
      <c r="U92" s="108"/>
      <c r="V92" s="35"/>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35"/>
      <c r="CB92" s="140"/>
      <c r="CC92" s="140"/>
    </row>
    <row r="93" spans="1:169" ht="12" customHeight="1" x14ac:dyDescent="0.15">
      <c r="A93" s="2"/>
      <c r="B93" s="35"/>
      <c r="C93" s="35"/>
      <c r="D93" s="35"/>
      <c r="E93" s="35"/>
      <c r="F93" s="35"/>
      <c r="G93" s="35"/>
      <c r="H93" s="35"/>
      <c r="I93" s="35"/>
      <c r="J93" s="35"/>
      <c r="K93" s="35"/>
      <c r="L93" s="35"/>
      <c r="M93" s="35"/>
      <c r="N93" s="35"/>
      <c r="O93" s="35"/>
      <c r="P93" s="35"/>
      <c r="Q93" s="35"/>
      <c r="R93" s="35"/>
      <c r="S93" s="35"/>
      <c r="T93" s="35"/>
      <c r="U93" s="35"/>
      <c r="V93" s="35"/>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35"/>
      <c r="CB93" s="140"/>
      <c r="CC93" s="140"/>
    </row>
    <row r="94" spans="1:169" ht="12" customHeight="1" x14ac:dyDescent="0.15">
      <c r="A94" s="2"/>
      <c r="B94" s="35"/>
      <c r="C94" s="35"/>
      <c r="D94" s="35"/>
      <c r="E94" s="35"/>
      <c r="F94" s="35"/>
      <c r="G94" s="35"/>
      <c r="H94" s="35"/>
      <c r="I94" s="35"/>
      <c r="J94" s="35"/>
      <c r="K94" s="35"/>
      <c r="L94" s="35"/>
      <c r="M94" s="35"/>
      <c r="N94" s="35"/>
      <c r="O94" s="35"/>
      <c r="P94" s="35"/>
      <c r="Q94" s="35"/>
      <c r="R94" s="35"/>
      <c r="S94" s="35"/>
      <c r="T94" s="35"/>
      <c r="U94" s="35"/>
      <c r="V94" s="35"/>
      <c r="W94" s="36"/>
      <c r="X94" s="36"/>
      <c r="Y94" s="36"/>
      <c r="Z94" s="36"/>
      <c r="AA94" s="36"/>
      <c r="AB94" s="36"/>
      <c r="AC94" s="36"/>
      <c r="AD94" s="36"/>
      <c r="AE94" s="36"/>
      <c r="AF94" s="36"/>
      <c r="AG94" s="36"/>
      <c r="AH94" s="36"/>
      <c r="AI94" s="36"/>
      <c r="AJ94" s="36"/>
      <c r="AK94" s="36"/>
      <c r="AL94" s="36"/>
      <c r="AM94" s="36"/>
      <c r="AN94" s="36"/>
      <c r="AO94" s="36"/>
      <c r="AP94" s="36"/>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36"/>
      <c r="BZ94" s="36"/>
      <c r="CA94" s="35"/>
      <c r="CB94" s="140"/>
      <c r="CC94" s="140"/>
    </row>
    <row r="95" spans="1:169" ht="12" customHeight="1" x14ac:dyDescent="0.15">
      <c r="A95" s="2"/>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140"/>
      <c r="CC95" s="140"/>
    </row>
    <row r="96" spans="1:169" ht="12" customHeight="1" x14ac:dyDescent="0.15">
      <c r="A96" s="2"/>
      <c r="B96" s="35"/>
      <c r="C96" s="35"/>
      <c r="D96" s="35"/>
      <c r="E96" s="35"/>
      <c r="F96" s="35"/>
      <c r="G96" s="35"/>
      <c r="H96" s="35"/>
      <c r="I96" s="35"/>
      <c r="J96" s="35"/>
      <c r="K96" s="35"/>
      <c r="L96" s="35"/>
      <c r="M96" s="35"/>
      <c r="N96" s="35"/>
      <c r="O96" s="35"/>
      <c r="P96" s="35"/>
      <c r="Q96" s="35"/>
      <c r="R96" s="35"/>
      <c r="S96" s="35"/>
      <c r="T96" s="35"/>
      <c r="U96" s="35"/>
      <c r="V96" s="35"/>
      <c r="W96" s="35"/>
      <c r="X96" s="35"/>
      <c r="Y96" s="240">
        <v>24</v>
      </c>
      <c r="Z96" s="240"/>
      <c r="AA96" s="35"/>
      <c r="AB96" s="35"/>
      <c r="AC96" s="35"/>
      <c r="AD96" s="35"/>
      <c r="AE96" s="35"/>
      <c r="AF96" s="35"/>
      <c r="AG96" s="35"/>
      <c r="AH96" s="240">
        <v>26</v>
      </c>
      <c r="AI96" s="240"/>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140"/>
      <c r="CC96" s="140"/>
    </row>
    <row r="97" spans="1:81" ht="12" customHeight="1" x14ac:dyDescent="0.15">
      <c r="A97" s="2"/>
      <c r="B97" s="35"/>
      <c r="C97" s="35"/>
      <c r="D97" s="35"/>
      <c r="E97" s="35"/>
      <c r="F97" s="35"/>
      <c r="G97" s="35"/>
      <c r="H97" s="35"/>
      <c r="I97" s="35"/>
      <c r="J97" s="35"/>
      <c r="K97" s="35"/>
      <c r="L97" s="35"/>
      <c r="M97" s="35"/>
      <c r="N97" s="35"/>
      <c r="O97" s="35"/>
      <c r="P97" s="35"/>
      <c r="Q97" s="35"/>
      <c r="R97" s="35"/>
      <c r="S97" s="35"/>
      <c r="T97" s="227"/>
      <c r="U97" s="227"/>
      <c r="V97" s="227"/>
      <c r="W97" s="227"/>
      <c r="X97" s="227"/>
      <c r="Y97" s="228" t="str">
        <f>IF(Y29="","",Y29)</f>
        <v/>
      </c>
      <c r="Z97" s="229"/>
      <c r="AA97" s="229"/>
      <c r="AB97" s="229"/>
      <c r="AC97" s="230"/>
      <c r="AD97" s="291"/>
      <c r="AE97" s="292"/>
      <c r="AF97" s="292"/>
      <c r="AG97" s="293"/>
      <c r="AH97" s="228" t="str">
        <f>IF(AH29="","",AH29)</f>
        <v/>
      </c>
      <c r="AI97" s="229"/>
      <c r="AJ97" s="229"/>
      <c r="AK97" s="229"/>
      <c r="AL97" s="230"/>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35"/>
      <c r="BL97" s="35"/>
      <c r="BM97" s="35"/>
      <c r="BN97" s="35"/>
      <c r="BO97" s="35"/>
      <c r="BP97" s="35"/>
      <c r="BQ97" s="35"/>
      <c r="BR97" s="35"/>
      <c r="BS97" s="35"/>
      <c r="BT97" s="35"/>
      <c r="BU97" s="35"/>
      <c r="BV97" s="35"/>
      <c r="BW97" s="35"/>
      <c r="BX97" s="35"/>
      <c r="BY97" s="35"/>
      <c r="BZ97" s="35"/>
      <c r="CA97" s="35"/>
      <c r="CB97" s="140"/>
      <c r="CC97" s="140"/>
    </row>
    <row r="98" spans="1:81" ht="12" customHeight="1" x14ac:dyDescent="0.15">
      <c r="A98" s="2"/>
      <c r="B98" s="35"/>
      <c r="C98" s="35"/>
      <c r="D98" s="35"/>
      <c r="E98" s="35"/>
      <c r="F98" s="35"/>
      <c r="G98" s="35"/>
      <c r="H98" s="35"/>
      <c r="I98" s="35"/>
      <c r="J98" s="35"/>
      <c r="K98" s="35"/>
      <c r="L98" s="35"/>
      <c r="M98" s="35"/>
      <c r="N98" s="35"/>
      <c r="O98" s="35"/>
      <c r="P98" s="35"/>
      <c r="Q98" s="35"/>
      <c r="R98" s="35"/>
      <c r="S98" s="35"/>
      <c r="T98" s="227"/>
      <c r="U98" s="227"/>
      <c r="V98" s="227"/>
      <c r="W98" s="227"/>
      <c r="X98" s="227"/>
      <c r="Y98" s="231"/>
      <c r="Z98" s="232"/>
      <c r="AA98" s="232"/>
      <c r="AB98" s="232"/>
      <c r="AC98" s="233"/>
      <c r="AD98" s="291"/>
      <c r="AE98" s="292"/>
      <c r="AF98" s="292"/>
      <c r="AG98" s="293"/>
      <c r="AH98" s="231"/>
      <c r="AI98" s="232"/>
      <c r="AJ98" s="232"/>
      <c r="AK98" s="232"/>
      <c r="AL98" s="233"/>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35"/>
      <c r="BL98" s="35"/>
      <c r="BM98" s="35"/>
      <c r="BN98" s="35"/>
      <c r="BO98" s="35"/>
      <c r="BP98" s="35"/>
      <c r="BQ98" s="35"/>
      <c r="BR98" s="35"/>
      <c r="BS98" s="35"/>
      <c r="BT98" s="35"/>
      <c r="BU98" s="35"/>
      <c r="BV98" s="35"/>
      <c r="BW98" s="35"/>
      <c r="BX98" s="35"/>
      <c r="BY98" s="35"/>
      <c r="BZ98" s="35"/>
      <c r="CA98" s="35"/>
      <c r="CB98" s="140"/>
      <c r="CC98" s="140"/>
    </row>
    <row r="99" spans="1:81" ht="12" customHeight="1" x14ac:dyDescent="0.15">
      <c r="A99" s="2"/>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140"/>
      <c r="CC99" s="140"/>
    </row>
    <row r="100" spans="1:81" ht="12" customHeight="1" x14ac:dyDescent="0.15">
      <c r="A100" s="2"/>
      <c r="B100" s="286"/>
      <c r="C100" s="286"/>
      <c r="D100" s="286"/>
      <c r="E100" s="28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240">
        <v>28</v>
      </c>
      <c r="BA100" s="240"/>
      <c r="BC100" s="240">
        <v>30</v>
      </c>
      <c r="BD100" s="240"/>
      <c r="BE100" s="35"/>
      <c r="BF100" s="35"/>
      <c r="BG100" s="35"/>
      <c r="BH100" s="35"/>
      <c r="BI100" s="35"/>
      <c r="BJ100" s="35"/>
      <c r="BK100" s="35"/>
      <c r="BL100" s="35"/>
      <c r="BM100" s="35"/>
      <c r="BN100" s="35"/>
      <c r="BO100" s="35"/>
      <c r="BP100" s="35"/>
      <c r="BQ100" s="35"/>
      <c r="BR100" s="35"/>
      <c r="BS100" s="35"/>
      <c r="BT100" s="35"/>
      <c r="BU100" s="35"/>
      <c r="BV100" s="35"/>
      <c r="BW100" s="35"/>
      <c r="BX100" s="35"/>
      <c r="BY100" s="241">
        <v>43</v>
      </c>
      <c r="BZ100" s="241"/>
      <c r="CA100" s="35"/>
      <c r="CB100" s="140"/>
      <c r="CC100" s="140"/>
    </row>
    <row r="101" spans="1:81" ht="12" customHeight="1" x14ac:dyDescent="0.15">
      <c r="A101" s="2"/>
      <c r="B101" s="286"/>
      <c r="C101" s="286"/>
      <c r="D101" s="286"/>
      <c r="E101" s="28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280" t="s">
        <v>58</v>
      </c>
      <c r="BA101" s="280"/>
      <c r="BB101" s="280"/>
      <c r="BC101" s="285" t="str">
        <f>IF(BC33="","",BC33)</f>
        <v/>
      </c>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35"/>
      <c r="CB101" s="140"/>
      <c r="CC101" s="140"/>
    </row>
    <row r="102" spans="1:81" ht="12" customHeight="1" x14ac:dyDescent="0.15">
      <c r="A102" s="2"/>
      <c r="B102" s="286"/>
      <c r="C102" s="286"/>
      <c r="D102" s="286"/>
      <c r="E102" s="28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280"/>
      <c r="BA102" s="280"/>
      <c r="BB102" s="280"/>
      <c r="BC102" s="285"/>
      <c r="BD102" s="285"/>
      <c r="BE102" s="285"/>
      <c r="BF102" s="285"/>
      <c r="BG102" s="285"/>
      <c r="BH102" s="285"/>
      <c r="BI102" s="285"/>
      <c r="BJ102" s="285"/>
      <c r="BK102" s="285"/>
      <c r="BL102" s="285"/>
      <c r="BM102" s="285"/>
      <c r="BN102" s="285"/>
      <c r="BO102" s="285"/>
      <c r="BP102" s="285"/>
      <c r="BQ102" s="285"/>
      <c r="BR102" s="285"/>
      <c r="BS102" s="285"/>
      <c r="BT102" s="285"/>
      <c r="BU102" s="285"/>
      <c r="BV102" s="285"/>
      <c r="BW102" s="285"/>
      <c r="BX102" s="285"/>
      <c r="BY102" s="285"/>
      <c r="BZ102" s="285"/>
      <c r="CA102" s="35"/>
      <c r="CB102" s="140"/>
      <c r="CC102" s="140"/>
    </row>
    <row r="103" spans="1:81" ht="12" customHeight="1" x14ac:dyDescent="0.15">
      <c r="A103" s="2"/>
      <c r="B103" s="176"/>
      <c r="C103" s="176"/>
      <c r="D103" s="176"/>
      <c r="E103" s="17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280" t="s">
        <v>59</v>
      </c>
      <c r="BA103" s="280"/>
      <c r="BB103" s="280"/>
      <c r="BC103" s="285" t="str">
        <f t="shared" ref="BC103" si="0">IF(BC35="","",BC35)</f>
        <v/>
      </c>
      <c r="BD103" s="285"/>
      <c r="BE103" s="285"/>
      <c r="BF103" s="285"/>
      <c r="BG103" s="285"/>
      <c r="BH103" s="285"/>
      <c r="BI103" s="285"/>
      <c r="BJ103" s="285"/>
      <c r="BK103" s="285"/>
      <c r="BL103" s="285"/>
      <c r="BM103" s="285"/>
      <c r="BN103" s="285"/>
      <c r="BO103" s="285"/>
      <c r="BP103" s="285"/>
      <c r="BQ103" s="285"/>
      <c r="BR103" s="285"/>
      <c r="BS103" s="285"/>
      <c r="BT103" s="285"/>
      <c r="BU103" s="285"/>
      <c r="BV103" s="285"/>
      <c r="BW103" s="285"/>
      <c r="BX103" s="285"/>
      <c r="BY103" s="285"/>
      <c r="BZ103" s="285"/>
      <c r="CA103" s="35"/>
      <c r="CB103" s="140"/>
      <c r="CC103" s="140"/>
    </row>
    <row r="104" spans="1:81" ht="12" customHeight="1" x14ac:dyDescent="0.15">
      <c r="A104" s="2"/>
      <c r="B104" s="176"/>
      <c r="C104" s="176"/>
      <c r="D104" s="176"/>
      <c r="E104" s="17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280"/>
      <c r="BA104" s="280"/>
      <c r="BB104" s="280"/>
      <c r="BC104" s="285"/>
      <c r="BD104" s="285"/>
      <c r="BE104" s="285"/>
      <c r="BF104" s="285"/>
      <c r="BG104" s="285"/>
      <c r="BH104" s="285"/>
      <c r="BI104" s="285"/>
      <c r="BJ104" s="285"/>
      <c r="BK104" s="285"/>
      <c r="BL104" s="285"/>
      <c r="BM104" s="285"/>
      <c r="BN104" s="285"/>
      <c r="BO104" s="285"/>
      <c r="BP104" s="285"/>
      <c r="BQ104" s="285"/>
      <c r="BR104" s="285"/>
      <c r="BS104" s="285"/>
      <c r="BT104" s="285"/>
      <c r="BU104" s="285"/>
      <c r="BV104" s="285"/>
      <c r="BW104" s="285"/>
      <c r="BX104" s="285"/>
      <c r="BY104" s="285"/>
      <c r="BZ104" s="285"/>
      <c r="CA104" s="35"/>
      <c r="CB104" s="140"/>
      <c r="CC104" s="140"/>
    </row>
    <row r="105" spans="1:81" ht="12" customHeight="1" x14ac:dyDescent="0.15">
      <c r="A105" s="2"/>
      <c r="B105" s="176"/>
      <c r="C105" s="176"/>
      <c r="D105" s="176"/>
      <c r="E105" s="17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280" t="s">
        <v>60</v>
      </c>
      <c r="BA105" s="280"/>
      <c r="BB105" s="280"/>
      <c r="BC105" s="285" t="str">
        <f t="shared" ref="BC105" si="1">IF(BC37="","",BC37)</f>
        <v/>
      </c>
      <c r="BD105" s="285"/>
      <c r="BE105" s="285"/>
      <c r="BF105" s="285"/>
      <c r="BG105" s="285"/>
      <c r="BH105" s="285"/>
      <c r="BI105" s="285"/>
      <c r="BJ105" s="285"/>
      <c r="BK105" s="285"/>
      <c r="BL105" s="285"/>
      <c r="BM105" s="285"/>
      <c r="BN105" s="285"/>
      <c r="BO105" s="285"/>
      <c r="BP105" s="285"/>
      <c r="BQ105" s="285"/>
      <c r="BR105" s="285"/>
      <c r="BS105" s="285"/>
      <c r="BT105" s="285"/>
      <c r="BU105" s="285"/>
      <c r="BV105" s="285"/>
      <c r="BW105" s="285"/>
      <c r="BX105" s="285"/>
      <c r="BY105" s="285"/>
      <c r="BZ105" s="285"/>
      <c r="CA105" s="35"/>
      <c r="CB105" s="140"/>
      <c r="CC105" s="140"/>
    </row>
    <row r="106" spans="1:81" ht="12" customHeight="1" x14ac:dyDescent="0.15">
      <c r="A106" s="2"/>
      <c r="B106" s="176"/>
      <c r="C106" s="176"/>
      <c r="D106" s="176"/>
      <c r="E106" s="17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280"/>
      <c r="BA106" s="280"/>
      <c r="BB106" s="280"/>
      <c r="BC106" s="285"/>
      <c r="BD106" s="285"/>
      <c r="BE106" s="285"/>
      <c r="BF106" s="285"/>
      <c r="BG106" s="285"/>
      <c r="BH106" s="285"/>
      <c r="BI106" s="285"/>
      <c r="BJ106" s="285"/>
      <c r="BK106" s="285"/>
      <c r="BL106" s="285"/>
      <c r="BM106" s="285"/>
      <c r="BN106" s="285"/>
      <c r="BO106" s="285"/>
      <c r="BP106" s="285"/>
      <c r="BQ106" s="285"/>
      <c r="BR106" s="285"/>
      <c r="BS106" s="285"/>
      <c r="BT106" s="285"/>
      <c r="BU106" s="285"/>
      <c r="BV106" s="285"/>
      <c r="BW106" s="285"/>
      <c r="BX106" s="285"/>
      <c r="BY106" s="285"/>
      <c r="BZ106" s="285"/>
      <c r="CA106" s="35"/>
      <c r="CB106" s="140"/>
      <c r="CC106" s="140"/>
    </row>
    <row r="107" spans="1:81" ht="12" customHeight="1" x14ac:dyDescent="0.15">
      <c r="A107" s="2"/>
      <c r="B107" s="176"/>
      <c r="C107" s="176"/>
      <c r="D107" s="176"/>
      <c r="E107" s="17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280" t="s">
        <v>61</v>
      </c>
      <c r="BA107" s="280"/>
      <c r="BB107" s="280"/>
      <c r="BC107" s="285" t="str">
        <f t="shared" ref="BC107" si="2">IF(BC39="","",BC39)</f>
        <v/>
      </c>
      <c r="BD107" s="285"/>
      <c r="BE107" s="285"/>
      <c r="BF107" s="285"/>
      <c r="BG107" s="285"/>
      <c r="BH107" s="285"/>
      <c r="BI107" s="285"/>
      <c r="BJ107" s="285"/>
      <c r="BK107" s="285"/>
      <c r="BL107" s="285"/>
      <c r="BM107" s="285"/>
      <c r="BN107" s="285"/>
      <c r="BO107" s="285"/>
      <c r="BP107" s="285"/>
      <c r="BQ107" s="285"/>
      <c r="BR107" s="285"/>
      <c r="BS107" s="285"/>
      <c r="BT107" s="285"/>
      <c r="BU107" s="285"/>
      <c r="BV107" s="285"/>
      <c r="BW107" s="285"/>
      <c r="BX107" s="285"/>
      <c r="BY107" s="285"/>
      <c r="BZ107" s="285"/>
      <c r="CA107" s="35"/>
      <c r="CB107" s="140"/>
      <c r="CC107" s="140"/>
    </row>
    <row r="108" spans="1:81" ht="12" customHeight="1" x14ac:dyDescent="0.15">
      <c r="A108" s="2"/>
      <c r="B108" s="176"/>
      <c r="C108" s="176"/>
      <c r="D108" s="176"/>
      <c r="E108" s="17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280"/>
      <c r="BA108" s="280"/>
      <c r="BB108" s="280"/>
      <c r="BC108" s="285"/>
      <c r="BD108" s="285"/>
      <c r="BE108" s="285"/>
      <c r="BF108" s="285"/>
      <c r="BG108" s="285"/>
      <c r="BH108" s="285"/>
      <c r="BI108" s="285"/>
      <c r="BJ108" s="285"/>
      <c r="BK108" s="285"/>
      <c r="BL108" s="285"/>
      <c r="BM108" s="285"/>
      <c r="BN108" s="285"/>
      <c r="BO108" s="285"/>
      <c r="BP108" s="285"/>
      <c r="BQ108" s="285"/>
      <c r="BR108" s="285"/>
      <c r="BS108" s="285"/>
      <c r="BT108" s="285"/>
      <c r="BU108" s="285"/>
      <c r="BV108" s="285"/>
      <c r="BW108" s="285"/>
      <c r="BX108" s="285"/>
      <c r="BY108" s="285"/>
      <c r="BZ108" s="285"/>
      <c r="CA108" s="35"/>
      <c r="CB108" s="140"/>
      <c r="CC108" s="140"/>
    </row>
    <row r="109" spans="1:81" ht="12" customHeight="1" x14ac:dyDescent="0.15">
      <c r="A109" s="2"/>
      <c r="B109" s="176"/>
      <c r="C109" s="176"/>
      <c r="D109" s="176"/>
      <c r="E109" s="17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280" t="s">
        <v>62</v>
      </c>
      <c r="BA109" s="280"/>
      <c r="BB109" s="280"/>
      <c r="BC109" s="285" t="str">
        <f t="shared" ref="BC109" si="3">IF(BC41="","",BC41)</f>
        <v/>
      </c>
      <c r="BD109" s="285"/>
      <c r="BE109" s="285"/>
      <c r="BF109" s="285"/>
      <c r="BG109" s="285"/>
      <c r="BH109" s="285"/>
      <c r="BI109" s="285"/>
      <c r="BJ109" s="285"/>
      <c r="BK109" s="285"/>
      <c r="BL109" s="285"/>
      <c r="BM109" s="285"/>
      <c r="BN109" s="285"/>
      <c r="BO109" s="285"/>
      <c r="BP109" s="285"/>
      <c r="BQ109" s="285"/>
      <c r="BR109" s="285"/>
      <c r="BS109" s="285"/>
      <c r="BT109" s="285"/>
      <c r="BU109" s="285"/>
      <c r="BV109" s="285"/>
      <c r="BW109" s="285"/>
      <c r="BX109" s="285"/>
      <c r="BY109" s="285"/>
      <c r="BZ109" s="285"/>
      <c r="CA109" s="35"/>
      <c r="CB109" s="140"/>
      <c r="CC109" s="140"/>
    </row>
    <row r="110" spans="1:81" ht="12" customHeight="1" x14ac:dyDescent="0.15">
      <c r="A110" s="2"/>
      <c r="B110" s="176"/>
      <c r="C110" s="176"/>
      <c r="D110" s="176"/>
      <c r="E110" s="17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280"/>
      <c r="BA110" s="280"/>
      <c r="BB110" s="280"/>
      <c r="BC110" s="285"/>
      <c r="BD110" s="285"/>
      <c r="BE110" s="285"/>
      <c r="BF110" s="285"/>
      <c r="BG110" s="285"/>
      <c r="BH110" s="285"/>
      <c r="BI110" s="285"/>
      <c r="BJ110" s="285"/>
      <c r="BK110" s="285"/>
      <c r="BL110" s="285"/>
      <c r="BM110" s="285"/>
      <c r="BN110" s="285"/>
      <c r="BO110" s="285"/>
      <c r="BP110" s="285"/>
      <c r="BQ110" s="285"/>
      <c r="BR110" s="285"/>
      <c r="BS110" s="285"/>
      <c r="BT110" s="285"/>
      <c r="BU110" s="285"/>
      <c r="BV110" s="285"/>
      <c r="BW110" s="285"/>
      <c r="BX110" s="285"/>
      <c r="BY110" s="285"/>
      <c r="BZ110" s="285"/>
      <c r="CA110" s="35"/>
      <c r="CB110" s="140"/>
      <c r="CC110" s="140"/>
    </row>
    <row r="111" spans="1:81" ht="12" customHeight="1" x14ac:dyDescent="0.15">
      <c r="A111" s="2"/>
      <c r="B111" s="176"/>
      <c r="C111" s="176"/>
      <c r="D111" s="176"/>
      <c r="E111" s="17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280" t="s">
        <v>63</v>
      </c>
      <c r="BA111" s="280"/>
      <c r="BB111" s="280"/>
      <c r="BC111" s="285" t="str">
        <f t="shared" ref="BC111" si="4">IF(BC43="","",BC43)</f>
        <v/>
      </c>
      <c r="BD111" s="285"/>
      <c r="BE111" s="285"/>
      <c r="BF111" s="285"/>
      <c r="BG111" s="285"/>
      <c r="BH111" s="285"/>
      <c r="BI111" s="285"/>
      <c r="BJ111" s="285"/>
      <c r="BK111" s="285"/>
      <c r="BL111" s="285"/>
      <c r="BM111" s="285"/>
      <c r="BN111" s="285"/>
      <c r="BO111" s="285"/>
      <c r="BP111" s="285"/>
      <c r="BQ111" s="285"/>
      <c r="BR111" s="285"/>
      <c r="BS111" s="285"/>
      <c r="BT111" s="285"/>
      <c r="BU111" s="285"/>
      <c r="BV111" s="285"/>
      <c r="BW111" s="285"/>
      <c r="BX111" s="285"/>
      <c r="BY111" s="285"/>
      <c r="BZ111" s="285"/>
      <c r="CA111" s="35"/>
      <c r="CB111" s="140"/>
      <c r="CC111" s="140"/>
    </row>
    <row r="112" spans="1:81" ht="12" customHeight="1" x14ac:dyDescent="0.15">
      <c r="A112" s="2"/>
      <c r="B112" s="176"/>
      <c r="C112" s="176"/>
      <c r="D112" s="176"/>
      <c r="E112" s="17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280"/>
      <c r="BA112" s="280"/>
      <c r="BB112" s="280"/>
      <c r="BC112" s="285"/>
      <c r="BD112" s="285"/>
      <c r="BE112" s="285"/>
      <c r="BF112" s="285"/>
      <c r="BG112" s="285"/>
      <c r="BH112" s="285"/>
      <c r="BI112" s="285"/>
      <c r="BJ112" s="285"/>
      <c r="BK112" s="285"/>
      <c r="BL112" s="285"/>
      <c r="BM112" s="285"/>
      <c r="BN112" s="285"/>
      <c r="BO112" s="285"/>
      <c r="BP112" s="285"/>
      <c r="BQ112" s="285"/>
      <c r="BR112" s="285"/>
      <c r="BS112" s="285"/>
      <c r="BT112" s="285"/>
      <c r="BU112" s="285"/>
      <c r="BV112" s="285"/>
      <c r="BW112" s="285"/>
      <c r="BX112" s="285"/>
      <c r="BY112" s="285"/>
      <c r="BZ112" s="285"/>
      <c r="CA112" s="35"/>
    </row>
    <row r="113" spans="1:79" ht="12" customHeight="1" x14ac:dyDescent="0.15">
      <c r="A113" s="2"/>
      <c r="B113" s="176"/>
      <c r="C113" s="176"/>
      <c r="D113" s="176"/>
      <c r="E113" s="17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280" t="s">
        <v>57</v>
      </c>
      <c r="BA113" s="280"/>
      <c r="BB113" s="280"/>
      <c r="BC113" s="285" t="str">
        <f t="shared" ref="BC113" si="5">IF(BC45="","",BC45)</f>
        <v/>
      </c>
      <c r="BD113" s="285"/>
      <c r="BE113" s="285"/>
      <c r="BF113" s="285"/>
      <c r="BG113" s="285"/>
      <c r="BH113" s="285"/>
      <c r="BI113" s="285"/>
      <c r="BJ113" s="285"/>
      <c r="BK113" s="285"/>
      <c r="BL113" s="285"/>
      <c r="BM113" s="285"/>
      <c r="BN113" s="285"/>
      <c r="BO113" s="285"/>
      <c r="BP113" s="285"/>
      <c r="BQ113" s="285"/>
      <c r="BR113" s="285"/>
      <c r="BS113" s="285"/>
      <c r="BT113" s="285"/>
      <c r="BU113" s="285"/>
      <c r="BV113" s="285"/>
      <c r="BW113" s="285"/>
      <c r="BX113" s="285"/>
      <c r="BY113" s="285"/>
      <c r="BZ113" s="285"/>
      <c r="CA113" s="35"/>
    </row>
    <row r="114" spans="1:79" ht="12" customHeight="1" x14ac:dyDescent="0.15">
      <c r="A114" s="2"/>
      <c r="B114" s="176"/>
      <c r="C114" s="176"/>
      <c r="D114" s="176"/>
      <c r="E114" s="17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280"/>
      <c r="BA114" s="280"/>
      <c r="BB114" s="280"/>
      <c r="BC114" s="285"/>
      <c r="BD114" s="285"/>
      <c r="BE114" s="285"/>
      <c r="BF114" s="285"/>
      <c r="BG114" s="285"/>
      <c r="BH114" s="285"/>
      <c r="BI114" s="285"/>
      <c r="BJ114" s="285"/>
      <c r="BK114" s="285"/>
      <c r="BL114" s="285"/>
      <c r="BM114" s="285"/>
      <c r="BN114" s="285"/>
      <c r="BO114" s="285"/>
      <c r="BP114" s="285"/>
      <c r="BQ114" s="285"/>
      <c r="BR114" s="285"/>
      <c r="BS114" s="285"/>
      <c r="BT114" s="285"/>
      <c r="BU114" s="285"/>
      <c r="BV114" s="285"/>
      <c r="BW114" s="285"/>
      <c r="BX114" s="285"/>
      <c r="BY114" s="285"/>
      <c r="BZ114" s="285"/>
      <c r="CA114" s="35"/>
    </row>
    <row r="115" spans="1:79" ht="12" customHeight="1" x14ac:dyDescent="0.15">
      <c r="A115" s="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280" t="s">
        <v>64</v>
      </c>
      <c r="BA115" s="280"/>
      <c r="BB115" s="280"/>
      <c r="BC115" s="285" t="str">
        <f t="shared" ref="BC115" si="6">IF(BC47="","",BC47)</f>
        <v/>
      </c>
      <c r="BD115" s="285"/>
      <c r="BE115" s="285"/>
      <c r="BF115" s="285"/>
      <c r="BG115" s="285"/>
      <c r="BH115" s="285"/>
      <c r="BI115" s="285"/>
      <c r="BJ115" s="285"/>
      <c r="BK115" s="285"/>
      <c r="BL115" s="285"/>
      <c r="BM115" s="285"/>
      <c r="BN115" s="285"/>
      <c r="BO115" s="285"/>
      <c r="BP115" s="285"/>
      <c r="BQ115" s="285"/>
      <c r="BR115" s="285"/>
      <c r="BS115" s="285"/>
      <c r="BT115" s="285"/>
      <c r="BU115" s="285"/>
      <c r="BV115" s="285"/>
      <c r="BW115" s="285"/>
      <c r="BX115" s="285"/>
      <c r="BY115" s="285"/>
      <c r="BZ115" s="285"/>
      <c r="CA115" s="35"/>
    </row>
    <row r="116" spans="1:79" ht="12" customHeight="1" x14ac:dyDescent="0.15">
      <c r="A116" s="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280"/>
      <c r="BA116" s="280"/>
      <c r="BB116" s="280"/>
      <c r="BC116" s="285"/>
      <c r="BD116" s="285"/>
      <c r="BE116" s="285"/>
      <c r="BF116" s="285"/>
      <c r="BG116" s="285"/>
      <c r="BH116" s="285"/>
      <c r="BI116" s="285"/>
      <c r="BJ116" s="285"/>
      <c r="BK116" s="285"/>
      <c r="BL116" s="285"/>
      <c r="BM116" s="285"/>
      <c r="BN116" s="285"/>
      <c r="BO116" s="285"/>
      <c r="BP116" s="285"/>
      <c r="BQ116" s="285"/>
      <c r="BR116" s="285"/>
      <c r="BS116" s="285"/>
      <c r="BT116" s="285"/>
      <c r="BU116" s="285"/>
      <c r="BV116" s="285"/>
      <c r="BW116" s="285"/>
      <c r="BX116" s="285"/>
      <c r="BY116" s="285"/>
      <c r="BZ116" s="285"/>
      <c r="CA116" s="35"/>
    </row>
    <row r="117" spans="1:79" ht="12" customHeight="1" x14ac:dyDescent="0.15">
      <c r="A117" s="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280" t="s">
        <v>65</v>
      </c>
      <c r="BA117" s="280"/>
      <c r="BB117" s="280"/>
      <c r="BC117" s="285" t="str">
        <f t="shared" ref="BC117" si="7">IF(BC49="","",BC49)</f>
        <v/>
      </c>
      <c r="BD117" s="285"/>
      <c r="BE117" s="285"/>
      <c r="BF117" s="285"/>
      <c r="BG117" s="285"/>
      <c r="BH117" s="285"/>
      <c r="BI117" s="285"/>
      <c r="BJ117" s="285"/>
      <c r="BK117" s="285"/>
      <c r="BL117" s="285"/>
      <c r="BM117" s="285"/>
      <c r="BN117" s="285"/>
      <c r="BO117" s="285"/>
      <c r="BP117" s="285"/>
      <c r="BQ117" s="285"/>
      <c r="BR117" s="285"/>
      <c r="BS117" s="285"/>
      <c r="BT117" s="285"/>
      <c r="BU117" s="285"/>
      <c r="BV117" s="285"/>
      <c r="BW117" s="285"/>
      <c r="BX117" s="285"/>
      <c r="BY117" s="285"/>
      <c r="BZ117" s="285"/>
      <c r="CA117" s="35"/>
    </row>
    <row r="118" spans="1:79" ht="12" customHeight="1" x14ac:dyDescent="0.15">
      <c r="A118" s="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280"/>
      <c r="BA118" s="280"/>
      <c r="BB118" s="280"/>
      <c r="BC118" s="285"/>
      <c r="BD118" s="285"/>
      <c r="BE118" s="285"/>
      <c r="BF118" s="285"/>
      <c r="BG118" s="285"/>
      <c r="BH118" s="285"/>
      <c r="BI118" s="285"/>
      <c r="BJ118" s="285"/>
      <c r="BK118" s="285"/>
      <c r="BL118" s="285"/>
      <c r="BM118" s="285"/>
      <c r="BN118" s="285"/>
      <c r="BO118" s="285"/>
      <c r="BP118" s="285"/>
      <c r="BQ118" s="285"/>
      <c r="BR118" s="285"/>
      <c r="BS118" s="285"/>
      <c r="BT118" s="285"/>
      <c r="BU118" s="285"/>
      <c r="BV118" s="285"/>
      <c r="BW118" s="285"/>
      <c r="BX118" s="285"/>
      <c r="BY118" s="285"/>
      <c r="BZ118" s="285"/>
      <c r="CA118" s="35"/>
    </row>
    <row r="119" spans="1:79" ht="12" customHeight="1" x14ac:dyDescent="0.15">
      <c r="A119" s="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48">
        <v>10</v>
      </c>
      <c r="BA119" s="148"/>
      <c r="BB119" s="148"/>
      <c r="BC119" s="285" t="str">
        <f t="shared" ref="BC119" si="8">IF(BC51="","",BC51)</f>
        <v/>
      </c>
      <c r="BD119" s="285"/>
      <c r="BE119" s="285"/>
      <c r="BF119" s="285"/>
      <c r="BG119" s="285"/>
      <c r="BH119" s="285"/>
      <c r="BI119" s="285"/>
      <c r="BJ119" s="285"/>
      <c r="BK119" s="285"/>
      <c r="BL119" s="285"/>
      <c r="BM119" s="285"/>
      <c r="BN119" s="285"/>
      <c r="BO119" s="285"/>
      <c r="BP119" s="285"/>
      <c r="BQ119" s="285"/>
      <c r="BR119" s="285"/>
      <c r="BS119" s="285"/>
      <c r="BT119" s="285"/>
      <c r="BU119" s="285"/>
      <c r="BV119" s="285"/>
      <c r="BW119" s="285"/>
      <c r="BX119" s="285"/>
      <c r="BY119" s="285"/>
      <c r="BZ119" s="285"/>
      <c r="CA119" s="35"/>
    </row>
    <row r="120" spans="1:79" ht="12" customHeight="1" x14ac:dyDescent="0.15">
      <c r="A120" s="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48"/>
      <c r="BA120" s="148"/>
      <c r="BB120" s="148"/>
      <c r="BC120" s="285"/>
      <c r="BD120" s="285"/>
      <c r="BE120" s="285"/>
      <c r="BF120" s="285"/>
      <c r="BG120" s="285"/>
      <c r="BH120" s="285"/>
      <c r="BI120" s="285"/>
      <c r="BJ120" s="285"/>
      <c r="BK120" s="285"/>
      <c r="BL120" s="285"/>
      <c r="BM120" s="285"/>
      <c r="BN120" s="285"/>
      <c r="BO120" s="285"/>
      <c r="BP120" s="285"/>
      <c r="BQ120" s="285"/>
      <c r="BR120" s="285"/>
      <c r="BS120" s="285"/>
      <c r="BT120" s="285"/>
      <c r="BU120" s="285"/>
      <c r="BV120" s="285"/>
      <c r="BW120" s="285"/>
      <c r="BX120" s="285"/>
      <c r="BY120" s="285"/>
      <c r="BZ120" s="285"/>
      <c r="CA120" s="35"/>
    </row>
    <row r="121" spans="1:79" ht="12" customHeight="1" x14ac:dyDescent="0.15">
      <c r="A121" s="2"/>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36"/>
      <c r="AM121" s="164"/>
      <c r="AN121" s="164"/>
      <c r="AO121" s="164"/>
      <c r="AP121" s="164"/>
      <c r="AQ121" s="164"/>
      <c r="AR121" s="166"/>
      <c r="AS121" s="166"/>
      <c r="AT121" s="166"/>
      <c r="AU121" s="166"/>
      <c r="AV121" s="166"/>
      <c r="AW121" s="166"/>
      <c r="AX121" s="166"/>
      <c r="AY121" s="166"/>
      <c r="AZ121" s="166"/>
      <c r="BA121" s="166"/>
      <c r="BB121" s="166"/>
      <c r="BC121" s="148">
        <v>11</v>
      </c>
      <c r="BD121" s="148"/>
      <c r="BE121" s="148"/>
      <c r="BF121" s="281" t="str">
        <f>IF(BF54="","",BF54)</f>
        <v/>
      </c>
      <c r="BG121" s="282"/>
      <c r="BH121" s="282"/>
      <c r="BI121" s="282"/>
      <c r="BJ121" s="282"/>
      <c r="BK121" s="282"/>
      <c r="BL121" s="282"/>
      <c r="BM121" s="282"/>
      <c r="BN121" s="282"/>
      <c r="BO121" s="282"/>
      <c r="BP121" s="282"/>
      <c r="BQ121" s="282"/>
      <c r="BR121" s="282"/>
      <c r="BS121" s="282"/>
      <c r="BT121" s="282"/>
      <c r="BU121" s="282"/>
      <c r="BV121" s="282"/>
      <c r="BW121" s="282"/>
      <c r="BX121" s="282"/>
      <c r="BY121" s="282"/>
      <c r="BZ121" s="33"/>
      <c r="CA121" s="35"/>
    </row>
    <row r="122" spans="1:79" ht="12" customHeight="1" x14ac:dyDescent="0.15">
      <c r="A122" s="2"/>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36"/>
      <c r="AM122" s="164"/>
      <c r="AN122" s="164"/>
      <c r="AO122" s="164"/>
      <c r="AP122" s="164"/>
      <c r="AQ122" s="164"/>
      <c r="AR122" s="166"/>
      <c r="AS122" s="166"/>
      <c r="AT122" s="166"/>
      <c r="AU122" s="166"/>
      <c r="AV122" s="166"/>
      <c r="AW122" s="166"/>
      <c r="AX122" s="166"/>
      <c r="AY122" s="166"/>
      <c r="AZ122" s="166"/>
      <c r="BA122" s="166"/>
      <c r="BB122" s="166"/>
      <c r="BC122" s="148"/>
      <c r="BD122" s="148"/>
      <c r="BE122" s="148"/>
      <c r="BF122" s="283"/>
      <c r="BG122" s="284"/>
      <c r="BH122" s="284"/>
      <c r="BI122" s="284"/>
      <c r="BJ122" s="284"/>
      <c r="BK122" s="284"/>
      <c r="BL122" s="284"/>
      <c r="BM122" s="284"/>
      <c r="BN122" s="284"/>
      <c r="BO122" s="284"/>
      <c r="BP122" s="284"/>
      <c r="BQ122" s="284"/>
      <c r="BR122" s="284"/>
      <c r="BS122" s="284"/>
      <c r="BT122" s="284"/>
      <c r="BU122" s="284"/>
      <c r="BV122" s="284"/>
      <c r="BW122" s="284"/>
      <c r="BX122" s="284"/>
      <c r="BY122" s="284"/>
      <c r="BZ122" s="38"/>
      <c r="CA122" s="35"/>
    </row>
    <row r="123" spans="1:79" ht="12" customHeight="1" x14ac:dyDescent="0.15">
      <c r="A123" s="2"/>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36"/>
      <c r="AM123" s="164"/>
      <c r="AN123" s="164"/>
      <c r="AO123" s="164"/>
      <c r="AP123" s="164"/>
      <c r="AQ123" s="164"/>
      <c r="AR123" s="166"/>
      <c r="AS123" s="166"/>
      <c r="AT123" s="166"/>
      <c r="AU123" s="166"/>
      <c r="AV123" s="166"/>
      <c r="AW123" s="166"/>
      <c r="AX123" s="166"/>
      <c r="AY123" s="166"/>
      <c r="AZ123" s="166"/>
      <c r="BA123" s="166"/>
      <c r="BB123" s="166"/>
      <c r="BC123" s="240">
        <v>28</v>
      </c>
      <c r="BD123" s="240"/>
      <c r="BF123" s="240">
        <v>30</v>
      </c>
      <c r="BG123" s="240"/>
      <c r="BY123" s="241">
        <v>41</v>
      </c>
      <c r="BZ123" s="241"/>
      <c r="CA123" s="35"/>
    </row>
    <row r="124" spans="1:79" ht="12" customHeight="1" x14ac:dyDescent="0.15">
      <c r="A124" s="2"/>
      <c r="B124" s="63"/>
      <c r="C124" s="63"/>
      <c r="D124" s="63"/>
      <c r="E124" s="63"/>
      <c r="F124" s="63"/>
      <c r="G124" s="63"/>
      <c r="H124" s="63"/>
      <c r="I124" s="63"/>
      <c r="J124" s="63"/>
      <c r="K124" s="63"/>
      <c r="L124" s="63"/>
      <c r="M124" s="63"/>
      <c r="N124" s="63"/>
      <c r="O124" s="63"/>
      <c r="P124" s="63"/>
      <c r="Q124" s="63"/>
      <c r="R124" s="63"/>
      <c r="S124" s="63"/>
      <c r="T124" s="63"/>
      <c r="W124" s="63"/>
      <c r="X124" s="63"/>
      <c r="Y124" s="63"/>
      <c r="Z124" s="63"/>
      <c r="AA124" s="63"/>
      <c r="AB124" s="63"/>
      <c r="AC124" s="63"/>
      <c r="AD124" s="63"/>
      <c r="AE124" s="63"/>
      <c r="AF124" s="63"/>
      <c r="AG124" s="63"/>
      <c r="AH124" s="63"/>
      <c r="AI124" s="63"/>
      <c r="AJ124" s="63"/>
      <c r="AK124" s="63"/>
      <c r="AL124" s="36"/>
      <c r="AM124" s="62"/>
      <c r="AN124" s="62"/>
      <c r="AO124" s="62"/>
      <c r="AP124" s="62"/>
      <c r="AQ124" s="62"/>
      <c r="AR124" s="64"/>
      <c r="AS124" s="64"/>
      <c r="AT124" s="64"/>
      <c r="AU124" s="64"/>
      <c r="AV124" s="64"/>
      <c r="AW124" s="64"/>
      <c r="AX124" s="64"/>
      <c r="AY124" s="64"/>
      <c r="AZ124" s="64"/>
      <c r="BA124" s="64"/>
      <c r="BB124" s="64"/>
      <c r="BC124" s="63"/>
      <c r="BD124" s="63"/>
      <c r="BE124" s="63"/>
      <c r="BF124" s="65"/>
      <c r="BG124" s="65"/>
      <c r="BH124" s="65"/>
      <c r="BI124" s="65"/>
      <c r="BJ124" s="65"/>
      <c r="BK124" s="65"/>
      <c r="BL124" s="65"/>
      <c r="BM124" s="65"/>
      <c r="BN124" s="65"/>
      <c r="BO124" s="65"/>
      <c r="BP124" s="65"/>
      <c r="BQ124" s="65"/>
      <c r="BR124" s="65"/>
      <c r="BS124" s="65"/>
      <c r="BT124" s="65"/>
      <c r="BU124" s="65"/>
      <c r="BV124" s="65"/>
      <c r="BW124" s="65"/>
      <c r="BX124" s="65"/>
      <c r="BY124" s="65"/>
      <c r="BZ124" s="35"/>
      <c r="CA124" s="35"/>
    </row>
    <row r="125" spans="1:79" ht="6" customHeight="1" x14ac:dyDescent="0.15">
      <c r="A125" s="2"/>
      <c r="B125" s="120"/>
      <c r="C125" s="120"/>
      <c r="D125" s="120"/>
      <c r="E125" s="120"/>
      <c r="F125" s="120"/>
      <c r="G125" s="120"/>
      <c r="H125" s="120"/>
      <c r="I125" s="120"/>
      <c r="J125" s="120"/>
      <c r="K125" s="120"/>
      <c r="L125" s="120"/>
      <c r="M125" s="120"/>
      <c r="N125" s="120"/>
      <c r="O125" s="120"/>
      <c r="P125" s="120"/>
      <c r="Q125" s="120"/>
      <c r="R125" s="240">
        <v>28</v>
      </c>
      <c r="S125" s="240"/>
      <c r="V125" s="240">
        <v>30</v>
      </c>
      <c r="W125" s="240"/>
      <c r="X125" s="31"/>
      <c r="Y125" s="31"/>
      <c r="AD125" s="240">
        <v>32</v>
      </c>
      <c r="AE125" s="240"/>
      <c r="AF125" s="31"/>
      <c r="AG125" s="31"/>
      <c r="AL125" s="240">
        <v>34</v>
      </c>
      <c r="AM125" s="240"/>
      <c r="AN125" s="31"/>
      <c r="AO125" s="31"/>
      <c r="AP125" s="120"/>
      <c r="AQ125" s="120"/>
      <c r="AR125" s="120"/>
      <c r="AS125" s="120"/>
      <c r="AT125" s="176"/>
      <c r="AU125" s="176"/>
      <c r="AV125" s="176"/>
      <c r="AW125" s="182"/>
      <c r="AX125" s="182"/>
      <c r="AY125" s="182"/>
      <c r="AZ125" s="182"/>
      <c r="BA125" s="182"/>
      <c r="BB125" s="182"/>
      <c r="BC125" s="182"/>
      <c r="BD125" s="182"/>
      <c r="BE125" s="182"/>
      <c r="BF125" s="182"/>
      <c r="BG125" s="182"/>
      <c r="BH125" s="182"/>
      <c r="BI125" s="182"/>
      <c r="BJ125" s="182"/>
      <c r="BK125" s="182"/>
      <c r="BL125" s="182"/>
      <c r="BM125" s="182"/>
      <c r="BN125" s="182"/>
      <c r="BO125" s="182"/>
      <c r="BP125" s="182"/>
      <c r="BQ125" s="182"/>
      <c r="BR125" s="182"/>
      <c r="BS125" s="182"/>
      <c r="BT125" s="182"/>
      <c r="BU125" s="182"/>
      <c r="BV125" s="182"/>
      <c r="BW125" s="182"/>
      <c r="BX125" s="182"/>
      <c r="BY125" s="182"/>
      <c r="BZ125" s="182"/>
      <c r="CA125" s="35"/>
    </row>
    <row r="126" spans="1:79" ht="22.5" customHeight="1" x14ac:dyDescent="0.15">
      <c r="A126" s="2"/>
      <c r="B126" s="120"/>
      <c r="C126" s="120"/>
      <c r="D126" s="120"/>
      <c r="E126" s="120"/>
      <c r="F126" s="120"/>
      <c r="G126" s="120"/>
      <c r="H126" s="120"/>
      <c r="I126" s="120"/>
      <c r="J126" s="120"/>
      <c r="K126" s="120"/>
      <c r="L126" s="120"/>
      <c r="M126" s="120"/>
      <c r="N126" s="120"/>
      <c r="O126" s="120"/>
      <c r="P126" s="120"/>
      <c r="Q126" s="120"/>
      <c r="R126" s="287" t="s">
        <v>66</v>
      </c>
      <c r="S126" s="288"/>
      <c r="T126" s="288"/>
      <c r="U126" s="288"/>
      <c r="V126" s="184" t="str">
        <f>IF(V58="","",V58)</f>
        <v/>
      </c>
      <c r="W126" s="185"/>
      <c r="X126" s="185"/>
      <c r="Y126" s="186"/>
      <c r="Z126" s="245"/>
      <c r="AA126" s="246"/>
      <c r="AB126" s="246"/>
      <c r="AC126" s="247"/>
      <c r="AD126" s="184" t="str">
        <f>IF(AD58="","",AD58)</f>
        <v/>
      </c>
      <c r="AE126" s="185"/>
      <c r="AF126" s="185"/>
      <c r="AG126" s="186"/>
      <c r="AH126" s="245"/>
      <c r="AI126" s="246"/>
      <c r="AJ126" s="246"/>
      <c r="AK126" s="247"/>
      <c r="AL126" s="184" t="str">
        <f>IF(AL58="","",AL58)</f>
        <v/>
      </c>
      <c r="AM126" s="185"/>
      <c r="AN126" s="185"/>
      <c r="AO126" s="186"/>
      <c r="AP126" s="120"/>
      <c r="AQ126" s="120"/>
      <c r="AR126" s="120"/>
      <c r="AS126" s="120"/>
      <c r="AT126" s="176"/>
      <c r="AU126" s="176"/>
      <c r="AV126" s="176"/>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c r="BS126" s="182"/>
      <c r="BT126" s="182"/>
      <c r="BU126" s="182"/>
      <c r="BV126" s="182"/>
      <c r="BW126" s="182"/>
      <c r="BX126" s="182"/>
      <c r="BY126" s="182"/>
      <c r="BZ126" s="182"/>
      <c r="CA126" s="35"/>
    </row>
    <row r="127" spans="1:79" ht="6" customHeight="1" x14ac:dyDescent="0.15">
      <c r="A127" s="2"/>
      <c r="B127" s="120"/>
      <c r="C127" s="120"/>
      <c r="D127" s="120"/>
      <c r="E127" s="120"/>
      <c r="F127" s="120"/>
      <c r="G127" s="120"/>
      <c r="H127" s="120"/>
      <c r="I127" s="120"/>
      <c r="J127" s="120"/>
      <c r="K127" s="120"/>
      <c r="L127" s="120"/>
      <c r="M127" s="120"/>
      <c r="N127" s="120"/>
      <c r="O127" s="120"/>
      <c r="P127" s="120"/>
      <c r="Q127" s="120"/>
      <c r="R127" s="36"/>
      <c r="S127" s="36"/>
      <c r="T127" s="36"/>
      <c r="U127" s="36"/>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120"/>
      <c r="AQ127" s="120"/>
      <c r="AR127" s="120"/>
      <c r="AS127" s="120"/>
      <c r="AT127" s="176"/>
      <c r="AU127" s="176"/>
      <c r="AV127" s="176"/>
      <c r="AW127" s="182"/>
      <c r="AX127" s="182"/>
      <c r="AY127" s="182"/>
      <c r="AZ127" s="182"/>
      <c r="BA127" s="182"/>
      <c r="BB127" s="182"/>
      <c r="BC127" s="182"/>
      <c r="BD127" s="182"/>
      <c r="BE127" s="182"/>
      <c r="BF127" s="182"/>
      <c r="BG127" s="182"/>
      <c r="BH127" s="182"/>
      <c r="BI127" s="182"/>
      <c r="BJ127" s="182"/>
      <c r="BK127" s="182"/>
      <c r="BL127" s="182"/>
      <c r="BM127" s="182"/>
      <c r="BN127" s="182"/>
      <c r="BO127" s="182"/>
      <c r="BP127" s="182"/>
      <c r="BQ127" s="182"/>
      <c r="BR127" s="182"/>
      <c r="BS127" s="182"/>
      <c r="BT127" s="182"/>
      <c r="BU127" s="182"/>
      <c r="BV127" s="182"/>
      <c r="BW127" s="182"/>
      <c r="BX127" s="182"/>
      <c r="BY127" s="182"/>
      <c r="BZ127" s="182"/>
      <c r="CA127" s="35"/>
    </row>
    <row r="128" spans="1:79" ht="6" customHeight="1" x14ac:dyDescent="0.15">
      <c r="A128" s="2"/>
      <c r="B128" s="120"/>
      <c r="C128" s="120"/>
      <c r="D128" s="120"/>
      <c r="E128" s="120"/>
      <c r="F128" s="120"/>
      <c r="G128" s="120"/>
      <c r="H128" s="120"/>
      <c r="I128" s="120"/>
      <c r="J128" s="120"/>
      <c r="K128" s="120"/>
      <c r="L128" s="120"/>
      <c r="M128" s="120"/>
      <c r="N128" s="120"/>
      <c r="O128" s="120"/>
      <c r="P128" s="120"/>
      <c r="Q128" s="120"/>
      <c r="R128" s="120"/>
      <c r="S128" s="120"/>
      <c r="T128" s="120"/>
      <c r="U128" s="120"/>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120"/>
      <c r="AQ128" s="120"/>
      <c r="AR128" s="120"/>
      <c r="AS128" s="120"/>
      <c r="AT128" s="176"/>
      <c r="AU128" s="176"/>
      <c r="AV128" s="176"/>
      <c r="AW128" s="182"/>
      <c r="AX128" s="182"/>
      <c r="AY128" s="182"/>
      <c r="AZ128" s="182"/>
      <c r="BA128" s="182"/>
      <c r="BB128" s="182"/>
      <c r="BC128" s="182"/>
      <c r="BD128" s="182"/>
      <c r="BE128" s="182"/>
      <c r="BF128" s="182"/>
      <c r="BG128" s="182"/>
      <c r="BH128" s="182"/>
      <c r="BI128" s="182"/>
      <c r="BJ128" s="182"/>
      <c r="BK128" s="182"/>
      <c r="BL128" s="182"/>
      <c r="BM128" s="182"/>
      <c r="BN128" s="182"/>
      <c r="BO128" s="182"/>
      <c r="BP128" s="182"/>
      <c r="BQ128" s="182"/>
      <c r="BR128" s="182"/>
      <c r="BS128" s="182"/>
      <c r="BT128" s="182"/>
      <c r="BU128" s="182"/>
      <c r="BV128" s="182"/>
      <c r="BW128" s="182"/>
      <c r="BX128" s="182"/>
      <c r="BY128" s="182"/>
      <c r="BZ128" s="182"/>
      <c r="CA128" s="35"/>
    </row>
    <row r="129" spans="1:81" ht="22.5" customHeight="1" x14ac:dyDescent="0.15">
      <c r="A129" s="2"/>
      <c r="B129" s="120"/>
      <c r="C129" s="120"/>
      <c r="D129" s="120"/>
      <c r="E129" s="120"/>
      <c r="F129" s="120"/>
      <c r="G129" s="120"/>
      <c r="H129" s="120"/>
      <c r="I129" s="120"/>
      <c r="J129" s="120"/>
      <c r="K129" s="120"/>
      <c r="L129" s="120"/>
      <c r="M129" s="120"/>
      <c r="N129" s="120"/>
      <c r="O129" s="120"/>
      <c r="P129" s="120"/>
      <c r="Q129" s="120"/>
      <c r="R129" s="120"/>
      <c r="S129" s="120"/>
      <c r="T129" s="120"/>
      <c r="U129" s="120"/>
      <c r="V129" s="184" t="str">
        <f>IF(V61="","",V61)</f>
        <v/>
      </c>
      <c r="W129" s="185"/>
      <c r="X129" s="185"/>
      <c r="Y129" s="186"/>
      <c r="Z129" s="245"/>
      <c r="AA129" s="246"/>
      <c r="AB129" s="246"/>
      <c r="AC129" s="247"/>
      <c r="AD129" s="184" t="str">
        <f>IF(AD61="","",AD61)</f>
        <v/>
      </c>
      <c r="AE129" s="185"/>
      <c r="AF129" s="185"/>
      <c r="AG129" s="186"/>
      <c r="AH129" s="245"/>
      <c r="AI129" s="246"/>
      <c r="AJ129" s="246"/>
      <c r="AK129" s="247"/>
      <c r="AL129" s="184" t="str">
        <f>IF(AL61="","",AL61)</f>
        <v/>
      </c>
      <c r="AM129" s="185"/>
      <c r="AN129" s="185"/>
      <c r="AO129" s="186"/>
      <c r="AP129" s="120"/>
      <c r="AQ129" s="120"/>
      <c r="AR129" s="120"/>
      <c r="AS129" s="120"/>
      <c r="AT129" s="176"/>
      <c r="AU129" s="176"/>
      <c r="AV129" s="176"/>
      <c r="AW129" s="182"/>
      <c r="AX129" s="182"/>
      <c r="AY129" s="182"/>
      <c r="AZ129" s="182"/>
      <c r="BA129" s="182"/>
      <c r="BB129" s="182"/>
      <c r="BC129" s="182"/>
      <c r="BD129" s="182"/>
      <c r="BE129" s="182"/>
      <c r="BF129" s="182"/>
      <c r="BG129" s="182"/>
      <c r="BH129" s="182"/>
      <c r="BI129" s="182"/>
      <c r="BJ129" s="182"/>
      <c r="BK129" s="182"/>
      <c r="BL129" s="182"/>
      <c r="BM129" s="182"/>
      <c r="BN129" s="182"/>
      <c r="BO129" s="182"/>
      <c r="BP129" s="182"/>
      <c r="BQ129" s="182"/>
      <c r="BR129" s="182"/>
      <c r="BS129" s="182"/>
      <c r="BT129" s="182"/>
      <c r="BU129" s="182"/>
      <c r="BV129" s="182"/>
      <c r="BW129" s="182"/>
      <c r="BX129" s="182"/>
      <c r="BY129" s="182"/>
      <c r="BZ129" s="182"/>
      <c r="CA129" s="35"/>
    </row>
    <row r="130" spans="1:81" ht="6" customHeight="1" x14ac:dyDescent="0.15">
      <c r="A130" s="2"/>
      <c r="B130" s="120"/>
      <c r="C130" s="120"/>
      <c r="D130" s="120"/>
      <c r="E130" s="120"/>
      <c r="F130" s="120"/>
      <c r="G130" s="120"/>
      <c r="H130" s="120"/>
      <c r="I130" s="120"/>
      <c r="J130" s="120"/>
      <c r="K130" s="120"/>
      <c r="L130" s="120"/>
      <c r="M130" s="120"/>
      <c r="N130" s="120"/>
      <c r="O130" s="120"/>
      <c r="P130" s="120"/>
      <c r="Q130" s="120"/>
      <c r="R130" s="120"/>
      <c r="S130" s="120"/>
      <c r="T130" s="120"/>
      <c r="U130" s="120"/>
      <c r="V130" s="240">
        <v>36</v>
      </c>
      <c r="W130" s="240"/>
      <c r="X130" s="31"/>
      <c r="Y130" s="31"/>
      <c r="AD130" s="240">
        <v>38</v>
      </c>
      <c r="AE130" s="240"/>
      <c r="AF130" s="31"/>
      <c r="AG130" s="31"/>
      <c r="AL130" s="240">
        <v>40</v>
      </c>
      <c r="AM130" s="240"/>
      <c r="AN130" s="241">
        <v>41</v>
      </c>
      <c r="AO130" s="241"/>
      <c r="AP130" s="120"/>
      <c r="AQ130" s="120"/>
      <c r="AR130" s="120"/>
      <c r="AS130" s="120"/>
      <c r="AT130" s="176"/>
      <c r="AU130" s="176"/>
      <c r="AV130" s="176"/>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2"/>
      <c r="BR130" s="182"/>
      <c r="BS130" s="182"/>
      <c r="BT130" s="182"/>
      <c r="BU130" s="182"/>
      <c r="BV130" s="182"/>
      <c r="BW130" s="182"/>
      <c r="BX130" s="182"/>
      <c r="BY130" s="182"/>
      <c r="BZ130" s="182"/>
      <c r="CA130" s="35"/>
    </row>
    <row r="131" spans="1:81" ht="12" customHeight="1" x14ac:dyDescent="0.15">
      <c r="A131" s="2"/>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row>
    <row r="132" spans="1:81" ht="12" customHeight="1" x14ac:dyDescent="0.15">
      <c r="A132" s="2"/>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row>
    <row r="133" spans="1:81" ht="12" customHeight="1" x14ac:dyDescent="0.15">
      <c r="A133" s="2"/>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151"/>
      <c r="AW133" s="151"/>
      <c r="AX133" s="151"/>
      <c r="AY133" s="151"/>
      <c r="AZ133" s="151"/>
      <c r="BA133" s="151"/>
      <c r="BB133" s="151"/>
      <c r="BC133" s="120"/>
      <c r="BD133" s="120"/>
      <c r="BE133" s="120"/>
      <c r="BF133" s="120"/>
      <c r="BG133" s="151"/>
      <c r="BH133" s="151"/>
      <c r="BI133" s="151"/>
      <c r="BJ133" s="151"/>
      <c r="BK133" s="151"/>
      <c r="BL133" s="151"/>
      <c r="BM133" s="151"/>
      <c r="BN133" s="151"/>
      <c r="BO133" s="151"/>
      <c r="BP133" s="151"/>
      <c r="BQ133" s="120"/>
      <c r="BR133" s="120"/>
      <c r="BS133" s="120"/>
      <c r="BT133" s="120"/>
      <c r="BU133" s="120"/>
      <c r="BV133" s="120"/>
      <c r="BW133" s="120"/>
      <c r="BX133" s="120"/>
      <c r="BY133" s="120"/>
      <c r="BZ133" s="120"/>
      <c r="CA133" s="35"/>
    </row>
    <row r="134" spans="1:81" ht="12" customHeight="1" x14ac:dyDescent="0.15">
      <c r="A134" s="2"/>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151"/>
      <c r="AW134" s="151"/>
      <c r="AX134" s="151"/>
      <c r="AY134" s="151"/>
      <c r="AZ134" s="151"/>
      <c r="BA134" s="151"/>
      <c r="BB134" s="151"/>
      <c r="BC134" s="120"/>
      <c r="BD134" s="120"/>
      <c r="BE134" s="120"/>
      <c r="BF134" s="120"/>
      <c r="BG134" s="151"/>
      <c r="BH134" s="151"/>
      <c r="BI134" s="151"/>
      <c r="BJ134" s="151"/>
      <c r="BK134" s="151"/>
      <c r="BL134" s="151"/>
      <c r="BM134" s="151"/>
      <c r="BN134" s="151"/>
      <c r="BO134" s="151"/>
      <c r="BP134" s="151"/>
      <c r="BQ134" s="120"/>
      <c r="BR134" s="120"/>
      <c r="BS134" s="120"/>
      <c r="BT134" s="120"/>
      <c r="BU134" s="120"/>
      <c r="BV134" s="120"/>
      <c r="BW134" s="120"/>
      <c r="BX134" s="120"/>
      <c r="BY134" s="120"/>
      <c r="BZ134" s="120"/>
      <c r="CA134" s="35"/>
    </row>
    <row r="135" spans="1:81" ht="12" customHeight="1" thickBot="1" x14ac:dyDescent="0.2"/>
    <row r="136" spans="1:81" ht="12" customHeight="1" x14ac:dyDescent="0.15">
      <c r="A136" s="2"/>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9"/>
      <c r="AH136" s="173" t="s">
        <v>14</v>
      </c>
      <c r="AI136" s="173"/>
      <c r="AJ136" s="173"/>
      <c r="AK136" s="242" t="s">
        <v>0</v>
      </c>
      <c r="AL136" s="242"/>
      <c r="AM136" s="242"/>
      <c r="AN136" s="242"/>
      <c r="AO136" s="242"/>
      <c r="AP136" s="242"/>
      <c r="AQ136" s="242"/>
      <c r="AR136" s="242"/>
      <c r="AS136" s="242"/>
      <c r="AT136" s="242"/>
      <c r="AU136" s="242"/>
      <c r="AV136" s="242"/>
      <c r="AW136" s="242"/>
      <c r="AX136" s="242" t="s">
        <v>1</v>
      </c>
      <c r="AY136" s="242"/>
      <c r="AZ136" s="242"/>
      <c r="BA136" s="242"/>
      <c r="BB136" s="242"/>
      <c r="BC136" s="242"/>
      <c r="BD136" s="242"/>
      <c r="BE136" s="242"/>
      <c r="BF136" s="242"/>
      <c r="BG136" s="242"/>
      <c r="BH136" s="249" t="s">
        <v>13</v>
      </c>
      <c r="BI136" s="249"/>
      <c r="BJ136" s="249"/>
      <c r="BK136" s="249"/>
      <c r="BL136" s="242" t="s">
        <v>6</v>
      </c>
      <c r="BM136" s="242"/>
      <c r="BN136" s="242"/>
      <c r="BO136" s="242"/>
      <c r="BP136" s="242"/>
      <c r="BQ136" s="242"/>
      <c r="BR136" s="242"/>
      <c r="BS136" s="251"/>
      <c r="BT136" s="116" t="s">
        <v>7</v>
      </c>
      <c r="BU136" s="117"/>
      <c r="BV136" s="117"/>
      <c r="BW136" s="117"/>
      <c r="BX136" s="117"/>
      <c r="BY136" s="117"/>
      <c r="BZ136" s="117"/>
      <c r="CA136" s="118"/>
      <c r="CB136" s="141" t="s">
        <v>73</v>
      </c>
      <c r="CC136" s="140"/>
    </row>
    <row r="137" spans="1:81" ht="12" customHeight="1" x14ac:dyDescent="0.15">
      <c r="A137" s="2"/>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9"/>
      <c r="AH137" s="176"/>
      <c r="AI137" s="176"/>
      <c r="AJ137" s="176"/>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250"/>
      <c r="BI137" s="250"/>
      <c r="BJ137" s="250"/>
      <c r="BK137" s="250"/>
      <c r="BL137" s="148"/>
      <c r="BM137" s="148"/>
      <c r="BN137" s="148"/>
      <c r="BO137" s="148"/>
      <c r="BP137" s="148"/>
      <c r="BQ137" s="148"/>
      <c r="BR137" s="148"/>
      <c r="BS137" s="149"/>
      <c r="BT137" s="119"/>
      <c r="BU137" s="120"/>
      <c r="BV137" s="120"/>
      <c r="BW137" s="120"/>
      <c r="BX137" s="120"/>
      <c r="BY137" s="120"/>
      <c r="BZ137" s="120"/>
      <c r="CA137" s="121"/>
      <c r="CB137" s="141"/>
      <c r="CC137" s="140"/>
    </row>
    <row r="138" spans="1:81" ht="12" customHeight="1" x14ac:dyDescent="0.15">
      <c r="A138" s="2"/>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9"/>
      <c r="AH138" s="176"/>
      <c r="AI138" s="176"/>
      <c r="AJ138" s="176"/>
      <c r="AK138" s="252" t="str">
        <f>IF(AK4="","",AK4)</f>
        <v/>
      </c>
      <c r="AL138" s="252"/>
      <c r="AM138" s="252"/>
      <c r="AN138" s="252"/>
      <c r="AO138" s="252"/>
      <c r="AP138" s="252"/>
      <c r="AQ138" s="252"/>
      <c r="AR138" s="252"/>
      <c r="AS138" s="252"/>
      <c r="AT138" s="252"/>
      <c r="AU138" s="252"/>
      <c r="AV138" s="252"/>
      <c r="AW138" s="252"/>
      <c r="AX138" s="252">
        <f>IF(AX4="","",AX4)</f>
        <v>35005</v>
      </c>
      <c r="AY138" s="252"/>
      <c r="AZ138" s="252"/>
      <c r="BA138" s="252"/>
      <c r="BB138" s="252"/>
      <c r="BC138" s="252"/>
      <c r="BD138" s="252"/>
      <c r="BE138" s="252"/>
      <c r="BF138" s="252"/>
      <c r="BG138" s="252"/>
      <c r="BH138" s="253"/>
      <c r="BI138" s="253"/>
      <c r="BJ138" s="253"/>
      <c r="BK138" s="253"/>
      <c r="BL138" s="148"/>
      <c r="BM138" s="148"/>
      <c r="BN138" s="148"/>
      <c r="BO138" s="148"/>
      <c r="BP138" s="148"/>
      <c r="BQ138" s="148"/>
      <c r="BR138" s="148"/>
      <c r="BS138" s="149"/>
      <c r="BT138" s="244" t="str">
        <f>IF(BT4="","",BT4)</f>
        <v/>
      </c>
      <c r="BU138" s="238"/>
      <c r="BV138" s="238"/>
      <c r="BW138" s="238"/>
      <c r="BX138" s="238"/>
      <c r="BY138" s="238"/>
      <c r="BZ138" s="238"/>
      <c r="CA138" s="39"/>
      <c r="CB138" s="141"/>
      <c r="CC138" s="140"/>
    </row>
    <row r="139" spans="1:81" ht="12" customHeight="1" thickBot="1" x14ac:dyDescent="0.2">
      <c r="A139" s="2"/>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9"/>
      <c r="AH139" s="176"/>
      <c r="AI139" s="176"/>
      <c r="AJ139" s="176"/>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c r="BE139" s="252"/>
      <c r="BF139" s="252"/>
      <c r="BG139" s="252"/>
      <c r="BH139" s="254"/>
      <c r="BI139" s="254"/>
      <c r="BJ139" s="254"/>
      <c r="BK139" s="254"/>
      <c r="BL139" s="243"/>
      <c r="BM139" s="243"/>
      <c r="BN139" s="243"/>
      <c r="BO139" s="243"/>
      <c r="BP139" s="243"/>
      <c r="BQ139" s="243"/>
      <c r="BR139" s="243"/>
      <c r="BS139" s="244"/>
      <c r="BT139" s="255"/>
      <c r="BU139" s="154"/>
      <c r="BV139" s="154"/>
      <c r="BW139" s="154"/>
      <c r="BX139" s="154"/>
      <c r="BY139" s="154"/>
      <c r="BZ139" s="154"/>
      <c r="CA139" s="39"/>
      <c r="CB139" s="141"/>
      <c r="CC139" s="140"/>
    </row>
    <row r="140" spans="1:81" ht="12" customHeight="1" x14ac:dyDescent="0.15">
      <c r="A140" s="5"/>
      <c r="B140" s="41"/>
      <c r="C140" s="41"/>
      <c r="D140" s="41"/>
      <c r="E140" s="41"/>
      <c r="F140" s="41"/>
      <c r="G140" s="41"/>
      <c r="H140" s="41"/>
      <c r="I140" s="41"/>
      <c r="J140" s="41"/>
      <c r="K140" s="41"/>
      <c r="L140" s="41"/>
      <c r="M140" s="41"/>
      <c r="N140" s="117" t="s">
        <v>8</v>
      </c>
      <c r="O140" s="117"/>
      <c r="P140" s="117"/>
      <c r="Q140" s="117"/>
      <c r="R140" s="117" t="str">
        <f>IF(R6="","",R6)</f>
        <v/>
      </c>
      <c r="S140" s="117"/>
      <c r="T140" s="117"/>
      <c r="U140" s="117" t="s">
        <v>9</v>
      </c>
      <c r="V140" s="117"/>
      <c r="W140" s="117" t="str">
        <f>IF(W6="","",W6)</f>
        <v/>
      </c>
      <c r="X140" s="117"/>
      <c r="Y140" s="117"/>
      <c r="Z140" s="117" t="s">
        <v>10</v>
      </c>
      <c r="AA140" s="117"/>
      <c r="AB140" s="117" t="str">
        <f>IF(AB6="","",AB6)</f>
        <v/>
      </c>
      <c r="AC140" s="117"/>
      <c r="AD140" s="117"/>
      <c r="AE140" s="117" t="s">
        <v>11</v>
      </c>
      <c r="AF140" s="117"/>
      <c r="AG140" s="42"/>
      <c r="AH140" s="175"/>
      <c r="AI140" s="176"/>
      <c r="AJ140" s="176"/>
      <c r="AK140" s="148" t="s">
        <v>2</v>
      </c>
      <c r="AL140" s="148"/>
      <c r="AM140" s="148"/>
      <c r="AN140" s="148"/>
      <c r="AO140" s="148"/>
      <c r="AP140" s="148"/>
      <c r="AQ140" s="148"/>
      <c r="AR140" s="148"/>
      <c r="AS140" s="148"/>
      <c r="AT140" s="148"/>
      <c r="AU140" s="148"/>
      <c r="AV140" s="148"/>
      <c r="AW140" s="148"/>
      <c r="AX140" s="148"/>
      <c r="AY140" s="148" t="s">
        <v>5</v>
      </c>
      <c r="AZ140" s="148"/>
      <c r="BA140" s="148"/>
      <c r="BB140" s="148"/>
      <c r="BC140" s="148"/>
      <c r="BD140" s="148"/>
      <c r="BE140" s="148"/>
      <c r="BF140" s="148"/>
      <c r="BG140" s="149"/>
      <c r="BH140" s="244"/>
      <c r="BI140" s="238"/>
      <c r="BJ140" s="238"/>
      <c r="BK140" s="238"/>
      <c r="BL140" s="238"/>
      <c r="BM140" s="238"/>
      <c r="BN140" s="238"/>
      <c r="BO140" s="238"/>
      <c r="BP140" s="238"/>
      <c r="BQ140" s="238"/>
      <c r="BR140" s="238"/>
      <c r="BS140" s="238"/>
      <c r="BT140" s="238"/>
      <c r="BU140" s="238"/>
      <c r="BV140" s="238"/>
      <c r="BW140" s="238"/>
      <c r="BX140" s="238"/>
      <c r="BY140" s="238"/>
      <c r="BZ140" s="238"/>
      <c r="CA140" s="39"/>
      <c r="CB140" s="141"/>
      <c r="CC140" s="140"/>
    </row>
    <row r="141" spans="1:81" ht="12" customHeight="1" x14ac:dyDescent="0.15">
      <c r="A141" s="8"/>
      <c r="B141" s="35"/>
      <c r="C141" s="35"/>
      <c r="D141" s="35"/>
      <c r="E141" s="35"/>
      <c r="F141" s="35"/>
      <c r="G141" s="35"/>
      <c r="H141" s="35"/>
      <c r="I141" s="35"/>
      <c r="J141" s="35"/>
      <c r="K141" s="35"/>
      <c r="L141" s="35"/>
      <c r="M141" s="35"/>
      <c r="N141" s="120"/>
      <c r="O141" s="120"/>
      <c r="P141" s="120"/>
      <c r="Q141" s="120"/>
      <c r="R141" s="120"/>
      <c r="S141" s="120"/>
      <c r="T141" s="120"/>
      <c r="U141" s="120"/>
      <c r="V141" s="120"/>
      <c r="W141" s="120"/>
      <c r="X141" s="120"/>
      <c r="Y141" s="120"/>
      <c r="Z141" s="120"/>
      <c r="AA141" s="120"/>
      <c r="AB141" s="120"/>
      <c r="AC141" s="120"/>
      <c r="AD141" s="120"/>
      <c r="AE141" s="120"/>
      <c r="AF141" s="120"/>
      <c r="AG141" s="43"/>
      <c r="AH141" s="175"/>
      <c r="AI141" s="176"/>
      <c r="AJ141" s="176"/>
      <c r="AK141" s="148" t="s">
        <v>3</v>
      </c>
      <c r="AL141" s="148"/>
      <c r="AM141" s="148"/>
      <c r="AN141" s="148"/>
      <c r="AO141" s="148"/>
      <c r="AP141" s="148"/>
      <c r="AQ141" s="148"/>
      <c r="AR141" s="148"/>
      <c r="AS141" s="148"/>
      <c r="AT141" s="44" t="s">
        <v>4</v>
      </c>
      <c r="AU141" s="44"/>
      <c r="AV141" s="44"/>
      <c r="AW141" s="44"/>
      <c r="AX141" s="44"/>
      <c r="AY141" s="148"/>
      <c r="AZ141" s="148"/>
      <c r="BA141" s="148"/>
      <c r="BB141" s="148"/>
      <c r="BC141" s="148"/>
      <c r="BD141" s="148"/>
      <c r="BE141" s="148"/>
      <c r="BF141" s="148"/>
      <c r="BG141" s="149"/>
      <c r="BH141" s="119"/>
      <c r="BI141" s="120"/>
      <c r="BJ141" s="120"/>
      <c r="BK141" s="120"/>
      <c r="BL141" s="120"/>
      <c r="BM141" s="120"/>
      <c r="BN141" s="120"/>
      <c r="BO141" s="120"/>
      <c r="BP141" s="120"/>
      <c r="BQ141" s="120"/>
      <c r="BR141" s="120"/>
      <c r="BS141" s="120"/>
      <c r="BT141" s="120"/>
      <c r="BU141" s="120"/>
      <c r="BV141" s="120"/>
      <c r="BW141" s="120"/>
      <c r="BX141" s="120"/>
      <c r="BY141" s="120"/>
      <c r="BZ141" s="120"/>
      <c r="CA141" s="39"/>
      <c r="CB141" s="141"/>
      <c r="CC141" s="140"/>
    </row>
    <row r="142" spans="1:81" ht="12" customHeight="1" x14ac:dyDescent="0.15">
      <c r="A142" s="8"/>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43"/>
      <c r="AH142" s="175"/>
      <c r="AI142" s="176"/>
      <c r="AJ142" s="176"/>
      <c r="AK142" s="256" t="str">
        <f>IF(AK8="","",AK8)</f>
        <v/>
      </c>
      <c r="AL142" s="143"/>
      <c r="AM142" s="143"/>
      <c r="AN142" s="142" t="str">
        <f>IF(AN8="","",AN8)</f>
        <v/>
      </c>
      <c r="AO142" s="143"/>
      <c r="AP142" s="144"/>
      <c r="AQ142" s="143" t="str">
        <f>IF(AQ8="","",AQ8)</f>
        <v/>
      </c>
      <c r="AR142" s="143"/>
      <c r="AS142" s="258"/>
      <c r="AT142" s="260"/>
      <c r="AU142" s="260"/>
      <c r="AV142" s="260"/>
      <c r="AW142" s="260"/>
      <c r="AX142" s="260"/>
      <c r="AY142" s="262" t="str">
        <f>IF(AY8="","",AY8)</f>
        <v/>
      </c>
      <c r="AZ142" s="263"/>
      <c r="BA142" s="263"/>
      <c r="BB142" s="266" t="str">
        <f>IF(BB8="","",BB8)</f>
        <v/>
      </c>
      <c r="BC142" s="263"/>
      <c r="BD142" s="267"/>
      <c r="BE142" s="263" t="str">
        <f>IF(BE8="","",BE8)</f>
        <v/>
      </c>
      <c r="BF142" s="263"/>
      <c r="BG142" s="270"/>
      <c r="BH142" s="119"/>
      <c r="BI142" s="120"/>
      <c r="BJ142" s="120"/>
      <c r="BK142" s="120"/>
      <c r="BL142" s="120"/>
      <c r="BM142" s="120"/>
      <c r="BN142" s="120"/>
      <c r="BO142" s="120"/>
      <c r="BP142" s="120"/>
      <c r="BQ142" s="120"/>
      <c r="BR142" s="120"/>
      <c r="BS142" s="120"/>
      <c r="BT142" s="120"/>
      <c r="BU142" s="120"/>
      <c r="BV142" s="120"/>
      <c r="BW142" s="120"/>
      <c r="BX142" s="120"/>
      <c r="BY142" s="120"/>
      <c r="BZ142" s="120"/>
      <c r="CA142" s="39"/>
      <c r="CB142" s="141"/>
      <c r="CC142" s="140"/>
    </row>
    <row r="143" spans="1:81" ht="12" customHeight="1" x14ac:dyDescent="0.15">
      <c r="A143" s="8"/>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43"/>
      <c r="AH143" s="175"/>
      <c r="AI143" s="176"/>
      <c r="AJ143" s="176"/>
      <c r="AK143" s="257"/>
      <c r="AL143" s="146"/>
      <c r="AM143" s="146"/>
      <c r="AN143" s="145"/>
      <c r="AO143" s="146"/>
      <c r="AP143" s="147"/>
      <c r="AQ143" s="146"/>
      <c r="AR143" s="146"/>
      <c r="AS143" s="259"/>
      <c r="AT143" s="261"/>
      <c r="AU143" s="261"/>
      <c r="AV143" s="261"/>
      <c r="AW143" s="261"/>
      <c r="AX143" s="261"/>
      <c r="AY143" s="264"/>
      <c r="AZ143" s="265"/>
      <c r="BA143" s="265"/>
      <c r="BB143" s="268"/>
      <c r="BC143" s="265"/>
      <c r="BD143" s="269"/>
      <c r="BE143" s="265"/>
      <c r="BF143" s="265"/>
      <c r="BG143" s="271"/>
      <c r="BH143" s="255"/>
      <c r="BI143" s="154"/>
      <c r="BJ143" s="154"/>
      <c r="BK143" s="154"/>
      <c r="BL143" s="154"/>
      <c r="BM143" s="154"/>
      <c r="BN143" s="154"/>
      <c r="BO143" s="154"/>
      <c r="BP143" s="154"/>
      <c r="BQ143" s="154"/>
      <c r="BR143" s="154"/>
      <c r="BS143" s="154"/>
      <c r="BT143" s="154"/>
      <c r="BU143" s="154"/>
      <c r="BV143" s="154"/>
      <c r="BW143" s="154"/>
      <c r="BX143" s="154"/>
      <c r="BY143" s="154"/>
      <c r="BZ143" s="154"/>
      <c r="CA143" s="39"/>
      <c r="CB143" s="141"/>
      <c r="CC143" s="140"/>
    </row>
    <row r="144" spans="1:81" ht="12" customHeight="1" x14ac:dyDescent="0.15">
      <c r="A144" s="8"/>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43"/>
      <c r="AH144" s="175"/>
      <c r="AI144" s="176"/>
      <c r="AJ144" s="176"/>
      <c r="AK144" s="14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c r="BU144" s="219"/>
      <c r="BV144" s="219"/>
      <c r="BW144" s="219"/>
      <c r="BX144" s="219"/>
      <c r="BY144" s="219"/>
      <c r="BZ144" s="219"/>
      <c r="CA144" s="39"/>
      <c r="CB144" s="141"/>
      <c r="CC144" s="140"/>
    </row>
    <row r="145" spans="1:81" ht="14.25" customHeight="1" x14ac:dyDescent="0.15">
      <c r="A145" s="8"/>
      <c r="B145" s="35"/>
      <c r="C145" s="35"/>
      <c r="D145" s="35"/>
      <c r="E145" s="35"/>
      <c r="F145" s="35"/>
      <c r="G145" s="35"/>
      <c r="H145" s="35"/>
      <c r="I145" s="35"/>
      <c r="J145" s="35"/>
      <c r="K145" s="35"/>
      <c r="L145" s="35"/>
      <c r="M145" s="35"/>
      <c r="N145" s="35"/>
      <c r="O145" s="35"/>
      <c r="P145" s="35"/>
      <c r="Q145" s="35"/>
      <c r="R145" s="35"/>
      <c r="S145" s="99" t="s">
        <v>98</v>
      </c>
      <c r="T145" s="100"/>
      <c r="U145" s="100"/>
      <c r="V145" s="100"/>
      <c r="W145" s="100"/>
      <c r="X145" s="100"/>
      <c r="Y145" s="100"/>
      <c r="Z145" s="100"/>
      <c r="AA145" s="100"/>
      <c r="AB145" s="100"/>
      <c r="AC145" s="100"/>
      <c r="AD145" s="100"/>
      <c r="AE145" s="100"/>
      <c r="AF145" s="100"/>
      <c r="AG145" s="101"/>
      <c r="AH145" s="175"/>
      <c r="AI145" s="176"/>
      <c r="AJ145" s="176"/>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244"/>
      <c r="BV145" s="238"/>
      <c r="BW145" s="238"/>
      <c r="BX145" s="238"/>
      <c r="BY145" s="238"/>
      <c r="BZ145" s="238"/>
      <c r="CA145" s="39"/>
      <c r="CB145" s="141"/>
      <c r="CC145" s="140"/>
    </row>
    <row r="146" spans="1:81" ht="12" customHeight="1" x14ac:dyDescent="0.15">
      <c r="A146" s="8"/>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43"/>
      <c r="AH146" s="175"/>
      <c r="AI146" s="176"/>
      <c r="AJ146" s="176"/>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19"/>
      <c r="BV146" s="120"/>
      <c r="BW146" s="120"/>
      <c r="BX146" s="120"/>
      <c r="BY146" s="120"/>
      <c r="BZ146" s="120"/>
      <c r="CA146" s="39"/>
      <c r="CB146" s="141"/>
      <c r="CC146" s="140"/>
    </row>
    <row r="147" spans="1:81" ht="12" customHeight="1" x14ac:dyDescent="0.15">
      <c r="A147" s="8"/>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43"/>
      <c r="AH147" s="175"/>
      <c r="AI147" s="176"/>
      <c r="AJ147" s="176"/>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119"/>
      <c r="BV147" s="120"/>
      <c r="BW147" s="120"/>
      <c r="BX147" s="120"/>
      <c r="BY147" s="120"/>
      <c r="BZ147" s="120"/>
      <c r="CA147" s="39"/>
      <c r="CB147" s="141"/>
      <c r="CC147" s="140"/>
    </row>
    <row r="148" spans="1:81" ht="12" customHeight="1" x14ac:dyDescent="0.15">
      <c r="A148" s="11"/>
      <c r="B148" s="45"/>
      <c r="C148" s="45"/>
      <c r="D148" s="45"/>
      <c r="E148" s="45"/>
      <c r="F148" s="45"/>
      <c r="G148" s="45"/>
      <c r="H148" s="45"/>
      <c r="I148" s="45"/>
      <c r="J148" s="45"/>
      <c r="K148" s="45"/>
      <c r="L148" s="45"/>
      <c r="M148" s="45"/>
      <c r="N148" s="45"/>
      <c r="O148" s="45"/>
      <c r="P148" s="45"/>
      <c r="Q148" s="45"/>
      <c r="R148" s="45"/>
      <c r="S148" s="45"/>
      <c r="T148" s="45"/>
      <c r="U148" s="45"/>
      <c r="V148" s="45"/>
      <c r="W148" s="47"/>
      <c r="X148" s="238" t="s">
        <v>15</v>
      </c>
      <c r="Y148" s="238"/>
      <c r="Z148" s="238"/>
      <c r="AA148" s="238"/>
      <c r="AB148" s="238"/>
      <c r="AC148" s="238"/>
      <c r="AD148" s="238"/>
      <c r="AE148" s="238"/>
      <c r="AF148" s="238"/>
      <c r="AG148" s="238"/>
      <c r="AH148" s="238"/>
      <c r="AI148" s="238"/>
      <c r="AJ148" s="238"/>
      <c r="AK148" s="238"/>
      <c r="AL148" s="238"/>
      <c r="AM148" s="238"/>
      <c r="AN148" s="239" t="s">
        <v>16</v>
      </c>
      <c r="AO148" s="239"/>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8"/>
      <c r="CB148" s="141"/>
      <c r="CC148" s="140"/>
    </row>
    <row r="149" spans="1:81" ht="12" customHeight="1" x14ac:dyDescent="0.15">
      <c r="A149" s="8"/>
      <c r="B149" s="35"/>
      <c r="C149" s="108" t="s">
        <v>53</v>
      </c>
      <c r="D149" s="108"/>
      <c r="E149" s="108"/>
      <c r="F149" s="108"/>
      <c r="G149" s="108"/>
      <c r="H149" s="108"/>
      <c r="I149" s="108"/>
      <c r="J149" s="108"/>
      <c r="K149" s="108"/>
      <c r="L149" s="108"/>
      <c r="M149" s="108"/>
      <c r="N149" s="108"/>
      <c r="O149" s="108"/>
      <c r="P149" s="108"/>
      <c r="Q149" s="108"/>
      <c r="R149" s="108"/>
      <c r="S149" s="108"/>
      <c r="T149" s="108"/>
      <c r="U149" s="108"/>
      <c r="V149" s="35"/>
      <c r="W149" s="104" t="str">
        <f>IF(W15="","",W15)</f>
        <v/>
      </c>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5"/>
      <c r="BR149" s="105"/>
      <c r="BS149" s="105"/>
      <c r="BT149" s="105"/>
      <c r="BU149" s="105"/>
      <c r="BV149" s="105"/>
      <c r="BW149" s="105"/>
      <c r="BX149" s="105"/>
      <c r="BY149" s="105"/>
      <c r="BZ149" s="105"/>
      <c r="CA149" s="39"/>
      <c r="CB149" s="141"/>
      <c r="CC149" s="140"/>
    </row>
    <row r="150" spans="1:81" ht="12" customHeight="1" x14ac:dyDescent="0.15">
      <c r="A150" s="8"/>
      <c r="B150" s="35"/>
      <c r="C150" s="108" t="s">
        <v>54</v>
      </c>
      <c r="D150" s="108"/>
      <c r="E150" s="108"/>
      <c r="F150" s="108"/>
      <c r="G150" s="108"/>
      <c r="H150" s="108"/>
      <c r="I150" s="108"/>
      <c r="J150" s="108"/>
      <c r="K150" s="108"/>
      <c r="L150" s="108"/>
      <c r="M150" s="108"/>
      <c r="N150" s="108"/>
      <c r="O150" s="108"/>
      <c r="P150" s="108"/>
      <c r="Q150" s="108"/>
      <c r="R150" s="108"/>
      <c r="S150" s="108"/>
      <c r="T150" s="108"/>
      <c r="U150" s="108"/>
      <c r="V150" s="35"/>
      <c r="W150" s="104"/>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5"/>
      <c r="BR150" s="105"/>
      <c r="BS150" s="105"/>
      <c r="BT150" s="105"/>
      <c r="BU150" s="105"/>
      <c r="BV150" s="105"/>
      <c r="BW150" s="105"/>
      <c r="BX150" s="105"/>
      <c r="BY150" s="105"/>
      <c r="BZ150" s="105"/>
      <c r="CA150" s="39"/>
      <c r="CB150" s="141"/>
      <c r="CC150" s="140"/>
    </row>
    <row r="151" spans="1:81" ht="12" customHeight="1" x14ac:dyDescent="0.15">
      <c r="A151" s="8"/>
      <c r="B151" s="35"/>
      <c r="C151" s="35"/>
      <c r="D151" s="35"/>
      <c r="E151" s="35"/>
      <c r="F151" s="35"/>
      <c r="G151" s="35"/>
      <c r="H151" s="35"/>
      <c r="I151" s="35"/>
      <c r="J151" s="35"/>
      <c r="K151" s="35"/>
      <c r="L151" s="35"/>
      <c r="M151" s="35"/>
      <c r="N151" s="35"/>
      <c r="O151" s="35"/>
      <c r="P151" s="35"/>
      <c r="Q151" s="35"/>
      <c r="R151" s="35"/>
      <c r="S151" s="35"/>
      <c r="T151" s="35"/>
      <c r="U151" s="35"/>
      <c r="V151" s="35"/>
      <c r="W151" s="104"/>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c r="BI151" s="105"/>
      <c r="BJ151" s="105"/>
      <c r="BK151" s="105"/>
      <c r="BL151" s="105"/>
      <c r="BM151" s="105"/>
      <c r="BN151" s="105"/>
      <c r="BO151" s="105"/>
      <c r="BP151" s="105"/>
      <c r="BQ151" s="105"/>
      <c r="BR151" s="105"/>
      <c r="BS151" s="105"/>
      <c r="BT151" s="105"/>
      <c r="BU151" s="105"/>
      <c r="BV151" s="105"/>
      <c r="BW151" s="105"/>
      <c r="BX151" s="105"/>
      <c r="BY151" s="105"/>
      <c r="BZ151" s="105"/>
      <c r="CA151" s="39"/>
      <c r="CB151" s="141"/>
      <c r="CC151" s="140"/>
    </row>
    <row r="152" spans="1:81" ht="12" customHeight="1" x14ac:dyDescent="0.15">
      <c r="A152" s="13"/>
      <c r="B152" s="49"/>
      <c r="C152" s="49"/>
      <c r="D152" s="49"/>
      <c r="E152" s="49"/>
      <c r="F152" s="49"/>
      <c r="G152" s="49"/>
      <c r="H152" s="49"/>
      <c r="I152" s="49"/>
      <c r="J152" s="49"/>
      <c r="K152" s="49"/>
      <c r="L152" s="49"/>
      <c r="M152" s="49"/>
      <c r="N152" s="49"/>
      <c r="O152" s="49"/>
      <c r="P152" s="49"/>
      <c r="Q152" s="49"/>
      <c r="R152" s="49"/>
      <c r="S152" s="49"/>
      <c r="T152" s="49"/>
      <c r="U152" s="49"/>
      <c r="V152" s="49"/>
      <c r="W152" s="106"/>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39"/>
      <c r="CB152" s="141"/>
      <c r="CC152" s="140"/>
    </row>
    <row r="153" spans="1:81" ht="12" customHeight="1" x14ac:dyDescent="0.15">
      <c r="A153" s="11"/>
      <c r="B153" s="45"/>
      <c r="C153" s="45"/>
      <c r="D153" s="45"/>
      <c r="E153" s="45"/>
      <c r="F153" s="45"/>
      <c r="G153" s="45"/>
      <c r="H153" s="45"/>
      <c r="I153" s="45"/>
      <c r="J153" s="45"/>
      <c r="K153" s="45"/>
      <c r="L153" s="45"/>
      <c r="M153" s="45"/>
      <c r="N153" s="45"/>
      <c r="O153" s="45"/>
      <c r="P153" s="45"/>
      <c r="Q153" s="45"/>
      <c r="R153" s="45"/>
      <c r="S153" s="45"/>
      <c r="T153" s="45"/>
      <c r="U153" s="45"/>
      <c r="V153" s="45"/>
      <c r="W153" s="102" t="str">
        <f t="shared" ref="W153" si="9">IF(W19="","",W19)</f>
        <v/>
      </c>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c r="BW153" s="103"/>
      <c r="BX153" s="103"/>
      <c r="BY153" s="103"/>
      <c r="BZ153" s="103"/>
      <c r="CA153" s="39"/>
      <c r="CB153" s="141"/>
      <c r="CC153" s="140"/>
    </row>
    <row r="154" spans="1:81" ht="12" customHeight="1" x14ac:dyDescent="0.15">
      <c r="A154" s="8"/>
      <c r="B154" s="35"/>
      <c r="C154" s="108" t="s">
        <v>53</v>
      </c>
      <c r="D154" s="108"/>
      <c r="E154" s="108"/>
      <c r="F154" s="108"/>
      <c r="G154" s="108"/>
      <c r="H154" s="108"/>
      <c r="I154" s="108"/>
      <c r="J154" s="108"/>
      <c r="K154" s="108"/>
      <c r="L154" s="108"/>
      <c r="M154" s="108"/>
      <c r="N154" s="108"/>
      <c r="O154" s="108"/>
      <c r="P154" s="108"/>
      <c r="Q154" s="108"/>
      <c r="R154" s="108"/>
      <c r="S154" s="108"/>
      <c r="T154" s="108"/>
      <c r="U154" s="108"/>
      <c r="V154" s="35"/>
      <c r="W154" s="104"/>
      <c r="X154" s="105"/>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c r="BI154" s="105"/>
      <c r="BJ154" s="105"/>
      <c r="BK154" s="105"/>
      <c r="BL154" s="105"/>
      <c r="BM154" s="105"/>
      <c r="BN154" s="105"/>
      <c r="BO154" s="105"/>
      <c r="BP154" s="105"/>
      <c r="BQ154" s="105"/>
      <c r="BR154" s="105"/>
      <c r="BS154" s="105"/>
      <c r="BT154" s="105"/>
      <c r="BU154" s="105"/>
      <c r="BV154" s="105"/>
      <c r="BW154" s="105"/>
      <c r="BX154" s="105"/>
      <c r="BY154" s="105"/>
      <c r="BZ154" s="105"/>
      <c r="CA154" s="50"/>
      <c r="CB154" s="141"/>
      <c r="CC154" s="140"/>
    </row>
    <row r="155" spans="1:81" ht="12" customHeight="1" x14ac:dyDescent="0.15">
      <c r="A155" s="8"/>
      <c r="B155" s="35"/>
      <c r="C155" s="108" t="s">
        <v>70</v>
      </c>
      <c r="D155" s="108"/>
      <c r="E155" s="108"/>
      <c r="F155" s="108"/>
      <c r="G155" s="108"/>
      <c r="H155" s="108"/>
      <c r="I155" s="108"/>
      <c r="J155" s="108"/>
      <c r="K155" s="108"/>
      <c r="L155" s="108"/>
      <c r="M155" s="108"/>
      <c r="N155" s="108"/>
      <c r="O155" s="108"/>
      <c r="P155" s="108"/>
      <c r="Q155" s="108"/>
      <c r="R155" s="108"/>
      <c r="S155" s="108"/>
      <c r="T155" s="108"/>
      <c r="U155" s="108"/>
      <c r="V155" s="35"/>
      <c r="W155" s="104"/>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c r="BI155" s="105"/>
      <c r="BJ155" s="105"/>
      <c r="BK155" s="105"/>
      <c r="BL155" s="105"/>
      <c r="BM155" s="105"/>
      <c r="BN155" s="105"/>
      <c r="BO155" s="105"/>
      <c r="BP155" s="105"/>
      <c r="BQ155" s="105"/>
      <c r="BR155" s="105"/>
      <c r="BS155" s="105"/>
      <c r="BT155" s="105"/>
      <c r="BU155" s="105"/>
      <c r="BV155" s="105"/>
      <c r="BW155" s="105"/>
      <c r="BX155" s="105"/>
      <c r="BY155" s="105"/>
      <c r="BZ155" s="105"/>
      <c r="CA155" s="48"/>
      <c r="CB155" s="141"/>
      <c r="CC155" s="140"/>
    </row>
    <row r="156" spans="1:81" ht="12" customHeight="1" x14ac:dyDescent="0.15">
      <c r="A156" s="8"/>
      <c r="B156" s="35"/>
      <c r="C156" s="35"/>
      <c r="D156" s="35"/>
      <c r="E156" s="35"/>
      <c r="F156" s="35"/>
      <c r="G156" s="35"/>
      <c r="H156" s="35"/>
      <c r="I156" s="35"/>
      <c r="J156" s="35"/>
      <c r="K156" s="35"/>
      <c r="L156" s="35"/>
      <c r="M156" s="35"/>
      <c r="N156" s="35"/>
      <c r="O156" s="35"/>
      <c r="P156" s="35"/>
      <c r="Q156" s="35"/>
      <c r="R156" s="35"/>
      <c r="S156" s="35"/>
      <c r="T156" s="35"/>
      <c r="U156" s="35"/>
      <c r="V156" s="35"/>
      <c r="W156" s="104"/>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c r="BE156" s="105"/>
      <c r="BF156" s="105"/>
      <c r="BG156" s="105"/>
      <c r="BH156" s="105"/>
      <c r="BI156" s="105"/>
      <c r="BJ156" s="105"/>
      <c r="BK156" s="105"/>
      <c r="BL156" s="105"/>
      <c r="BM156" s="105"/>
      <c r="BN156" s="105"/>
      <c r="BO156" s="105"/>
      <c r="BP156" s="105"/>
      <c r="BQ156" s="105"/>
      <c r="BR156" s="105"/>
      <c r="BS156" s="105"/>
      <c r="BT156" s="105"/>
      <c r="BU156" s="105"/>
      <c r="BV156" s="105"/>
      <c r="BW156" s="105"/>
      <c r="BX156" s="105"/>
      <c r="BY156" s="105"/>
      <c r="BZ156" s="105"/>
      <c r="CA156" s="39"/>
      <c r="CB156" s="141"/>
      <c r="CC156" s="140"/>
    </row>
    <row r="157" spans="1:81" ht="12" customHeight="1" x14ac:dyDescent="0.15">
      <c r="A157" s="13"/>
      <c r="B157" s="49"/>
      <c r="C157" s="49"/>
      <c r="D157" s="49"/>
      <c r="E157" s="49"/>
      <c r="F157" s="49"/>
      <c r="G157" s="49"/>
      <c r="H157" s="49"/>
      <c r="I157" s="49"/>
      <c r="J157" s="49"/>
      <c r="K157" s="49"/>
      <c r="L157" s="49"/>
      <c r="M157" s="49"/>
      <c r="N157" s="49"/>
      <c r="O157" s="49"/>
      <c r="P157" s="49"/>
      <c r="Q157" s="49"/>
      <c r="R157" s="49"/>
      <c r="S157" s="49"/>
      <c r="T157" s="49"/>
      <c r="U157" s="49"/>
      <c r="V157" s="49"/>
      <c r="W157" s="106" t="str">
        <f t="shared" ref="W157" si="10">IF(W23="","",W23)</f>
        <v/>
      </c>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39"/>
      <c r="CB157" s="141"/>
      <c r="CC157" s="140"/>
    </row>
    <row r="158" spans="1:81" ht="12" customHeight="1" x14ac:dyDescent="0.15">
      <c r="A158" s="8"/>
      <c r="B158" s="35"/>
      <c r="C158" s="34"/>
      <c r="D158" s="34"/>
      <c r="E158" s="34"/>
      <c r="F158" s="34"/>
      <c r="G158" s="34"/>
      <c r="H158" s="34"/>
      <c r="I158" s="34"/>
      <c r="J158" s="34"/>
      <c r="K158" s="34"/>
      <c r="L158" s="34"/>
      <c r="M158" s="34"/>
      <c r="N158" s="34"/>
      <c r="O158" s="34"/>
      <c r="P158" s="34"/>
      <c r="Q158" s="34"/>
      <c r="R158" s="34"/>
      <c r="S158" s="34"/>
      <c r="T158" s="34"/>
      <c r="U158" s="34"/>
      <c r="V158" s="35"/>
      <c r="W158" s="109" t="str">
        <f>IF(W24="","",W24)</f>
        <v/>
      </c>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48"/>
      <c r="CB158" s="141"/>
      <c r="CC158" s="140"/>
    </row>
    <row r="159" spans="1:81" ht="12" customHeight="1" x14ac:dyDescent="0.15">
      <c r="A159" s="8"/>
      <c r="B159" s="35"/>
      <c r="C159" s="108" t="s">
        <v>55</v>
      </c>
      <c r="D159" s="108"/>
      <c r="E159" s="108"/>
      <c r="F159" s="108"/>
      <c r="G159" s="108"/>
      <c r="H159" s="108"/>
      <c r="I159" s="108"/>
      <c r="J159" s="108"/>
      <c r="K159" s="108"/>
      <c r="L159" s="108"/>
      <c r="M159" s="108"/>
      <c r="N159" s="108"/>
      <c r="O159" s="108"/>
      <c r="P159" s="108"/>
      <c r="Q159" s="108"/>
      <c r="R159" s="108"/>
      <c r="S159" s="108"/>
      <c r="T159" s="108"/>
      <c r="U159" s="108"/>
      <c r="V159" s="35"/>
      <c r="W159" s="111"/>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39"/>
      <c r="CB159" s="141"/>
      <c r="CC159" s="140"/>
    </row>
    <row r="160" spans="1:81" ht="12" customHeight="1" x14ac:dyDescent="0.15">
      <c r="A160" s="8"/>
      <c r="B160" s="35"/>
      <c r="C160" s="108" t="s">
        <v>56</v>
      </c>
      <c r="D160" s="108"/>
      <c r="E160" s="108"/>
      <c r="F160" s="108"/>
      <c r="G160" s="108"/>
      <c r="H160" s="108"/>
      <c r="I160" s="108"/>
      <c r="J160" s="108"/>
      <c r="K160" s="108"/>
      <c r="L160" s="108"/>
      <c r="M160" s="108"/>
      <c r="N160" s="108"/>
      <c r="O160" s="108"/>
      <c r="P160" s="108"/>
      <c r="Q160" s="108"/>
      <c r="R160" s="108"/>
      <c r="S160" s="108"/>
      <c r="T160" s="108"/>
      <c r="U160" s="108"/>
      <c r="V160" s="35"/>
      <c r="W160" s="111"/>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39"/>
      <c r="CB160" s="141"/>
      <c r="CC160" s="140"/>
    </row>
    <row r="161" spans="1:81" ht="12" customHeight="1" x14ac:dyDescent="0.15">
      <c r="A161" s="8"/>
      <c r="B161" s="49"/>
      <c r="C161" s="49"/>
      <c r="D161" s="49"/>
      <c r="E161" s="49"/>
      <c r="F161" s="49"/>
      <c r="G161" s="49"/>
      <c r="H161" s="49"/>
      <c r="I161" s="49"/>
      <c r="J161" s="49"/>
      <c r="K161" s="49"/>
      <c r="L161" s="49"/>
      <c r="M161" s="49"/>
      <c r="N161" s="49"/>
      <c r="O161" s="49"/>
      <c r="P161" s="49"/>
      <c r="Q161" s="49"/>
      <c r="R161" s="49"/>
      <c r="S161" s="49"/>
      <c r="T161" s="49"/>
      <c r="U161" s="49"/>
      <c r="V161" s="49"/>
      <c r="W161" s="51"/>
      <c r="X161" s="46"/>
      <c r="Y161" s="46"/>
      <c r="Z161" s="46"/>
      <c r="AA161" s="46"/>
      <c r="AB161" s="46"/>
      <c r="AC161" s="46"/>
      <c r="AD161" s="46"/>
      <c r="AE161" s="46"/>
      <c r="AF161" s="46"/>
      <c r="AG161" s="46"/>
      <c r="AH161" s="46"/>
      <c r="AI161" s="46"/>
      <c r="AJ161" s="46"/>
      <c r="AK161" s="46"/>
      <c r="AL161" s="46" t="s">
        <v>51</v>
      </c>
      <c r="AM161" s="46"/>
      <c r="AN161" s="46"/>
      <c r="AO161" s="46"/>
      <c r="AP161" s="46"/>
      <c r="AQ161" s="237" t="str">
        <f>IF(AQ27="","",AQ27)</f>
        <v/>
      </c>
      <c r="AR161" s="237"/>
      <c r="AS161" s="237"/>
      <c r="AT161" s="237"/>
      <c r="AU161" s="237"/>
      <c r="AV161" s="237"/>
      <c r="AW161" s="237"/>
      <c r="AX161" s="237"/>
      <c r="AY161" s="237"/>
      <c r="AZ161" s="237"/>
      <c r="BA161" s="237"/>
      <c r="BB161" s="237"/>
      <c r="BC161" s="237"/>
      <c r="BD161" s="237"/>
      <c r="BE161" s="237"/>
      <c r="BF161" s="237"/>
      <c r="BG161" s="237"/>
      <c r="BH161" s="237"/>
      <c r="BI161" s="237"/>
      <c r="BJ161" s="237"/>
      <c r="BK161" s="237"/>
      <c r="BL161" s="237"/>
      <c r="BM161" s="237"/>
      <c r="BN161" s="237"/>
      <c r="BO161" s="237"/>
      <c r="BP161" s="237"/>
      <c r="BQ161" s="237"/>
      <c r="BR161" s="237"/>
      <c r="BS161" s="237"/>
      <c r="BT161" s="237"/>
      <c r="BU161" s="237"/>
      <c r="BV161" s="237"/>
      <c r="BW161" s="237"/>
      <c r="BX161" s="237"/>
      <c r="BY161" s="46" t="s">
        <v>52</v>
      </c>
      <c r="BZ161" s="46"/>
      <c r="CA161" s="50"/>
      <c r="CB161" s="141"/>
      <c r="CC161" s="140"/>
    </row>
    <row r="162" spans="1:81" ht="12" customHeight="1" x14ac:dyDescent="0.15">
      <c r="A162" s="8"/>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9"/>
      <c r="CB162" s="141"/>
      <c r="CC162" s="140"/>
    </row>
    <row r="163" spans="1:81" ht="12" customHeight="1" x14ac:dyDescent="0.15">
      <c r="A163" s="8"/>
      <c r="B163" s="35"/>
      <c r="C163" s="35"/>
      <c r="D163" s="35"/>
      <c r="E163" s="35"/>
      <c r="F163" s="35"/>
      <c r="G163" s="35"/>
      <c r="H163" s="35"/>
      <c r="I163" s="35"/>
      <c r="J163" s="35"/>
      <c r="K163" s="35"/>
      <c r="L163" s="35"/>
      <c r="M163" s="35"/>
      <c r="N163" s="35"/>
      <c r="O163" s="35"/>
      <c r="P163" s="35"/>
      <c r="Q163" s="35"/>
      <c r="R163" s="35"/>
      <c r="S163" s="35"/>
      <c r="T163" s="227" t="s">
        <v>8</v>
      </c>
      <c r="U163" s="227"/>
      <c r="V163" s="227"/>
      <c r="W163" s="227"/>
      <c r="X163" s="227"/>
      <c r="Y163" s="228" t="str">
        <f>IF(Y29="","",Y29)</f>
        <v/>
      </c>
      <c r="Z163" s="229"/>
      <c r="AA163" s="229"/>
      <c r="AB163" s="229"/>
      <c r="AC163" s="230"/>
      <c r="AD163" s="227" t="s">
        <v>9</v>
      </c>
      <c r="AE163" s="227"/>
      <c r="AF163" s="227"/>
      <c r="AG163" s="227"/>
      <c r="AH163" s="228" t="str">
        <f>IF(AH29="","",AH29)</f>
        <v/>
      </c>
      <c r="AI163" s="229"/>
      <c r="AJ163" s="229"/>
      <c r="AK163" s="229"/>
      <c r="AL163" s="230"/>
      <c r="AM163" s="112" t="s">
        <v>12</v>
      </c>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35"/>
      <c r="BL163" s="35"/>
      <c r="BM163" s="35"/>
      <c r="BN163" s="35"/>
      <c r="BO163" s="35"/>
      <c r="BP163" s="35"/>
      <c r="BQ163" s="35"/>
      <c r="BR163" s="35"/>
      <c r="BS163" s="35"/>
      <c r="BT163" s="35"/>
      <c r="BU163" s="35"/>
      <c r="BV163" s="35"/>
      <c r="BW163" s="35"/>
      <c r="BX163" s="35"/>
      <c r="BY163" s="35"/>
      <c r="BZ163" s="35"/>
      <c r="CA163" s="39"/>
      <c r="CB163" s="141"/>
      <c r="CC163" s="140"/>
    </row>
    <row r="164" spans="1:81" ht="12" customHeight="1" x14ac:dyDescent="0.15">
      <c r="A164" s="8"/>
      <c r="B164" s="35"/>
      <c r="C164" s="35"/>
      <c r="D164" s="35"/>
      <c r="E164" s="35"/>
      <c r="F164" s="35"/>
      <c r="G164" s="35"/>
      <c r="H164" s="35"/>
      <c r="I164" s="35"/>
      <c r="J164" s="35"/>
      <c r="K164" s="35"/>
      <c r="L164" s="35"/>
      <c r="M164" s="35"/>
      <c r="N164" s="35"/>
      <c r="O164" s="35"/>
      <c r="P164" s="35"/>
      <c r="Q164" s="35"/>
      <c r="R164" s="35"/>
      <c r="S164" s="35"/>
      <c r="T164" s="227"/>
      <c r="U164" s="227"/>
      <c r="V164" s="227"/>
      <c r="W164" s="227"/>
      <c r="X164" s="227"/>
      <c r="Y164" s="231"/>
      <c r="Z164" s="232"/>
      <c r="AA164" s="232"/>
      <c r="AB164" s="232"/>
      <c r="AC164" s="233"/>
      <c r="AD164" s="227"/>
      <c r="AE164" s="227"/>
      <c r="AF164" s="227"/>
      <c r="AG164" s="227"/>
      <c r="AH164" s="231"/>
      <c r="AI164" s="232"/>
      <c r="AJ164" s="232"/>
      <c r="AK164" s="232"/>
      <c r="AL164" s="233"/>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35"/>
      <c r="BL164" s="35"/>
      <c r="BM164" s="35"/>
      <c r="BN164" s="35"/>
      <c r="BO164" s="35"/>
      <c r="BP164" s="35"/>
      <c r="BQ164" s="35"/>
      <c r="BR164" s="35"/>
      <c r="BS164" s="35"/>
      <c r="BT164" s="35"/>
      <c r="BU164" s="35"/>
      <c r="BV164" s="35"/>
      <c r="BW164" s="35"/>
      <c r="BX164" s="35"/>
      <c r="BY164" s="35"/>
      <c r="BZ164" s="35"/>
      <c r="CA164" s="39"/>
      <c r="CB164" s="141"/>
      <c r="CC164" s="140"/>
    </row>
    <row r="165" spans="1:81" ht="12" customHeight="1" thickBot="1" x14ac:dyDescent="0.2">
      <c r="A165" s="8"/>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9"/>
      <c r="CB165" s="141"/>
      <c r="CC165" s="140"/>
    </row>
    <row r="166" spans="1:81" ht="12" customHeight="1" x14ac:dyDescent="0.15">
      <c r="A166" s="5"/>
      <c r="B166" s="187" t="str">
        <f>IF(B32="","",B32)</f>
        <v/>
      </c>
      <c r="C166" s="187"/>
      <c r="D166" s="187"/>
      <c r="E166" s="187"/>
      <c r="F166" s="190" t="s">
        <v>17</v>
      </c>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17" t="s">
        <v>25</v>
      </c>
      <c r="BA166" s="117"/>
      <c r="BB166" s="117"/>
      <c r="BC166" s="52"/>
      <c r="BD166" s="41"/>
      <c r="BE166" s="41"/>
      <c r="BF166" s="41"/>
      <c r="BG166" s="41"/>
      <c r="BH166" s="41"/>
      <c r="BI166" s="41"/>
      <c r="BJ166" s="41"/>
      <c r="BK166" s="41"/>
      <c r="BL166" s="41"/>
      <c r="BM166" s="41"/>
      <c r="BN166" s="41"/>
      <c r="BO166" s="41"/>
      <c r="BP166" s="41"/>
      <c r="BQ166" s="41"/>
      <c r="BR166" s="41"/>
      <c r="BS166" s="41"/>
      <c r="BT166" s="41"/>
      <c r="BU166" s="41"/>
      <c r="BV166" s="41" t="s">
        <v>32</v>
      </c>
      <c r="BW166" s="41"/>
      <c r="BX166" s="41"/>
      <c r="BY166" s="41"/>
      <c r="BZ166" s="41"/>
      <c r="CA166" s="40"/>
      <c r="CB166" s="141"/>
      <c r="CC166" s="140"/>
    </row>
    <row r="167" spans="1:81" ht="12" customHeight="1" x14ac:dyDescent="0.15">
      <c r="A167" s="8"/>
      <c r="B167" s="188"/>
      <c r="C167" s="188"/>
      <c r="D167" s="188"/>
      <c r="E167" s="188"/>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20"/>
      <c r="BA167" s="120"/>
      <c r="BB167" s="120"/>
      <c r="BC167" s="214" t="str">
        <f>IF(BC33="","",BC33)</f>
        <v/>
      </c>
      <c r="BD167" s="215"/>
      <c r="BE167" s="215"/>
      <c r="BF167" s="215"/>
      <c r="BG167" s="215"/>
      <c r="BH167" s="215"/>
      <c r="BI167" s="215"/>
      <c r="BJ167" s="215"/>
      <c r="BK167" s="215"/>
      <c r="BL167" s="215"/>
      <c r="BM167" s="215"/>
      <c r="BN167" s="215"/>
      <c r="BO167" s="215"/>
      <c r="BP167" s="215"/>
      <c r="BQ167" s="215"/>
      <c r="BR167" s="215"/>
      <c r="BS167" s="215"/>
      <c r="BT167" s="215"/>
      <c r="BU167" s="215"/>
      <c r="BV167" s="215"/>
      <c r="BW167" s="215"/>
      <c r="BX167" s="215"/>
      <c r="BY167" s="215"/>
      <c r="BZ167" s="215"/>
      <c r="CA167" s="39"/>
      <c r="CB167" s="141"/>
      <c r="CC167" s="140"/>
    </row>
    <row r="168" spans="1:81" ht="12" customHeight="1" thickBot="1" x14ac:dyDescent="0.2">
      <c r="A168" s="8"/>
      <c r="B168" s="189"/>
      <c r="C168" s="189"/>
      <c r="D168" s="189"/>
      <c r="E168" s="189"/>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20"/>
      <c r="BA168" s="120"/>
      <c r="BB168" s="120"/>
      <c r="BC168" s="224"/>
      <c r="BD168" s="225"/>
      <c r="BE168" s="225"/>
      <c r="BF168" s="225"/>
      <c r="BG168" s="225"/>
      <c r="BH168" s="225"/>
      <c r="BI168" s="225"/>
      <c r="BJ168" s="225"/>
      <c r="BK168" s="225"/>
      <c r="BL168" s="225"/>
      <c r="BM168" s="225"/>
      <c r="BN168" s="225"/>
      <c r="BO168" s="225"/>
      <c r="BP168" s="225"/>
      <c r="BQ168" s="225"/>
      <c r="BR168" s="225"/>
      <c r="BS168" s="225"/>
      <c r="BT168" s="225"/>
      <c r="BU168" s="225"/>
      <c r="BV168" s="225"/>
      <c r="BW168" s="225"/>
      <c r="BX168" s="225"/>
      <c r="BY168" s="225"/>
      <c r="BZ168" s="225"/>
      <c r="CA168" s="39"/>
      <c r="CB168" s="141"/>
      <c r="CC168" s="140"/>
    </row>
    <row r="169" spans="1:81" ht="12" customHeight="1" thickTop="1" x14ac:dyDescent="0.15">
      <c r="A169" s="8"/>
      <c r="B169" s="208" t="s">
        <v>23</v>
      </c>
      <c r="C169" s="176"/>
      <c r="D169" s="176"/>
      <c r="E169" s="176"/>
      <c r="F169" s="211" t="s">
        <v>24</v>
      </c>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162" t="s">
        <v>26</v>
      </c>
      <c r="BA169" s="162"/>
      <c r="BB169" s="162"/>
      <c r="BC169" s="214" t="str">
        <f t="shared" ref="BC169" si="11">IF(BC35="","",BC35)</f>
        <v/>
      </c>
      <c r="BD169" s="215"/>
      <c r="BE169" s="215"/>
      <c r="BF169" s="215"/>
      <c r="BG169" s="215"/>
      <c r="BH169" s="215"/>
      <c r="BI169" s="215"/>
      <c r="BJ169" s="215"/>
      <c r="BK169" s="215"/>
      <c r="BL169" s="215"/>
      <c r="BM169" s="215"/>
      <c r="BN169" s="215"/>
      <c r="BO169" s="215"/>
      <c r="BP169" s="215"/>
      <c r="BQ169" s="215"/>
      <c r="BR169" s="215"/>
      <c r="BS169" s="215"/>
      <c r="BT169" s="215"/>
      <c r="BU169" s="215"/>
      <c r="BV169" s="215"/>
      <c r="BW169" s="215"/>
      <c r="BX169" s="215"/>
      <c r="BY169" s="215"/>
      <c r="BZ169" s="216"/>
      <c r="CA169" s="39"/>
      <c r="CB169" s="141"/>
      <c r="CC169" s="140"/>
    </row>
    <row r="170" spans="1:81" ht="12" customHeight="1" x14ac:dyDescent="0.15">
      <c r="A170" s="8"/>
      <c r="B170" s="208"/>
      <c r="C170" s="176"/>
      <c r="D170" s="176"/>
      <c r="E170" s="176"/>
      <c r="F170" s="213"/>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20"/>
      <c r="BA170" s="120"/>
      <c r="BB170" s="120"/>
      <c r="BC170" s="214"/>
      <c r="BD170" s="215"/>
      <c r="BE170" s="215"/>
      <c r="BF170" s="215"/>
      <c r="BG170" s="215"/>
      <c r="BH170" s="215"/>
      <c r="BI170" s="215"/>
      <c r="BJ170" s="215"/>
      <c r="BK170" s="215"/>
      <c r="BL170" s="215"/>
      <c r="BM170" s="215"/>
      <c r="BN170" s="215"/>
      <c r="BO170" s="215"/>
      <c r="BP170" s="215"/>
      <c r="BQ170" s="215"/>
      <c r="BR170" s="215"/>
      <c r="BS170" s="215"/>
      <c r="BT170" s="215"/>
      <c r="BU170" s="215"/>
      <c r="BV170" s="215"/>
      <c r="BW170" s="215"/>
      <c r="BX170" s="215"/>
      <c r="BY170" s="215"/>
      <c r="BZ170" s="216"/>
      <c r="CA170" s="39"/>
      <c r="CB170" s="141"/>
      <c r="CC170" s="140"/>
    </row>
    <row r="171" spans="1:81" ht="12" customHeight="1" x14ac:dyDescent="0.15">
      <c r="A171" s="8"/>
      <c r="B171" s="208"/>
      <c r="C171" s="176"/>
      <c r="D171" s="176"/>
      <c r="E171" s="176"/>
      <c r="F171" s="217" t="s">
        <v>18</v>
      </c>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9" t="s">
        <v>27</v>
      </c>
      <c r="BA171" s="219"/>
      <c r="BB171" s="220"/>
      <c r="BC171" s="221" t="str">
        <f t="shared" ref="BC171" si="12">IF(BC37="","",BC37)</f>
        <v/>
      </c>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3"/>
      <c r="CA171" s="39"/>
      <c r="CB171" s="141"/>
      <c r="CC171" s="140"/>
    </row>
    <row r="172" spans="1:81" ht="12" customHeight="1" x14ac:dyDescent="0.15">
      <c r="A172" s="8"/>
      <c r="B172" s="208"/>
      <c r="C172" s="176"/>
      <c r="D172" s="176"/>
      <c r="E172" s="176"/>
      <c r="F172" s="217"/>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9"/>
      <c r="BA172" s="219"/>
      <c r="BB172" s="220"/>
      <c r="BC172" s="221"/>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3"/>
      <c r="CA172" s="39"/>
      <c r="CB172" s="141"/>
      <c r="CC172" s="140"/>
    </row>
    <row r="173" spans="1:81" ht="12" customHeight="1" x14ac:dyDescent="0.15">
      <c r="A173" s="8"/>
      <c r="B173" s="208"/>
      <c r="C173" s="176"/>
      <c r="D173" s="176"/>
      <c r="E173" s="176"/>
      <c r="F173" s="217" t="s">
        <v>19</v>
      </c>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9" t="s">
        <v>28</v>
      </c>
      <c r="BA173" s="219"/>
      <c r="BB173" s="220"/>
      <c r="BC173" s="221" t="str">
        <f t="shared" ref="BC173" si="13">IF(BC39="","",BC39)</f>
        <v/>
      </c>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3"/>
      <c r="CA173" s="39"/>
      <c r="CB173" s="141"/>
      <c r="CC173" s="140"/>
    </row>
    <row r="174" spans="1:81" ht="12" customHeight="1" x14ac:dyDescent="0.15">
      <c r="A174" s="8"/>
      <c r="B174" s="208"/>
      <c r="C174" s="176"/>
      <c r="D174" s="176"/>
      <c r="E174" s="176"/>
      <c r="F174" s="217"/>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9"/>
      <c r="BA174" s="219"/>
      <c r="BB174" s="220"/>
      <c r="BC174" s="221"/>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3"/>
      <c r="CA174" s="39"/>
      <c r="CB174" s="141"/>
      <c r="CC174" s="140"/>
    </row>
    <row r="175" spans="1:81" ht="12" customHeight="1" x14ac:dyDescent="0.15">
      <c r="A175" s="8"/>
      <c r="B175" s="208"/>
      <c r="C175" s="176"/>
      <c r="D175" s="176"/>
      <c r="E175" s="176"/>
      <c r="F175" s="217" t="s">
        <v>20</v>
      </c>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9" t="s">
        <v>29</v>
      </c>
      <c r="BA175" s="219"/>
      <c r="BB175" s="220"/>
      <c r="BC175" s="221" t="str">
        <f t="shared" ref="BC175" si="14">IF(BC41="","",BC41)</f>
        <v/>
      </c>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3"/>
      <c r="CA175" s="39"/>
      <c r="CB175" s="141"/>
      <c r="CC175" s="140"/>
    </row>
    <row r="176" spans="1:81" ht="12" customHeight="1" x14ac:dyDescent="0.15">
      <c r="A176" s="8"/>
      <c r="B176" s="208"/>
      <c r="C176" s="176"/>
      <c r="D176" s="176"/>
      <c r="E176" s="176"/>
      <c r="F176" s="217"/>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9"/>
      <c r="BA176" s="219"/>
      <c r="BB176" s="220"/>
      <c r="BC176" s="221"/>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3"/>
      <c r="CA176" s="39"/>
      <c r="CB176" s="141"/>
      <c r="CC176" s="140"/>
    </row>
    <row r="177" spans="1:143" ht="12" customHeight="1" x14ac:dyDescent="0.15">
      <c r="A177" s="8"/>
      <c r="B177" s="208"/>
      <c r="C177" s="176"/>
      <c r="D177" s="176"/>
      <c r="E177" s="176"/>
      <c r="F177" s="217" t="s">
        <v>21</v>
      </c>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9" t="s">
        <v>30</v>
      </c>
      <c r="BA177" s="219"/>
      <c r="BB177" s="220"/>
      <c r="BC177" s="221" t="str">
        <f t="shared" ref="BC177" si="15">IF(BC43="","",BC43)</f>
        <v/>
      </c>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3"/>
      <c r="CA177" s="39"/>
      <c r="CB177" s="141"/>
      <c r="CC177" s="140"/>
    </row>
    <row r="178" spans="1:143" ht="12" customHeight="1" x14ac:dyDescent="0.15">
      <c r="A178" s="8"/>
      <c r="B178" s="208"/>
      <c r="C178" s="176"/>
      <c r="D178" s="176"/>
      <c r="E178" s="176"/>
      <c r="F178" s="217"/>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9"/>
      <c r="BA178" s="219"/>
      <c r="BB178" s="220"/>
      <c r="BC178" s="221"/>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3"/>
      <c r="CA178" s="39"/>
      <c r="CB178" s="141"/>
      <c r="CC178" s="140"/>
    </row>
    <row r="179" spans="1:143" ht="12" customHeight="1" x14ac:dyDescent="0.15">
      <c r="A179" s="8"/>
      <c r="B179" s="208"/>
      <c r="C179" s="176"/>
      <c r="D179" s="176"/>
      <c r="E179" s="176"/>
      <c r="F179" s="213" t="s">
        <v>22</v>
      </c>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20" t="s">
        <v>31</v>
      </c>
      <c r="BA179" s="120"/>
      <c r="BB179" s="120"/>
      <c r="BC179" s="214" t="str">
        <f t="shared" ref="BC179" si="16">IF(BC45="","",BC45)</f>
        <v/>
      </c>
      <c r="BD179" s="215"/>
      <c r="BE179" s="215"/>
      <c r="BF179" s="215"/>
      <c r="BG179" s="215"/>
      <c r="BH179" s="215"/>
      <c r="BI179" s="215"/>
      <c r="BJ179" s="215"/>
      <c r="BK179" s="215"/>
      <c r="BL179" s="215"/>
      <c r="BM179" s="215"/>
      <c r="BN179" s="215"/>
      <c r="BO179" s="215"/>
      <c r="BP179" s="215"/>
      <c r="BQ179" s="215"/>
      <c r="BR179" s="215"/>
      <c r="BS179" s="215"/>
      <c r="BT179" s="215"/>
      <c r="BU179" s="215"/>
      <c r="BV179" s="215"/>
      <c r="BW179" s="215"/>
      <c r="BX179" s="215"/>
      <c r="BY179" s="215"/>
      <c r="BZ179" s="216"/>
      <c r="CA179" s="39"/>
    </row>
    <row r="180" spans="1:143" ht="12" customHeight="1" thickBot="1" x14ac:dyDescent="0.2">
      <c r="A180" s="8"/>
      <c r="B180" s="209"/>
      <c r="C180" s="210"/>
      <c r="D180" s="210"/>
      <c r="E180" s="210"/>
      <c r="F180" s="234"/>
      <c r="G180" s="235"/>
      <c r="H180" s="235"/>
      <c r="I180" s="235"/>
      <c r="J180" s="235"/>
      <c r="K180" s="235"/>
      <c r="L180" s="235"/>
      <c r="M180" s="235"/>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6"/>
      <c r="BA180" s="236"/>
      <c r="BB180" s="236"/>
      <c r="BC180" s="224"/>
      <c r="BD180" s="225"/>
      <c r="BE180" s="225"/>
      <c r="BF180" s="225"/>
      <c r="BG180" s="225"/>
      <c r="BH180" s="225"/>
      <c r="BI180" s="225"/>
      <c r="BJ180" s="225"/>
      <c r="BK180" s="225"/>
      <c r="BL180" s="225"/>
      <c r="BM180" s="225"/>
      <c r="BN180" s="225"/>
      <c r="BO180" s="225"/>
      <c r="BP180" s="225"/>
      <c r="BQ180" s="225"/>
      <c r="BR180" s="225"/>
      <c r="BS180" s="225"/>
      <c r="BT180" s="225"/>
      <c r="BU180" s="225"/>
      <c r="BV180" s="225"/>
      <c r="BW180" s="225"/>
      <c r="BX180" s="225"/>
      <c r="BY180" s="225"/>
      <c r="BZ180" s="226"/>
      <c r="CA180" s="53"/>
    </row>
    <row r="181" spans="1:143" ht="12" customHeight="1" thickTop="1" x14ac:dyDescent="0.15">
      <c r="A181" s="5"/>
      <c r="B181" s="6"/>
      <c r="C181" s="6"/>
      <c r="D181" s="6"/>
      <c r="E181" s="6"/>
      <c r="F181" s="157" t="s">
        <v>33</v>
      </c>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c r="AS181" s="157"/>
      <c r="AT181" s="157"/>
      <c r="AU181" s="157"/>
      <c r="AV181" s="157"/>
      <c r="AW181" s="157"/>
      <c r="AX181" s="157"/>
      <c r="AY181" s="157"/>
      <c r="AZ181" s="191" t="s">
        <v>34</v>
      </c>
      <c r="BA181" s="191"/>
      <c r="BB181" s="191"/>
      <c r="BC181" s="193" t="str">
        <f>IF(BC47="","",BC47)</f>
        <v/>
      </c>
      <c r="BD181" s="194"/>
      <c r="BE181" s="194"/>
      <c r="BF181" s="194"/>
      <c r="BG181" s="194"/>
      <c r="BH181" s="194"/>
      <c r="BI181" s="194"/>
      <c r="BJ181" s="194"/>
      <c r="BK181" s="194"/>
      <c r="BL181" s="194"/>
      <c r="BM181" s="194"/>
      <c r="BN181" s="194"/>
      <c r="BO181" s="194"/>
      <c r="BP181" s="194"/>
      <c r="BQ181" s="194"/>
      <c r="BR181" s="194"/>
      <c r="BS181" s="194"/>
      <c r="BT181" s="194"/>
      <c r="BU181" s="194"/>
      <c r="BV181" s="194"/>
      <c r="BW181" s="194"/>
      <c r="BX181" s="194"/>
      <c r="BY181" s="194"/>
      <c r="BZ181" s="194"/>
      <c r="CA181" s="4"/>
      <c r="EI181" s="22"/>
      <c r="EJ181" s="22"/>
      <c r="EK181" s="22"/>
      <c r="EL181" s="22"/>
      <c r="EM181" s="2"/>
    </row>
    <row r="182" spans="1:143" ht="12" customHeight="1" x14ac:dyDescent="0.15">
      <c r="A182" s="8"/>
      <c r="B182" s="2"/>
      <c r="C182" s="2"/>
      <c r="D182" s="2"/>
      <c r="E182" s="2"/>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92"/>
      <c r="BA182" s="192"/>
      <c r="BB182" s="192"/>
      <c r="BC182" s="195"/>
      <c r="BD182" s="196"/>
      <c r="BE182" s="196"/>
      <c r="BF182" s="196"/>
      <c r="BG182" s="196"/>
      <c r="BH182" s="196"/>
      <c r="BI182" s="196"/>
      <c r="BJ182" s="196"/>
      <c r="BK182" s="196"/>
      <c r="BL182" s="196"/>
      <c r="BM182" s="196"/>
      <c r="BN182" s="196"/>
      <c r="BO182" s="196"/>
      <c r="BP182" s="196"/>
      <c r="BQ182" s="196"/>
      <c r="BR182" s="196"/>
      <c r="BS182" s="196"/>
      <c r="BT182" s="196"/>
      <c r="BU182" s="196"/>
      <c r="BV182" s="196"/>
      <c r="BW182" s="196"/>
      <c r="BX182" s="196"/>
      <c r="BY182" s="196"/>
      <c r="BZ182" s="196"/>
      <c r="CA182" s="3"/>
      <c r="EI182" s="22"/>
      <c r="EJ182" s="22"/>
      <c r="EK182" s="22"/>
      <c r="EL182" s="22"/>
      <c r="EM182" s="2"/>
    </row>
    <row r="183" spans="1:143" ht="12" customHeight="1" x14ac:dyDescent="0.15">
      <c r="A183" s="11"/>
      <c r="B183" s="12"/>
      <c r="C183" s="12"/>
      <c r="D183" s="12"/>
      <c r="E183" s="12"/>
      <c r="F183" s="159" t="s">
        <v>37</v>
      </c>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97" t="s">
        <v>35</v>
      </c>
      <c r="BA183" s="197"/>
      <c r="BB183" s="198"/>
      <c r="BC183" s="201" t="str">
        <f>IF(BC49="","",BC49)</f>
        <v/>
      </c>
      <c r="BD183" s="202"/>
      <c r="BE183" s="202"/>
      <c r="BF183" s="202"/>
      <c r="BG183" s="202"/>
      <c r="BH183" s="202"/>
      <c r="BI183" s="202"/>
      <c r="BJ183" s="202"/>
      <c r="BK183" s="202"/>
      <c r="BL183" s="202"/>
      <c r="BM183" s="202"/>
      <c r="BN183" s="202"/>
      <c r="BO183" s="202"/>
      <c r="BP183" s="202"/>
      <c r="BQ183" s="202"/>
      <c r="BR183" s="202"/>
      <c r="BS183" s="202"/>
      <c r="BT183" s="202"/>
      <c r="BU183" s="202"/>
      <c r="BV183" s="202"/>
      <c r="BW183" s="202"/>
      <c r="BX183" s="202"/>
      <c r="BY183" s="202"/>
      <c r="BZ183" s="202"/>
      <c r="CA183" s="15"/>
      <c r="EI183" s="22"/>
      <c r="EJ183" s="22"/>
      <c r="EK183" s="22"/>
      <c r="EL183" s="22"/>
      <c r="EM183" s="2"/>
    </row>
    <row r="184" spans="1:143" ht="12" customHeight="1" x14ac:dyDescent="0.15">
      <c r="A184" s="13"/>
      <c r="B184" s="16"/>
      <c r="C184" s="16"/>
      <c r="D184" s="16"/>
      <c r="E184" s="16"/>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99"/>
      <c r="BA184" s="199"/>
      <c r="BB184" s="200"/>
      <c r="BC184" s="203"/>
      <c r="BD184" s="204"/>
      <c r="BE184" s="204"/>
      <c r="BF184" s="204"/>
      <c r="BG184" s="204"/>
      <c r="BH184" s="204"/>
      <c r="BI184" s="204"/>
      <c r="BJ184" s="204"/>
      <c r="BK184" s="204"/>
      <c r="BL184" s="204"/>
      <c r="BM184" s="204"/>
      <c r="BN184" s="204"/>
      <c r="BO184" s="204"/>
      <c r="BP184" s="204"/>
      <c r="BQ184" s="204"/>
      <c r="BR184" s="204"/>
      <c r="BS184" s="204"/>
      <c r="BT184" s="204"/>
      <c r="BU184" s="204"/>
      <c r="BV184" s="204"/>
      <c r="BW184" s="204"/>
      <c r="BX184" s="204"/>
      <c r="BY184" s="204"/>
      <c r="BZ184" s="204"/>
      <c r="CA184" s="17"/>
      <c r="EI184" s="22"/>
      <c r="EJ184" s="22"/>
      <c r="EK184" s="22"/>
      <c r="EL184" s="22"/>
      <c r="EM184" s="2"/>
    </row>
    <row r="185" spans="1:143" ht="12" customHeight="1" x14ac:dyDescent="0.15">
      <c r="A185" s="8"/>
      <c r="B185" s="2"/>
      <c r="C185" s="2"/>
      <c r="D185" s="2"/>
      <c r="E185" s="2"/>
      <c r="F185" s="159" t="s">
        <v>38</v>
      </c>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97" t="s">
        <v>36</v>
      </c>
      <c r="BA185" s="197"/>
      <c r="BB185" s="197"/>
      <c r="BC185" s="201" t="str">
        <f>IF(BC51="","",BC51)</f>
        <v/>
      </c>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3"/>
      <c r="DQ185" s="2"/>
      <c r="DR185" s="2"/>
      <c r="DS185" s="2"/>
      <c r="DT185" s="22"/>
      <c r="DU185" s="22"/>
      <c r="DV185" s="22"/>
      <c r="DW185" s="22"/>
      <c r="DX185" s="22"/>
      <c r="DY185" s="22"/>
      <c r="DZ185" s="22"/>
      <c r="EA185" s="22"/>
      <c r="EB185" s="22"/>
      <c r="EC185" s="22"/>
      <c r="ED185" s="22"/>
      <c r="EE185" s="22"/>
      <c r="EF185" s="22"/>
      <c r="EG185" s="22"/>
      <c r="EH185" s="22"/>
      <c r="EI185" s="22"/>
      <c r="EJ185" s="22"/>
      <c r="EK185" s="22"/>
      <c r="EL185" s="22"/>
      <c r="EM185" s="2"/>
    </row>
    <row r="186" spans="1:143" ht="12" customHeight="1" thickBot="1" x14ac:dyDescent="0.2">
      <c r="A186" s="23"/>
      <c r="B186" s="24"/>
      <c r="C186" s="24"/>
      <c r="D186" s="24"/>
      <c r="E186" s="24"/>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205"/>
      <c r="BA186" s="205"/>
      <c r="BB186" s="205"/>
      <c r="BC186" s="206"/>
      <c r="BD186" s="207"/>
      <c r="BE186" s="207"/>
      <c r="BF186" s="207"/>
      <c r="BG186" s="207"/>
      <c r="BH186" s="207"/>
      <c r="BI186" s="207"/>
      <c r="BJ186" s="207"/>
      <c r="BK186" s="207"/>
      <c r="BL186" s="207"/>
      <c r="BM186" s="207"/>
      <c r="BN186" s="207"/>
      <c r="BO186" s="207"/>
      <c r="BP186" s="207"/>
      <c r="BQ186" s="207"/>
      <c r="BR186" s="207"/>
      <c r="BS186" s="207"/>
      <c r="BT186" s="207"/>
      <c r="BU186" s="207"/>
      <c r="BV186" s="207"/>
      <c r="BW186" s="207"/>
      <c r="BX186" s="207"/>
      <c r="BY186" s="207"/>
      <c r="BZ186" s="207"/>
      <c r="CA186" s="25"/>
      <c r="DQ186" s="2"/>
      <c r="DR186" s="2"/>
      <c r="DS186" s="2"/>
      <c r="DT186" s="22"/>
      <c r="DU186" s="22"/>
      <c r="DV186" s="22"/>
      <c r="DW186" s="22"/>
      <c r="DX186" s="22"/>
      <c r="DY186" s="22"/>
      <c r="DZ186" s="22"/>
      <c r="EA186" s="22"/>
      <c r="EB186" s="22"/>
      <c r="EC186" s="22"/>
      <c r="ED186" s="22"/>
      <c r="EE186" s="22"/>
      <c r="EF186" s="22"/>
      <c r="EG186" s="22"/>
      <c r="EH186" s="22"/>
      <c r="EI186" s="2"/>
      <c r="EJ186" s="2"/>
      <c r="EK186" s="2"/>
      <c r="EL186" s="2"/>
      <c r="EM186" s="2"/>
    </row>
    <row r="187" spans="1:143" ht="12" customHeight="1" thickTop="1" x14ac:dyDescent="0.15">
      <c r="A187" s="8"/>
      <c r="B187" s="162" t="s">
        <v>39</v>
      </c>
      <c r="C187" s="162"/>
      <c r="D187" s="162"/>
      <c r="E187" s="162"/>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36"/>
      <c r="AM187" s="164">
        <v>32.1</v>
      </c>
      <c r="AN187" s="164"/>
      <c r="AO187" s="164"/>
      <c r="AP187" s="164"/>
      <c r="AQ187" s="164"/>
      <c r="AR187" s="166" t="s">
        <v>40</v>
      </c>
      <c r="AS187" s="166"/>
      <c r="AT187" s="166"/>
      <c r="AU187" s="166"/>
      <c r="AV187" s="166"/>
      <c r="AW187" s="166"/>
      <c r="AX187" s="166"/>
      <c r="AY187" s="166"/>
      <c r="AZ187" s="166"/>
      <c r="BA187" s="166"/>
      <c r="BB187" s="166"/>
      <c r="BC187" s="120" t="s">
        <v>41</v>
      </c>
      <c r="BD187" s="120"/>
      <c r="BE187" s="120"/>
      <c r="BF187" s="54"/>
      <c r="BG187" s="36"/>
      <c r="BH187" s="36"/>
      <c r="BI187" s="36"/>
      <c r="BJ187" s="36"/>
      <c r="BK187" s="36"/>
      <c r="BL187" s="36"/>
      <c r="BM187" s="36"/>
      <c r="BN187" s="36"/>
      <c r="BO187" s="36"/>
      <c r="BP187" s="36"/>
      <c r="BQ187" s="36"/>
      <c r="BR187" s="36"/>
      <c r="BS187" s="36"/>
      <c r="BT187" s="36"/>
      <c r="BU187" s="36"/>
      <c r="BV187" s="36"/>
      <c r="BW187" s="36"/>
      <c r="BX187" s="120" t="s">
        <v>42</v>
      </c>
      <c r="BY187" s="120"/>
      <c r="BZ187" s="120"/>
      <c r="CA187" s="39"/>
      <c r="DQ187" s="2"/>
      <c r="DR187" s="2"/>
      <c r="DS187" s="2"/>
      <c r="DT187" s="22"/>
      <c r="DU187" s="22"/>
      <c r="DV187" s="22"/>
      <c r="DW187" s="22"/>
      <c r="DX187" s="22"/>
      <c r="DY187" s="22"/>
      <c r="DZ187" s="22"/>
      <c r="EA187" s="22"/>
      <c r="EB187" s="22"/>
      <c r="EC187" s="22"/>
      <c r="ED187" s="22"/>
      <c r="EE187" s="22"/>
      <c r="EF187" s="22"/>
      <c r="EG187" s="22"/>
      <c r="EH187" s="22"/>
    </row>
    <row r="188" spans="1:143" ht="12" customHeight="1" x14ac:dyDescent="0.15">
      <c r="A188" s="8"/>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36"/>
      <c r="AM188" s="164"/>
      <c r="AN188" s="164"/>
      <c r="AO188" s="164"/>
      <c r="AP188" s="164"/>
      <c r="AQ188" s="164"/>
      <c r="AR188" s="166"/>
      <c r="AS188" s="166"/>
      <c r="AT188" s="166"/>
      <c r="AU188" s="166"/>
      <c r="AV188" s="166"/>
      <c r="AW188" s="166"/>
      <c r="AX188" s="166"/>
      <c r="AY188" s="166"/>
      <c r="AZ188" s="166"/>
      <c r="BA188" s="166"/>
      <c r="BB188" s="166"/>
      <c r="BC188" s="120"/>
      <c r="BD188" s="120"/>
      <c r="BE188" s="120"/>
      <c r="BF188" s="168" t="str">
        <f>IF(BF54="","",BF54)</f>
        <v/>
      </c>
      <c r="BG188" s="169"/>
      <c r="BH188" s="169"/>
      <c r="BI188" s="169"/>
      <c r="BJ188" s="169"/>
      <c r="BK188" s="169"/>
      <c r="BL188" s="169"/>
      <c r="BM188" s="169"/>
      <c r="BN188" s="169"/>
      <c r="BO188" s="169"/>
      <c r="BP188" s="169"/>
      <c r="BQ188" s="169"/>
      <c r="BR188" s="169"/>
      <c r="BS188" s="169"/>
      <c r="BT188" s="169"/>
      <c r="BU188" s="169"/>
      <c r="BV188" s="169"/>
      <c r="BW188" s="169"/>
      <c r="BX188" s="169"/>
      <c r="BY188" s="169"/>
      <c r="BZ188" s="35"/>
      <c r="CA188" s="39"/>
      <c r="DQ188" s="2"/>
      <c r="DR188" s="2"/>
      <c r="DS188" s="2"/>
      <c r="DT188" s="22"/>
      <c r="DU188" s="22"/>
      <c r="DV188" s="22"/>
      <c r="DW188" s="22"/>
      <c r="DX188" s="22"/>
      <c r="DY188" s="22"/>
      <c r="DZ188" s="22"/>
      <c r="EA188" s="22"/>
      <c r="EB188" s="22"/>
      <c r="EC188" s="22"/>
      <c r="ED188" s="22"/>
      <c r="EE188" s="22"/>
      <c r="EF188" s="22"/>
      <c r="EG188" s="22"/>
      <c r="EH188" s="22"/>
    </row>
    <row r="189" spans="1:143" ht="12" customHeight="1" thickBot="1" x14ac:dyDescent="0.2">
      <c r="A189" s="2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55"/>
      <c r="AM189" s="165"/>
      <c r="AN189" s="165"/>
      <c r="AO189" s="165"/>
      <c r="AP189" s="165"/>
      <c r="AQ189" s="165"/>
      <c r="AR189" s="167"/>
      <c r="AS189" s="167"/>
      <c r="AT189" s="167"/>
      <c r="AU189" s="167"/>
      <c r="AV189" s="167"/>
      <c r="AW189" s="167"/>
      <c r="AX189" s="167"/>
      <c r="AY189" s="167"/>
      <c r="AZ189" s="167"/>
      <c r="BA189" s="167"/>
      <c r="BB189" s="167"/>
      <c r="BC189" s="163"/>
      <c r="BD189" s="163"/>
      <c r="BE189" s="163"/>
      <c r="BF189" s="170"/>
      <c r="BG189" s="171"/>
      <c r="BH189" s="171"/>
      <c r="BI189" s="171"/>
      <c r="BJ189" s="171"/>
      <c r="BK189" s="171"/>
      <c r="BL189" s="171"/>
      <c r="BM189" s="171"/>
      <c r="BN189" s="171"/>
      <c r="BO189" s="171"/>
      <c r="BP189" s="171"/>
      <c r="BQ189" s="171"/>
      <c r="BR189" s="171"/>
      <c r="BS189" s="171"/>
      <c r="BT189" s="171"/>
      <c r="BU189" s="171"/>
      <c r="BV189" s="171"/>
      <c r="BW189" s="171"/>
      <c r="BX189" s="171"/>
      <c r="BY189" s="171"/>
      <c r="BZ189" s="56"/>
      <c r="CA189" s="57"/>
      <c r="DQ189" s="2"/>
      <c r="DR189" s="2"/>
      <c r="DS189" s="2"/>
      <c r="DT189" s="22"/>
      <c r="DU189" s="22"/>
      <c r="DV189" s="22"/>
      <c r="DW189" s="22"/>
      <c r="DX189" s="22"/>
      <c r="DY189" s="22"/>
      <c r="DZ189" s="22"/>
      <c r="EA189" s="22"/>
      <c r="EB189" s="22"/>
      <c r="EC189" s="22"/>
      <c r="ED189" s="22"/>
      <c r="EE189" s="22"/>
      <c r="EF189" s="22"/>
      <c r="EG189" s="22"/>
      <c r="EH189" s="22"/>
    </row>
    <row r="190" spans="1:143" ht="12" customHeight="1" thickBot="1" x14ac:dyDescent="0.2">
      <c r="A190" s="8"/>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36"/>
      <c r="AM190" s="62"/>
      <c r="AN190" s="62"/>
      <c r="AO190" s="62"/>
      <c r="AP190" s="62"/>
      <c r="AQ190" s="62"/>
      <c r="AR190" s="64"/>
      <c r="AS190" s="64"/>
      <c r="AT190" s="64"/>
      <c r="AU190" s="64"/>
      <c r="AV190" s="64"/>
      <c r="AW190" s="64"/>
      <c r="AX190" s="64"/>
      <c r="AY190" s="64"/>
      <c r="AZ190" s="64"/>
      <c r="BA190" s="64"/>
      <c r="BB190" s="64"/>
      <c r="BC190" s="63"/>
      <c r="BD190" s="63"/>
      <c r="BE190" s="63"/>
      <c r="BF190" s="65"/>
      <c r="BG190" s="65"/>
      <c r="BH190" s="65"/>
      <c r="BI190" s="65"/>
      <c r="BJ190" s="65"/>
      <c r="BK190" s="65"/>
      <c r="BL190" s="65"/>
      <c r="BM190" s="65"/>
      <c r="BN190" s="65"/>
      <c r="BO190" s="65"/>
      <c r="BP190" s="65"/>
      <c r="BQ190" s="65"/>
      <c r="BR190" s="65"/>
      <c r="BS190" s="65"/>
      <c r="BT190" s="65"/>
      <c r="BU190" s="65"/>
      <c r="BV190" s="65"/>
      <c r="BW190" s="65"/>
      <c r="BX190" s="65"/>
      <c r="BY190" s="65"/>
      <c r="BZ190" s="35"/>
      <c r="CA190" s="39"/>
      <c r="DQ190" s="2"/>
      <c r="DR190" s="2"/>
      <c r="DS190" s="2"/>
      <c r="DT190" s="2"/>
      <c r="DU190" s="2"/>
      <c r="DV190" s="2"/>
      <c r="DW190" s="2"/>
      <c r="DX190" s="2"/>
      <c r="DY190" s="2"/>
      <c r="DZ190" s="2"/>
      <c r="EA190" s="2"/>
      <c r="EB190" s="2"/>
      <c r="EC190" s="2"/>
      <c r="ED190" s="2"/>
      <c r="EE190" s="2"/>
      <c r="EF190" s="2"/>
      <c r="EG190" s="2"/>
      <c r="EH190" s="2"/>
    </row>
    <row r="191" spans="1:143" ht="6" customHeight="1" x14ac:dyDescent="0.15">
      <c r="A191" s="5"/>
      <c r="B191" s="117" t="s">
        <v>43</v>
      </c>
      <c r="C191" s="117"/>
      <c r="D191" s="117"/>
      <c r="E191" s="117"/>
      <c r="F191" s="117"/>
      <c r="G191" s="117"/>
      <c r="H191" s="117"/>
      <c r="I191" s="117"/>
      <c r="J191" s="117"/>
      <c r="K191" s="117"/>
      <c r="L191" s="117"/>
      <c r="M191" s="117"/>
      <c r="N191" s="117"/>
      <c r="O191" s="117"/>
      <c r="P191" s="117"/>
      <c r="Q191" s="117"/>
      <c r="R191" s="117" t="s">
        <v>8</v>
      </c>
      <c r="S191" s="117"/>
      <c r="T191" s="117"/>
      <c r="U191" s="117"/>
      <c r="V191" s="41"/>
      <c r="W191" s="30"/>
      <c r="X191" s="30"/>
      <c r="Y191" s="30"/>
      <c r="Z191" s="117" t="s">
        <v>9</v>
      </c>
      <c r="AA191" s="117"/>
      <c r="AB191" s="117"/>
      <c r="AC191" s="117"/>
      <c r="AD191" s="41"/>
      <c r="AE191" s="30"/>
      <c r="AF191" s="30"/>
      <c r="AG191" s="30"/>
      <c r="AH191" s="117" t="s">
        <v>10</v>
      </c>
      <c r="AI191" s="117"/>
      <c r="AJ191" s="117"/>
      <c r="AK191" s="117"/>
      <c r="AL191" s="41"/>
      <c r="AM191" s="30"/>
      <c r="AN191" s="30"/>
      <c r="AO191" s="30"/>
      <c r="AP191" s="117" t="s">
        <v>45</v>
      </c>
      <c r="AQ191" s="117"/>
      <c r="AR191" s="117"/>
      <c r="AS191" s="117"/>
      <c r="AT191" s="172" t="s">
        <v>46</v>
      </c>
      <c r="AU191" s="173"/>
      <c r="AV191" s="174"/>
      <c r="AW191" s="181" t="s">
        <v>47</v>
      </c>
      <c r="AX191" s="181"/>
      <c r="AY191" s="181"/>
      <c r="AZ191" s="181"/>
      <c r="BA191" s="181"/>
      <c r="BB191" s="181"/>
      <c r="BC191" s="181"/>
      <c r="BD191" s="181"/>
      <c r="BE191" s="181"/>
      <c r="BF191" s="181"/>
      <c r="BG191" s="181"/>
      <c r="BH191" s="181"/>
      <c r="BI191" s="181"/>
      <c r="BJ191" s="181"/>
      <c r="BK191" s="181"/>
      <c r="BL191" s="181"/>
      <c r="BM191" s="181"/>
      <c r="BN191" s="181"/>
      <c r="BO191" s="181"/>
      <c r="BP191" s="181"/>
      <c r="BQ191" s="181"/>
      <c r="BR191" s="181"/>
      <c r="BS191" s="181"/>
      <c r="BT191" s="181"/>
      <c r="BU191" s="181"/>
      <c r="BV191" s="181"/>
      <c r="BW191" s="181"/>
      <c r="BX191" s="181"/>
      <c r="BY191" s="181"/>
      <c r="BZ191" s="181"/>
      <c r="CA191" s="40"/>
    </row>
    <row r="192" spans="1:143" ht="22.5" customHeight="1" x14ac:dyDescent="0.15">
      <c r="A192" s="8"/>
      <c r="B192" s="120"/>
      <c r="C192" s="120"/>
      <c r="D192" s="120"/>
      <c r="E192" s="120"/>
      <c r="F192" s="120"/>
      <c r="G192" s="120"/>
      <c r="H192" s="120"/>
      <c r="I192" s="120"/>
      <c r="J192" s="120"/>
      <c r="K192" s="120"/>
      <c r="L192" s="120"/>
      <c r="M192" s="120"/>
      <c r="N192" s="120"/>
      <c r="O192" s="120"/>
      <c r="P192" s="120"/>
      <c r="Q192" s="120"/>
      <c r="R192" s="120"/>
      <c r="S192" s="120"/>
      <c r="T192" s="120"/>
      <c r="U192" s="120"/>
      <c r="V192" s="184" t="str">
        <f>IF(V58="","",V58)</f>
        <v/>
      </c>
      <c r="W192" s="185"/>
      <c r="X192" s="185"/>
      <c r="Y192" s="186"/>
      <c r="Z192" s="120"/>
      <c r="AA192" s="120"/>
      <c r="AB192" s="120"/>
      <c r="AC192" s="120"/>
      <c r="AD192" s="184" t="str">
        <f>IF(AD58="","",AD58)</f>
        <v/>
      </c>
      <c r="AE192" s="185"/>
      <c r="AF192" s="185"/>
      <c r="AG192" s="186"/>
      <c r="AH192" s="120"/>
      <c r="AI192" s="120"/>
      <c r="AJ192" s="120"/>
      <c r="AK192" s="120"/>
      <c r="AL192" s="184" t="str">
        <f>IF(AL58="","",AL58)</f>
        <v/>
      </c>
      <c r="AM192" s="185"/>
      <c r="AN192" s="185"/>
      <c r="AO192" s="186"/>
      <c r="AP192" s="120"/>
      <c r="AQ192" s="120"/>
      <c r="AR192" s="120"/>
      <c r="AS192" s="120"/>
      <c r="AT192" s="175"/>
      <c r="AU192" s="176"/>
      <c r="AV192" s="177"/>
      <c r="AW192" s="182"/>
      <c r="AX192" s="182"/>
      <c r="AY192" s="182"/>
      <c r="AZ192" s="182"/>
      <c r="BA192" s="182"/>
      <c r="BB192" s="182"/>
      <c r="BC192" s="182"/>
      <c r="BD192" s="182"/>
      <c r="BE192" s="182"/>
      <c r="BF192" s="182"/>
      <c r="BG192" s="182"/>
      <c r="BH192" s="182"/>
      <c r="BI192" s="182"/>
      <c r="BJ192" s="182"/>
      <c r="BK192" s="182"/>
      <c r="BL192" s="182"/>
      <c r="BM192" s="182"/>
      <c r="BN192" s="182"/>
      <c r="BO192" s="182"/>
      <c r="BP192" s="182"/>
      <c r="BQ192" s="182"/>
      <c r="BR192" s="182"/>
      <c r="BS192" s="182"/>
      <c r="BT192" s="182"/>
      <c r="BU192" s="182"/>
      <c r="BV192" s="182"/>
      <c r="BW192" s="182"/>
      <c r="BX192" s="182"/>
      <c r="BY192" s="182"/>
      <c r="BZ192" s="182"/>
      <c r="CA192" s="39"/>
    </row>
    <row r="193" spans="1:94" ht="6" customHeight="1" x14ac:dyDescent="0.15">
      <c r="A193" s="8"/>
      <c r="B193" s="120"/>
      <c r="C193" s="120"/>
      <c r="D193" s="120"/>
      <c r="E193" s="120"/>
      <c r="F193" s="120"/>
      <c r="G193" s="120"/>
      <c r="H193" s="120"/>
      <c r="I193" s="120"/>
      <c r="J193" s="120"/>
      <c r="K193" s="120"/>
      <c r="L193" s="120"/>
      <c r="M193" s="120"/>
      <c r="N193" s="120"/>
      <c r="O193" s="120"/>
      <c r="P193" s="120"/>
      <c r="Q193" s="120"/>
      <c r="R193" s="120"/>
      <c r="S193" s="120"/>
      <c r="T193" s="120"/>
      <c r="U193" s="120"/>
      <c r="V193" s="31"/>
      <c r="W193" s="31"/>
      <c r="X193" s="31"/>
      <c r="Y193" s="31"/>
      <c r="Z193" s="120"/>
      <c r="AA193" s="120"/>
      <c r="AB193" s="120"/>
      <c r="AC193" s="120"/>
      <c r="AD193" s="31"/>
      <c r="AE193" s="31"/>
      <c r="AF193" s="31"/>
      <c r="AG193" s="31"/>
      <c r="AH193" s="120"/>
      <c r="AI193" s="120"/>
      <c r="AJ193" s="120"/>
      <c r="AK193" s="120"/>
      <c r="AL193" s="31"/>
      <c r="AM193" s="31"/>
      <c r="AN193" s="31"/>
      <c r="AO193" s="31"/>
      <c r="AP193" s="120"/>
      <c r="AQ193" s="120"/>
      <c r="AR193" s="120"/>
      <c r="AS193" s="120"/>
      <c r="AT193" s="175"/>
      <c r="AU193" s="176"/>
      <c r="AV193" s="177"/>
      <c r="AW193" s="182"/>
      <c r="AX193" s="182"/>
      <c r="AY193" s="182"/>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c r="BT193" s="182"/>
      <c r="BU193" s="182"/>
      <c r="BV193" s="182"/>
      <c r="BW193" s="182"/>
      <c r="BX193" s="182"/>
      <c r="BY193" s="182"/>
      <c r="BZ193" s="182"/>
      <c r="CA193" s="39"/>
    </row>
    <row r="194" spans="1:94" ht="6" customHeight="1" x14ac:dyDescent="0.15">
      <c r="A194" s="8"/>
      <c r="B194" s="120" t="s">
        <v>44</v>
      </c>
      <c r="C194" s="120"/>
      <c r="D194" s="120"/>
      <c r="E194" s="120"/>
      <c r="F194" s="120"/>
      <c r="G194" s="120"/>
      <c r="H194" s="120"/>
      <c r="I194" s="120"/>
      <c r="J194" s="120"/>
      <c r="K194" s="120"/>
      <c r="L194" s="120"/>
      <c r="M194" s="120"/>
      <c r="N194" s="120"/>
      <c r="O194" s="120"/>
      <c r="P194" s="120"/>
      <c r="Q194" s="120"/>
      <c r="R194" s="120" t="s">
        <v>8</v>
      </c>
      <c r="S194" s="120"/>
      <c r="T194" s="120"/>
      <c r="U194" s="120"/>
      <c r="V194" s="35"/>
      <c r="W194" s="31"/>
      <c r="X194" s="31"/>
      <c r="Y194" s="31"/>
      <c r="Z194" s="120" t="s">
        <v>9</v>
      </c>
      <c r="AA194" s="120"/>
      <c r="AB194" s="120"/>
      <c r="AC194" s="120"/>
      <c r="AD194" s="35"/>
      <c r="AE194" s="31"/>
      <c r="AF194" s="31"/>
      <c r="AG194" s="31"/>
      <c r="AH194" s="120" t="s">
        <v>10</v>
      </c>
      <c r="AI194" s="120"/>
      <c r="AJ194" s="120"/>
      <c r="AK194" s="120"/>
      <c r="AL194" s="35"/>
      <c r="AM194" s="31"/>
      <c r="AN194" s="31"/>
      <c r="AO194" s="31"/>
      <c r="AP194" s="120" t="s">
        <v>45</v>
      </c>
      <c r="AQ194" s="120"/>
      <c r="AR194" s="120"/>
      <c r="AS194" s="120"/>
      <c r="AT194" s="175"/>
      <c r="AU194" s="176"/>
      <c r="AV194" s="177"/>
      <c r="AW194" s="182"/>
      <c r="AX194" s="182"/>
      <c r="AY194" s="182"/>
      <c r="AZ194" s="182"/>
      <c r="BA194" s="182"/>
      <c r="BB194" s="182"/>
      <c r="BC194" s="182"/>
      <c r="BD194" s="182"/>
      <c r="BE194" s="182"/>
      <c r="BF194" s="182"/>
      <c r="BG194" s="182"/>
      <c r="BH194" s="182"/>
      <c r="BI194" s="182"/>
      <c r="BJ194" s="182"/>
      <c r="BK194" s="182"/>
      <c r="BL194" s="182"/>
      <c r="BM194" s="182"/>
      <c r="BN194" s="182"/>
      <c r="BO194" s="182"/>
      <c r="BP194" s="182"/>
      <c r="BQ194" s="182"/>
      <c r="BR194" s="182"/>
      <c r="BS194" s="182"/>
      <c r="BT194" s="182"/>
      <c r="BU194" s="182"/>
      <c r="BV194" s="182"/>
      <c r="BW194" s="182"/>
      <c r="BX194" s="182"/>
      <c r="BY194" s="182"/>
      <c r="BZ194" s="182"/>
      <c r="CA194" s="39"/>
      <c r="CM194" s="29"/>
      <c r="CP194" s="29"/>
    </row>
    <row r="195" spans="1:94" ht="22.5" customHeight="1" x14ac:dyDescent="0.15">
      <c r="A195" s="8"/>
      <c r="B195" s="120"/>
      <c r="C195" s="120"/>
      <c r="D195" s="120"/>
      <c r="E195" s="120"/>
      <c r="F195" s="120"/>
      <c r="G195" s="120"/>
      <c r="H195" s="120"/>
      <c r="I195" s="120"/>
      <c r="J195" s="120"/>
      <c r="K195" s="120"/>
      <c r="L195" s="120"/>
      <c r="M195" s="120"/>
      <c r="N195" s="120"/>
      <c r="O195" s="120"/>
      <c r="P195" s="120"/>
      <c r="Q195" s="120"/>
      <c r="R195" s="120"/>
      <c r="S195" s="120"/>
      <c r="T195" s="120"/>
      <c r="U195" s="120"/>
      <c r="V195" s="184" t="str">
        <f>IF(V61="","",V61)</f>
        <v/>
      </c>
      <c r="W195" s="185"/>
      <c r="X195" s="185"/>
      <c r="Y195" s="186"/>
      <c r="Z195" s="120"/>
      <c r="AA195" s="120"/>
      <c r="AB195" s="120"/>
      <c r="AC195" s="120"/>
      <c r="AD195" s="184" t="str">
        <f>IF(AD61="","",AD61)</f>
        <v/>
      </c>
      <c r="AE195" s="185"/>
      <c r="AF195" s="185"/>
      <c r="AG195" s="186"/>
      <c r="AH195" s="120"/>
      <c r="AI195" s="120"/>
      <c r="AJ195" s="120"/>
      <c r="AK195" s="120"/>
      <c r="AL195" s="184" t="str">
        <f>IF(AL61="","",AL61)</f>
        <v/>
      </c>
      <c r="AM195" s="185"/>
      <c r="AN195" s="185"/>
      <c r="AO195" s="186"/>
      <c r="AP195" s="120"/>
      <c r="AQ195" s="120"/>
      <c r="AR195" s="120"/>
      <c r="AS195" s="120"/>
      <c r="AT195" s="175"/>
      <c r="AU195" s="176"/>
      <c r="AV195" s="177"/>
      <c r="AW195" s="182"/>
      <c r="AX195" s="182"/>
      <c r="AY195" s="182"/>
      <c r="AZ195" s="182"/>
      <c r="BA195" s="182"/>
      <c r="BB195" s="182"/>
      <c r="BC195" s="182"/>
      <c r="BD195" s="182"/>
      <c r="BE195" s="182"/>
      <c r="BF195" s="182"/>
      <c r="BG195" s="182"/>
      <c r="BH195" s="182"/>
      <c r="BI195" s="182"/>
      <c r="BJ195" s="182"/>
      <c r="BK195" s="182"/>
      <c r="BL195" s="182"/>
      <c r="BM195" s="182"/>
      <c r="BN195" s="182"/>
      <c r="BO195" s="182"/>
      <c r="BP195" s="182"/>
      <c r="BQ195" s="182"/>
      <c r="BR195" s="182"/>
      <c r="BS195" s="182"/>
      <c r="BT195" s="182"/>
      <c r="BU195" s="182"/>
      <c r="BV195" s="182"/>
      <c r="BW195" s="182"/>
      <c r="BX195" s="182"/>
      <c r="BY195" s="182"/>
      <c r="BZ195" s="182"/>
      <c r="CA195" s="39"/>
      <c r="CM195" s="29"/>
    </row>
    <row r="196" spans="1:94" ht="6" customHeight="1" thickBot="1" x14ac:dyDescent="0.2">
      <c r="A196" s="23"/>
      <c r="B196" s="163"/>
      <c r="C196" s="163"/>
      <c r="D196" s="163"/>
      <c r="E196" s="163"/>
      <c r="F196" s="163"/>
      <c r="G196" s="163"/>
      <c r="H196" s="163"/>
      <c r="I196" s="163"/>
      <c r="J196" s="163"/>
      <c r="K196" s="163"/>
      <c r="L196" s="163"/>
      <c r="M196" s="163"/>
      <c r="N196" s="163"/>
      <c r="O196" s="163"/>
      <c r="P196" s="163"/>
      <c r="Q196" s="163"/>
      <c r="R196" s="163"/>
      <c r="S196" s="163"/>
      <c r="T196" s="163"/>
      <c r="U196" s="163"/>
      <c r="V196" s="32"/>
      <c r="W196" s="32"/>
      <c r="X196" s="32"/>
      <c r="Y196" s="32"/>
      <c r="Z196" s="163"/>
      <c r="AA196" s="163"/>
      <c r="AB196" s="163"/>
      <c r="AC196" s="163"/>
      <c r="AD196" s="32"/>
      <c r="AE196" s="32"/>
      <c r="AF196" s="32"/>
      <c r="AG196" s="32"/>
      <c r="AH196" s="163"/>
      <c r="AI196" s="163"/>
      <c r="AJ196" s="163"/>
      <c r="AK196" s="163"/>
      <c r="AL196" s="32"/>
      <c r="AM196" s="32"/>
      <c r="AN196" s="32"/>
      <c r="AO196" s="32"/>
      <c r="AP196" s="163"/>
      <c r="AQ196" s="163"/>
      <c r="AR196" s="163"/>
      <c r="AS196" s="163"/>
      <c r="AT196" s="178"/>
      <c r="AU196" s="179"/>
      <c r="AV196" s="180"/>
      <c r="AW196" s="183"/>
      <c r="AX196" s="183"/>
      <c r="AY196" s="183"/>
      <c r="AZ196" s="183"/>
      <c r="BA196" s="183"/>
      <c r="BB196" s="183"/>
      <c r="BC196" s="183"/>
      <c r="BD196" s="183"/>
      <c r="BE196" s="183"/>
      <c r="BF196" s="183"/>
      <c r="BG196" s="183"/>
      <c r="BH196" s="183"/>
      <c r="BI196" s="183"/>
      <c r="BJ196" s="183"/>
      <c r="BK196" s="183"/>
      <c r="BL196" s="183"/>
      <c r="BM196" s="183"/>
      <c r="BN196" s="183"/>
      <c r="BO196" s="183"/>
      <c r="BP196" s="183"/>
      <c r="BQ196" s="183"/>
      <c r="BR196" s="183"/>
      <c r="BS196" s="183"/>
      <c r="BT196" s="183"/>
      <c r="BU196" s="183"/>
      <c r="BV196" s="183"/>
      <c r="BW196" s="183"/>
      <c r="BX196" s="183"/>
      <c r="BY196" s="183"/>
      <c r="BZ196" s="183"/>
      <c r="CA196" s="57"/>
      <c r="CM196" s="29"/>
    </row>
    <row r="197" spans="1:94" ht="12" customHeight="1" x14ac:dyDescent="0.15">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M197" s="29"/>
    </row>
    <row r="198" spans="1:94" ht="12" customHeight="1" x14ac:dyDescent="0.15">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47" t="s">
        <v>48</v>
      </c>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58"/>
      <c r="CA198" s="34"/>
      <c r="CM198" s="29"/>
    </row>
    <row r="199" spans="1:94" ht="12" customHeight="1" x14ac:dyDescent="0.15">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150" t="str">
        <f>IF(AV65="","",AV65)</f>
        <v/>
      </c>
      <c r="AW199" s="151"/>
      <c r="AX199" s="151"/>
      <c r="AY199" s="151"/>
      <c r="AZ199" s="151"/>
      <c r="BA199" s="151"/>
      <c r="BB199" s="151"/>
      <c r="BC199" s="120" t="s">
        <v>49</v>
      </c>
      <c r="BD199" s="120"/>
      <c r="BE199" s="120"/>
      <c r="BF199" s="120"/>
      <c r="BG199" s="151" t="str">
        <f>IF(BG65="","",BG65)</f>
        <v/>
      </c>
      <c r="BH199" s="151"/>
      <c r="BI199" s="151"/>
      <c r="BJ199" s="151"/>
      <c r="BK199" s="151"/>
      <c r="BL199" s="151"/>
      <c r="BM199" s="151"/>
      <c r="BN199" s="151"/>
      <c r="BO199" s="151"/>
      <c r="BP199" s="151"/>
      <c r="BQ199" s="120" t="s">
        <v>50</v>
      </c>
      <c r="BR199" s="120"/>
      <c r="BS199" s="120"/>
      <c r="BT199" s="120"/>
      <c r="BU199" s="120"/>
      <c r="BV199" s="120"/>
      <c r="BW199" s="120"/>
      <c r="BX199" s="120"/>
      <c r="BY199" s="120"/>
      <c r="BZ199" s="155"/>
      <c r="CA199" s="34"/>
      <c r="CM199" s="29"/>
    </row>
    <row r="200" spans="1:94" ht="12" customHeight="1" x14ac:dyDescent="0.15">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152"/>
      <c r="AW200" s="153"/>
      <c r="AX200" s="153"/>
      <c r="AY200" s="153"/>
      <c r="AZ200" s="153"/>
      <c r="BA200" s="153"/>
      <c r="BB200" s="153"/>
      <c r="BC200" s="154"/>
      <c r="BD200" s="154"/>
      <c r="BE200" s="154"/>
      <c r="BF200" s="154"/>
      <c r="BG200" s="153"/>
      <c r="BH200" s="153"/>
      <c r="BI200" s="153"/>
      <c r="BJ200" s="153"/>
      <c r="BK200" s="153"/>
      <c r="BL200" s="153"/>
      <c r="BM200" s="153"/>
      <c r="BN200" s="153"/>
      <c r="BO200" s="153"/>
      <c r="BP200" s="153"/>
      <c r="BQ200" s="154"/>
      <c r="BR200" s="154"/>
      <c r="BS200" s="154"/>
      <c r="BT200" s="154"/>
      <c r="BU200" s="154"/>
      <c r="BV200" s="154"/>
      <c r="BW200" s="154"/>
      <c r="BX200" s="154"/>
      <c r="BY200" s="154"/>
      <c r="BZ200" s="156"/>
      <c r="CA200" s="34"/>
      <c r="CM200" s="29"/>
    </row>
    <row r="201" spans="1:94" ht="12" customHeight="1" x14ac:dyDescent="0.15">
      <c r="CM201" s="29"/>
    </row>
    <row r="202" spans="1:94" ht="12" customHeight="1" x14ac:dyDescent="0.15">
      <c r="CM202" s="29"/>
    </row>
    <row r="203" spans="1:94" ht="12" customHeight="1" x14ac:dyDescent="0.15">
      <c r="CM203" s="29"/>
    </row>
  </sheetData>
  <sheetProtection selectLockedCells="1"/>
  <mergeCells count="394">
    <mergeCell ref="CL69:ED70"/>
    <mergeCell ref="Z60:AC62"/>
    <mergeCell ref="AH60:AK62"/>
    <mergeCell ref="BO11:BT13"/>
    <mergeCell ref="BU11:BZ13"/>
    <mergeCell ref="AH2:AJ13"/>
    <mergeCell ref="BH6:BZ9"/>
    <mergeCell ref="AK10:BZ10"/>
    <mergeCell ref="AK11:AP13"/>
    <mergeCell ref="AQ11:AV13"/>
    <mergeCell ref="AW11:BB13"/>
    <mergeCell ref="BC11:BH13"/>
    <mergeCell ref="BI11:BN13"/>
    <mergeCell ref="BL2:BS3"/>
    <mergeCell ref="BT2:BZ3"/>
    <mergeCell ref="BL4:BS5"/>
    <mergeCell ref="BT4:BZ5"/>
    <mergeCell ref="BH2:BK3"/>
    <mergeCell ref="BB8:BD9"/>
    <mergeCell ref="BE8:BG9"/>
    <mergeCell ref="AY6:BG7"/>
    <mergeCell ref="AK2:AW3"/>
    <mergeCell ref="AX2:BG3"/>
    <mergeCell ref="BH4:BK5"/>
    <mergeCell ref="BC35:BZ36"/>
    <mergeCell ref="BC37:BZ38"/>
    <mergeCell ref="BC39:BZ40"/>
    <mergeCell ref="BC41:BZ42"/>
    <mergeCell ref="BC43:BZ44"/>
    <mergeCell ref="B32:E34"/>
    <mergeCell ref="AQ27:BX27"/>
    <mergeCell ref="V58:Y58"/>
    <mergeCell ref="AD58:AG58"/>
    <mergeCell ref="BG65:BP66"/>
    <mergeCell ref="BQ65:BZ66"/>
    <mergeCell ref="AV65:BB66"/>
    <mergeCell ref="AP57:AS59"/>
    <mergeCell ref="AP60:AS62"/>
    <mergeCell ref="AT57:AV62"/>
    <mergeCell ref="AW57:BZ62"/>
    <mergeCell ref="BC65:BF66"/>
    <mergeCell ref="BC45:BZ46"/>
    <mergeCell ref="AZ45:BB46"/>
    <mergeCell ref="AK4:AW5"/>
    <mergeCell ref="R6:T7"/>
    <mergeCell ref="AT8:AX9"/>
    <mergeCell ref="AY8:BA9"/>
    <mergeCell ref="AX4:BG5"/>
    <mergeCell ref="AK8:AM9"/>
    <mergeCell ref="N6:Q7"/>
    <mergeCell ref="U6:V7"/>
    <mergeCell ref="W6:Y7"/>
    <mergeCell ref="Z6:AA7"/>
    <mergeCell ref="AB6:AD7"/>
    <mergeCell ref="AE6:AF7"/>
    <mergeCell ref="AN8:AP9"/>
    <mergeCell ref="AQ8:AS9"/>
    <mergeCell ref="AK7:AS7"/>
    <mergeCell ref="AK6:AX6"/>
    <mergeCell ref="CB2:CC40"/>
    <mergeCell ref="V61:Y61"/>
    <mergeCell ref="AD61:AG61"/>
    <mergeCell ref="AL61:AO61"/>
    <mergeCell ref="T29:X30"/>
    <mergeCell ref="Y29:AC30"/>
    <mergeCell ref="AD29:AG30"/>
    <mergeCell ref="AH29:AL30"/>
    <mergeCell ref="AM29:BJ30"/>
    <mergeCell ref="AZ43:BB44"/>
    <mergeCell ref="F37:AY38"/>
    <mergeCell ref="F39:AY40"/>
    <mergeCell ref="F41:AY42"/>
    <mergeCell ref="F43:AY44"/>
    <mergeCell ref="F45:AY46"/>
    <mergeCell ref="F35:AY36"/>
    <mergeCell ref="B57:Q59"/>
    <mergeCell ref="B60:Q62"/>
    <mergeCell ref="R57:U59"/>
    <mergeCell ref="R60:U62"/>
    <mergeCell ref="BF54:BY55"/>
    <mergeCell ref="BX53:BZ53"/>
    <mergeCell ref="BC47:BZ48"/>
    <mergeCell ref="BC49:BZ50"/>
    <mergeCell ref="AL58:AO58"/>
    <mergeCell ref="X14:Y14"/>
    <mergeCell ref="B53:AK55"/>
    <mergeCell ref="AM53:AQ55"/>
    <mergeCell ref="AR53:BB55"/>
    <mergeCell ref="BC53:BE55"/>
    <mergeCell ref="AZ47:BB48"/>
    <mergeCell ref="AZ49:BB50"/>
    <mergeCell ref="AZ51:BB52"/>
    <mergeCell ref="Z57:AC59"/>
    <mergeCell ref="AH57:AK59"/>
    <mergeCell ref="Z14:AM14"/>
    <mergeCell ref="AZ39:BB40"/>
    <mergeCell ref="AZ41:BB42"/>
    <mergeCell ref="AN14:AO14"/>
    <mergeCell ref="BC51:BZ52"/>
    <mergeCell ref="AZ37:BB38"/>
    <mergeCell ref="AZ35:BB36"/>
    <mergeCell ref="F47:AY48"/>
    <mergeCell ref="B35:E46"/>
    <mergeCell ref="C15:U15"/>
    <mergeCell ref="BC33:BZ34"/>
    <mergeCell ref="F32:AY34"/>
    <mergeCell ref="AZ32:BB34"/>
    <mergeCell ref="C80:U81"/>
    <mergeCell ref="W80:Y81"/>
    <mergeCell ref="Z80:AB81"/>
    <mergeCell ref="AC80:AE81"/>
    <mergeCell ref="C16:U16"/>
    <mergeCell ref="C25:U25"/>
    <mergeCell ref="C26:U26"/>
    <mergeCell ref="AK68:AW69"/>
    <mergeCell ref="F49:AY50"/>
    <mergeCell ref="F51:AY52"/>
    <mergeCell ref="AK76:BZ76"/>
    <mergeCell ref="AK77:AP79"/>
    <mergeCell ref="AQ77:AV79"/>
    <mergeCell ref="AW77:BB79"/>
    <mergeCell ref="BC77:BH79"/>
    <mergeCell ref="BI77:BN79"/>
    <mergeCell ref="BO77:BT79"/>
    <mergeCell ref="BU77:BZ79"/>
    <mergeCell ref="AK74:AM75"/>
    <mergeCell ref="AN74:AP75"/>
    <mergeCell ref="AQ74:AS75"/>
    <mergeCell ref="AT74:AX75"/>
    <mergeCell ref="AY74:BA75"/>
    <mergeCell ref="BL70:BO71"/>
    <mergeCell ref="BP70:BS71"/>
    <mergeCell ref="AX67:AY67"/>
    <mergeCell ref="BH67:BI67"/>
    <mergeCell ref="BL67:BM67"/>
    <mergeCell ref="BP67:BQ67"/>
    <mergeCell ref="AX68:BG69"/>
    <mergeCell ref="BH68:BK69"/>
    <mergeCell ref="BB74:BD75"/>
    <mergeCell ref="BE74:BG75"/>
    <mergeCell ref="AW73:AX73"/>
    <mergeCell ref="BH73:BI73"/>
    <mergeCell ref="AK70:AW71"/>
    <mergeCell ref="AX70:BG71"/>
    <mergeCell ref="N72:Q73"/>
    <mergeCell ref="R72:T73"/>
    <mergeCell ref="U72:V73"/>
    <mergeCell ref="W72:Y73"/>
    <mergeCell ref="Z72:AA73"/>
    <mergeCell ref="AB72:AD73"/>
    <mergeCell ref="AE72:AF73"/>
    <mergeCell ref="AK72:AX72"/>
    <mergeCell ref="AK73:AS73"/>
    <mergeCell ref="AZ113:BB114"/>
    <mergeCell ref="BC113:BZ114"/>
    <mergeCell ref="W83:BZ88"/>
    <mergeCell ref="C84:U84"/>
    <mergeCell ref="C85:U85"/>
    <mergeCell ref="W89:BZ93"/>
    <mergeCell ref="C91:U91"/>
    <mergeCell ref="C92:U92"/>
    <mergeCell ref="AQ94:BX94"/>
    <mergeCell ref="T97:X98"/>
    <mergeCell ref="Y97:AC98"/>
    <mergeCell ref="AD97:AG98"/>
    <mergeCell ref="AH97:AL98"/>
    <mergeCell ref="AM97:BJ98"/>
    <mergeCell ref="BC109:BZ110"/>
    <mergeCell ref="F111:AY112"/>
    <mergeCell ref="AZ111:BB112"/>
    <mergeCell ref="AZ103:BB104"/>
    <mergeCell ref="BC103:BZ104"/>
    <mergeCell ref="BC105:BZ106"/>
    <mergeCell ref="F107:AY108"/>
    <mergeCell ref="AZ107:BB108"/>
    <mergeCell ref="BC107:BZ108"/>
    <mergeCell ref="F109:AY110"/>
    <mergeCell ref="AZ109:BB110"/>
    <mergeCell ref="B125:Q127"/>
    <mergeCell ref="AP125:AS127"/>
    <mergeCell ref="AT125:AV130"/>
    <mergeCell ref="AW125:BZ130"/>
    <mergeCell ref="V126:Y126"/>
    <mergeCell ref="AD126:AG126"/>
    <mergeCell ref="AL126:AO126"/>
    <mergeCell ref="B128:Q130"/>
    <mergeCell ref="R128:U130"/>
    <mergeCell ref="AP128:AS130"/>
    <mergeCell ref="R126:U126"/>
    <mergeCell ref="BC123:BD123"/>
    <mergeCell ref="BF123:BG123"/>
    <mergeCell ref="R125:S125"/>
    <mergeCell ref="V125:W125"/>
    <mergeCell ref="AD125:AE125"/>
    <mergeCell ref="BC111:BZ112"/>
    <mergeCell ref="F113:AY114"/>
    <mergeCell ref="AL125:AM125"/>
    <mergeCell ref="B115:AY116"/>
    <mergeCell ref="AZ115:BB116"/>
    <mergeCell ref="BC115:BZ116"/>
    <mergeCell ref="V130:W130"/>
    <mergeCell ref="AZ101:BB102"/>
    <mergeCell ref="BC121:BE122"/>
    <mergeCell ref="BY100:BZ100"/>
    <mergeCell ref="BY123:BZ123"/>
    <mergeCell ref="B121:AK123"/>
    <mergeCell ref="AM121:AQ123"/>
    <mergeCell ref="AR121:BB123"/>
    <mergeCell ref="BF121:BY122"/>
    <mergeCell ref="AF80:AH81"/>
    <mergeCell ref="AI80:AK81"/>
    <mergeCell ref="AL80:AN81"/>
    <mergeCell ref="B117:AY118"/>
    <mergeCell ref="AZ117:BB118"/>
    <mergeCell ref="BC117:BZ118"/>
    <mergeCell ref="B119:AY120"/>
    <mergeCell ref="AZ119:BB120"/>
    <mergeCell ref="BC119:BZ120"/>
    <mergeCell ref="B100:E102"/>
    <mergeCell ref="F100:AY102"/>
    <mergeCell ref="BC101:BZ102"/>
    <mergeCell ref="B103:E114"/>
    <mergeCell ref="F103:AY104"/>
    <mergeCell ref="F105:AY106"/>
    <mergeCell ref="AZ105:BB106"/>
    <mergeCell ref="Y96:Z96"/>
    <mergeCell ref="AH96:AI96"/>
    <mergeCell ref="AZ100:BA100"/>
    <mergeCell ref="BC100:BD100"/>
    <mergeCell ref="BJ67:BK67"/>
    <mergeCell ref="X68:AJ69"/>
    <mergeCell ref="X70:AJ71"/>
    <mergeCell ref="X82:Y82"/>
    <mergeCell ref="Z82:AM82"/>
    <mergeCell ref="AN82:AO82"/>
    <mergeCell ref="AO80:AQ81"/>
    <mergeCell ref="AR80:AT81"/>
    <mergeCell ref="AU80:AW81"/>
    <mergeCell ref="AX80:AZ81"/>
    <mergeCell ref="BA80:BC81"/>
    <mergeCell ref="BD80:BF81"/>
    <mergeCell ref="BG80:BI81"/>
    <mergeCell ref="BJ80:CA81"/>
    <mergeCell ref="BY67:BZ67"/>
    <mergeCell ref="BT68:BZ69"/>
    <mergeCell ref="BH70:BK71"/>
    <mergeCell ref="BT70:BZ71"/>
    <mergeCell ref="BL68:BO69"/>
    <mergeCell ref="BP68:BS69"/>
    <mergeCell ref="BH136:BK137"/>
    <mergeCell ref="BL136:BS137"/>
    <mergeCell ref="AK138:AW139"/>
    <mergeCell ref="AX138:BG139"/>
    <mergeCell ref="BH138:BK139"/>
    <mergeCell ref="BL138:BS139"/>
    <mergeCell ref="BT138:BZ139"/>
    <mergeCell ref="BH140:BZ143"/>
    <mergeCell ref="AK142:AM143"/>
    <mergeCell ref="AQ142:AS143"/>
    <mergeCell ref="AT142:AX143"/>
    <mergeCell ref="AY142:BA143"/>
    <mergeCell ref="BB142:BD143"/>
    <mergeCell ref="BE142:BG143"/>
    <mergeCell ref="Z126:AC126"/>
    <mergeCell ref="AH126:AK126"/>
    <mergeCell ref="Z129:AC129"/>
    <mergeCell ref="AH129:AK129"/>
    <mergeCell ref="V127:AO128"/>
    <mergeCell ref="V129:Y129"/>
    <mergeCell ref="AD129:AG129"/>
    <mergeCell ref="AL129:AO129"/>
    <mergeCell ref="AV133:BB134"/>
    <mergeCell ref="AQ161:BX161"/>
    <mergeCell ref="AZ166:BB168"/>
    <mergeCell ref="BC167:BZ168"/>
    <mergeCell ref="X148:Y148"/>
    <mergeCell ref="Z148:AM148"/>
    <mergeCell ref="AN148:AO148"/>
    <mergeCell ref="C150:U150"/>
    <mergeCell ref="AD130:AE130"/>
    <mergeCell ref="AL130:AM130"/>
    <mergeCell ref="AN130:AO130"/>
    <mergeCell ref="BC133:BF134"/>
    <mergeCell ref="BG133:BP134"/>
    <mergeCell ref="AH136:AJ147"/>
    <mergeCell ref="AK136:AW137"/>
    <mergeCell ref="AX136:BG137"/>
    <mergeCell ref="AK144:BZ144"/>
    <mergeCell ref="AK145:AP147"/>
    <mergeCell ref="AQ145:AV147"/>
    <mergeCell ref="BQ133:BZ134"/>
    <mergeCell ref="AW145:BB147"/>
    <mergeCell ref="BC145:BH147"/>
    <mergeCell ref="BI145:BN147"/>
    <mergeCell ref="BO145:BT147"/>
    <mergeCell ref="BU145:BZ147"/>
    <mergeCell ref="T163:X164"/>
    <mergeCell ref="Y163:AC164"/>
    <mergeCell ref="AD163:AG164"/>
    <mergeCell ref="AH163:AL164"/>
    <mergeCell ref="AM163:BJ164"/>
    <mergeCell ref="AZ177:BB178"/>
    <mergeCell ref="BC177:BZ178"/>
    <mergeCell ref="F179:AY180"/>
    <mergeCell ref="AZ179:BB180"/>
    <mergeCell ref="B166:E168"/>
    <mergeCell ref="F166:AY168"/>
    <mergeCell ref="AZ181:BB182"/>
    <mergeCell ref="BC181:BZ182"/>
    <mergeCell ref="AZ183:BB184"/>
    <mergeCell ref="BC183:BZ184"/>
    <mergeCell ref="AZ185:BB186"/>
    <mergeCell ref="BC185:BZ186"/>
    <mergeCell ref="B169:E180"/>
    <mergeCell ref="F169:AY170"/>
    <mergeCell ref="AZ169:BB170"/>
    <mergeCell ref="BC169:BZ170"/>
    <mergeCell ref="F171:AY172"/>
    <mergeCell ref="AZ171:BB172"/>
    <mergeCell ref="BC171:BZ172"/>
    <mergeCell ref="F173:AY174"/>
    <mergeCell ref="AZ173:BB174"/>
    <mergeCell ref="BC173:BZ174"/>
    <mergeCell ref="F175:AY176"/>
    <mergeCell ref="AZ175:BB176"/>
    <mergeCell ref="BC175:BZ176"/>
    <mergeCell ref="F177:AY178"/>
    <mergeCell ref="BC179:BZ180"/>
    <mergeCell ref="AL192:AO192"/>
    <mergeCell ref="B194:Q196"/>
    <mergeCell ref="R194:U196"/>
    <mergeCell ref="Z194:AC196"/>
    <mergeCell ref="AH194:AK196"/>
    <mergeCell ref="AP194:AS196"/>
    <mergeCell ref="V195:Y195"/>
    <mergeCell ref="AD195:AG195"/>
    <mergeCell ref="AL195:AO195"/>
    <mergeCell ref="AY140:BG141"/>
    <mergeCell ref="AK141:AS141"/>
    <mergeCell ref="AV199:BB200"/>
    <mergeCell ref="BC199:BF200"/>
    <mergeCell ref="BG199:BP200"/>
    <mergeCell ref="BQ199:BZ200"/>
    <mergeCell ref="F181:AY182"/>
    <mergeCell ref="F183:AY184"/>
    <mergeCell ref="F185:AY186"/>
    <mergeCell ref="B187:AK189"/>
    <mergeCell ref="AM187:AQ189"/>
    <mergeCell ref="AR187:BB189"/>
    <mergeCell ref="BC187:BE189"/>
    <mergeCell ref="BX187:BZ187"/>
    <mergeCell ref="BF188:BY189"/>
    <mergeCell ref="B191:Q193"/>
    <mergeCell ref="R191:U193"/>
    <mergeCell ref="Z191:AC193"/>
    <mergeCell ref="AH191:AK193"/>
    <mergeCell ref="AP191:AS193"/>
    <mergeCell ref="AT191:AV196"/>
    <mergeCell ref="AW191:BZ196"/>
    <mergeCell ref="V192:Y192"/>
    <mergeCell ref="AD192:AG192"/>
    <mergeCell ref="AN142:AP143"/>
    <mergeCell ref="N140:Q141"/>
    <mergeCell ref="R140:T141"/>
    <mergeCell ref="U140:V141"/>
    <mergeCell ref="W140:Y141"/>
    <mergeCell ref="Z140:AA141"/>
    <mergeCell ref="AB140:AD141"/>
    <mergeCell ref="AE140:AF141"/>
    <mergeCell ref="AK140:AX140"/>
    <mergeCell ref="S11:AG11"/>
    <mergeCell ref="S145:AG145"/>
    <mergeCell ref="W153:BZ157"/>
    <mergeCell ref="C154:U154"/>
    <mergeCell ref="C155:U155"/>
    <mergeCell ref="W158:BZ160"/>
    <mergeCell ref="CJ9:EL12"/>
    <mergeCell ref="CM51:CZ52"/>
    <mergeCell ref="CM53:CZ54"/>
    <mergeCell ref="CM55:CZ56"/>
    <mergeCell ref="BT136:CA137"/>
    <mergeCell ref="CL16:EH19"/>
    <mergeCell ref="CL20:DH21"/>
    <mergeCell ref="C20:U20"/>
    <mergeCell ref="C21:U21"/>
    <mergeCell ref="W24:BZ26"/>
    <mergeCell ref="W19:BZ23"/>
    <mergeCell ref="W15:BZ18"/>
    <mergeCell ref="CB68:CC111"/>
    <mergeCell ref="CB136:CC178"/>
    <mergeCell ref="C159:U159"/>
    <mergeCell ref="C160:U160"/>
    <mergeCell ref="C149:U149"/>
    <mergeCell ref="W149:BZ152"/>
  </mergeCells>
  <phoneticPr fontId="2"/>
  <dataValidations count="4">
    <dataValidation imeMode="halfAlpha" allowBlank="1" showInputMessage="1" showErrorMessage="1" sqref="AH163:AL164 BC167:BZ178 AK138:BK139 BH4:BK5 Y163:AC164 AD192 V195 AL195 AV199:BB200 V192 AL192 BG199:BP200 AD195 B166:E168 B100:E102 X70:BO71 W80:BI81 Y97:AC98 AH97:AL98 R126:Y126 BC101:BZ120 AD126:AG126 AD129:AG129 V129:Y129 AL126:AO126 AV133:BB134 BG133:BP134 AL129:AO129"/>
    <dataValidation imeMode="hiragana" allowBlank="1" showInputMessage="1" showErrorMessage="1" sqref="W158 W149 W153"/>
    <dataValidation imeMode="off" allowBlank="1" showInputMessage="1" showErrorMessage="1" sqref="AK4:BG5 AY8:BG9 R6:T7 W6:Y7 AB6:AD7 AQ27:BX27 Y29:AC30 AH29:AL30 B32:E34 BC33:BZ44 V58:Y58 AD58:AG58 AL58:AO58 V61:Y61 AD61:AG61 AL61:AO61 AV65:BB66 BG65:BP66"/>
    <dataValidation imeMode="on" allowBlank="1" showInputMessage="1" showErrorMessage="1" sqref="W15:BZ26"/>
  </dataValidations>
  <pageMargins left="0.70866141732283472" right="0.39370078740157483" top="0.59055118110236227" bottom="1.1811023622047245" header="0" footer="1.2598425196850394"/>
  <pageSetup paperSize="9" scale="94" orientation="portrait" blackAndWhite="1" r:id="rId1"/>
  <headerFooter>
    <oddFooter xml:space="preserve">&amp;R.   </oddFooter>
  </headerFooter>
  <rowBreaks count="2" manualBreakCount="2">
    <brk id="66" max="80" man="1"/>
    <brk id="134"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X78"/>
  <sheetViews>
    <sheetView showGridLines="0" view="pageBreakPreview" zoomScale="115" zoomScaleNormal="100" zoomScaleSheetLayoutView="115" workbookViewId="0">
      <selection activeCell="AY16" sqref="A16:XFD18"/>
    </sheetView>
  </sheetViews>
  <sheetFormatPr defaultColWidth="1.625" defaultRowHeight="9" customHeight="1" x14ac:dyDescent="0.15"/>
  <cols>
    <col min="1" max="49" width="1.625" style="70"/>
    <col min="50" max="50" width="2.25" style="70" customWidth="1"/>
    <col min="51" max="16384" width="1.625" style="70"/>
  </cols>
  <sheetData>
    <row r="4" spans="1:50" ht="9" customHeight="1" x14ac:dyDescent="0.15">
      <c r="A4" s="614"/>
      <c r="B4" s="614"/>
      <c r="C4" s="614"/>
      <c r="D4" s="614"/>
      <c r="E4" s="614"/>
      <c r="F4" s="614"/>
      <c r="G4" s="614"/>
      <c r="H4" s="614"/>
      <c r="I4" s="614"/>
      <c r="J4" s="614"/>
      <c r="K4" s="614"/>
      <c r="L4" s="614"/>
      <c r="M4" s="614"/>
      <c r="N4" s="614"/>
      <c r="O4" s="614"/>
      <c r="P4" s="614"/>
      <c r="Q4" s="95"/>
      <c r="R4" s="95"/>
      <c r="S4" s="95"/>
      <c r="T4" s="615" t="s">
        <v>94</v>
      </c>
      <c r="U4" s="616"/>
      <c r="V4" s="581" t="s">
        <v>0</v>
      </c>
      <c r="W4" s="585"/>
      <c r="X4" s="585"/>
      <c r="Y4" s="585"/>
      <c r="Z4" s="585"/>
      <c r="AA4" s="585"/>
      <c r="AB4" s="585"/>
      <c r="AC4" s="585"/>
      <c r="AD4" s="621" t="s">
        <v>93</v>
      </c>
      <c r="AE4" s="622"/>
      <c r="AF4" s="622"/>
      <c r="AG4" s="622"/>
      <c r="AH4" s="622"/>
      <c r="AI4" s="623"/>
      <c r="AJ4" s="591" t="s">
        <v>13</v>
      </c>
      <c r="AK4" s="592"/>
      <c r="AL4" s="593"/>
      <c r="AM4" s="89"/>
      <c r="AN4" s="89"/>
      <c r="AO4" s="89"/>
      <c r="AP4" s="89"/>
      <c r="AQ4" s="88"/>
      <c r="AR4" s="581"/>
      <c r="AS4" s="585"/>
      <c r="AT4" s="585"/>
      <c r="AU4" s="585"/>
      <c r="AV4" s="585"/>
      <c r="AW4" s="582"/>
      <c r="AX4" s="603" t="s">
        <v>92</v>
      </c>
    </row>
    <row r="5" spans="1:50" ht="9" customHeight="1" x14ac:dyDescent="0.15">
      <c r="A5" s="614"/>
      <c r="B5" s="614"/>
      <c r="C5" s="614"/>
      <c r="D5" s="614"/>
      <c r="E5" s="614"/>
      <c r="F5" s="614"/>
      <c r="G5" s="614"/>
      <c r="H5" s="614"/>
      <c r="I5" s="614"/>
      <c r="J5" s="614"/>
      <c r="K5" s="614"/>
      <c r="L5" s="614"/>
      <c r="M5" s="614"/>
      <c r="N5" s="614"/>
      <c r="O5" s="614"/>
      <c r="P5" s="614"/>
      <c r="Q5" s="95"/>
      <c r="R5" s="95"/>
      <c r="S5" s="95"/>
      <c r="T5" s="617"/>
      <c r="U5" s="618"/>
      <c r="V5" s="583"/>
      <c r="W5" s="586"/>
      <c r="X5" s="586"/>
      <c r="Y5" s="586"/>
      <c r="Z5" s="586"/>
      <c r="AA5" s="586"/>
      <c r="AB5" s="586"/>
      <c r="AC5" s="586"/>
      <c r="AD5" s="624"/>
      <c r="AE5" s="625"/>
      <c r="AF5" s="625"/>
      <c r="AG5" s="625"/>
      <c r="AH5" s="625"/>
      <c r="AI5" s="626"/>
      <c r="AJ5" s="594"/>
      <c r="AK5" s="595"/>
      <c r="AL5" s="596"/>
      <c r="AM5" s="92"/>
      <c r="AN5" s="92"/>
      <c r="AO5" s="92"/>
      <c r="AP5" s="92"/>
      <c r="AQ5" s="91"/>
      <c r="AR5" s="583"/>
      <c r="AS5" s="586"/>
      <c r="AT5" s="586"/>
      <c r="AU5" s="586"/>
      <c r="AV5" s="586"/>
      <c r="AW5" s="584"/>
      <c r="AX5" s="603"/>
    </row>
    <row r="6" spans="1:50" ht="9" customHeight="1" x14ac:dyDescent="0.15">
      <c r="A6" s="95"/>
      <c r="B6" s="95"/>
      <c r="C6" s="95"/>
      <c r="D6" s="95"/>
      <c r="E6" s="95"/>
      <c r="F6" s="95"/>
      <c r="G6" s="95"/>
      <c r="H6" s="95"/>
      <c r="I6" s="95"/>
      <c r="J6" s="95"/>
      <c r="K6" s="95"/>
      <c r="L6" s="95"/>
      <c r="M6" s="95"/>
      <c r="N6" s="95"/>
      <c r="O6" s="95"/>
      <c r="P6" s="95"/>
      <c r="Q6" s="95"/>
      <c r="R6" s="95"/>
      <c r="S6" s="95"/>
      <c r="T6" s="617"/>
      <c r="U6" s="618"/>
      <c r="V6" s="604">
        <v>3511110001</v>
      </c>
      <c r="W6" s="605"/>
      <c r="X6" s="605"/>
      <c r="Y6" s="605"/>
      <c r="Z6" s="605"/>
      <c r="AA6" s="605"/>
      <c r="AB6" s="605"/>
      <c r="AC6" s="606"/>
      <c r="AD6" s="610">
        <v>35005</v>
      </c>
      <c r="AE6" s="611"/>
      <c r="AF6" s="611"/>
      <c r="AG6" s="611"/>
      <c r="AH6" s="611"/>
      <c r="AI6" s="611"/>
      <c r="AJ6" s="597"/>
      <c r="AK6" s="598"/>
      <c r="AL6" s="599"/>
      <c r="AM6" s="89"/>
      <c r="AN6" s="89"/>
      <c r="AO6" s="89"/>
      <c r="AP6" s="89"/>
      <c r="AQ6" s="88"/>
      <c r="AR6" s="581"/>
      <c r="AS6" s="585"/>
      <c r="AT6" s="585"/>
      <c r="AU6" s="585"/>
      <c r="AV6" s="585"/>
      <c r="AW6" s="582"/>
      <c r="AX6" s="603"/>
    </row>
    <row r="7" spans="1:50" ht="9" customHeight="1" x14ac:dyDescent="0.15">
      <c r="A7" s="95"/>
      <c r="B7" s="95"/>
      <c r="C7" s="95"/>
      <c r="D7" s="95"/>
      <c r="E7" s="95"/>
      <c r="F7" s="95"/>
      <c r="G7" s="95"/>
      <c r="H7" s="95"/>
      <c r="I7" s="95"/>
      <c r="J7" s="95"/>
      <c r="K7" s="95"/>
      <c r="L7" s="95"/>
      <c r="M7" s="95"/>
      <c r="N7" s="95"/>
      <c r="O7" s="95"/>
      <c r="P7" s="95"/>
      <c r="Q7" s="95"/>
      <c r="R7" s="95"/>
      <c r="S7" s="95"/>
      <c r="T7" s="617"/>
      <c r="U7" s="618"/>
      <c r="V7" s="607"/>
      <c r="W7" s="608"/>
      <c r="X7" s="608"/>
      <c r="Y7" s="608"/>
      <c r="Z7" s="608"/>
      <c r="AA7" s="608"/>
      <c r="AB7" s="608"/>
      <c r="AC7" s="609"/>
      <c r="AD7" s="607"/>
      <c r="AE7" s="608"/>
      <c r="AF7" s="608"/>
      <c r="AG7" s="608"/>
      <c r="AH7" s="608"/>
      <c r="AI7" s="608"/>
      <c r="AJ7" s="600"/>
      <c r="AK7" s="601"/>
      <c r="AL7" s="602"/>
      <c r="AM7" s="92"/>
      <c r="AN7" s="92"/>
      <c r="AO7" s="92"/>
      <c r="AP7" s="92"/>
      <c r="AQ7" s="91"/>
      <c r="AR7" s="583"/>
      <c r="AS7" s="586"/>
      <c r="AT7" s="586"/>
      <c r="AU7" s="586"/>
      <c r="AV7" s="586"/>
      <c r="AW7" s="584"/>
      <c r="AX7" s="603"/>
    </row>
    <row r="8" spans="1:50" ht="9" customHeight="1" x14ac:dyDescent="0.15">
      <c r="A8" s="90"/>
      <c r="B8" s="89"/>
      <c r="C8" s="89"/>
      <c r="D8" s="89"/>
      <c r="E8" s="89"/>
      <c r="F8" s="89"/>
      <c r="G8" s="627">
        <v>44620</v>
      </c>
      <c r="H8" s="628"/>
      <c r="I8" s="628"/>
      <c r="J8" s="628"/>
      <c r="K8" s="628"/>
      <c r="L8" s="628"/>
      <c r="M8" s="628"/>
      <c r="N8" s="628"/>
      <c r="O8" s="628"/>
      <c r="P8" s="628"/>
      <c r="Q8" s="628"/>
      <c r="R8" s="628"/>
      <c r="S8" s="89"/>
      <c r="T8" s="617"/>
      <c r="U8" s="618"/>
      <c r="V8" s="612"/>
      <c r="W8" s="613"/>
      <c r="X8" s="612"/>
      <c r="Y8" s="613"/>
      <c r="Z8" s="612"/>
      <c r="AA8" s="613"/>
      <c r="AB8" s="612"/>
      <c r="AC8" s="613"/>
      <c r="AD8" s="612"/>
      <c r="AE8" s="630"/>
      <c r="AF8" s="630"/>
      <c r="AG8" s="630"/>
      <c r="AH8" s="630"/>
      <c r="AI8" s="613"/>
      <c r="AJ8" s="581"/>
      <c r="AK8" s="585"/>
      <c r="AL8" s="585"/>
      <c r="AM8" s="585"/>
      <c r="AN8" s="585"/>
      <c r="AO8" s="585"/>
      <c r="AP8" s="585"/>
      <c r="AQ8" s="585"/>
      <c r="AR8" s="585"/>
      <c r="AS8" s="585"/>
      <c r="AT8" s="585"/>
      <c r="AU8" s="585"/>
      <c r="AV8" s="585"/>
      <c r="AW8" s="582"/>
      <c r="AX8" s="603"/>
    </row>
    <row r="9" spans="1:50" ht="9" customHeight="1" x14ac:dyDescent="0.15">
      <c r="A9" s="87"/>
      <c r="B9" s="86"/>
      <c r="C9" s="86"/>
      <c r="D9" s="86"/>
      <c r="E9" s="86"/>
      <c r="F9" s="86"/>
      <c r="G9" s="629"/>
      <c r="H9" s="629"/>
      <c r="I9" s="629"/>
      <c r="J9" s="629"/>
      <c r="K9" s="629"/>
      <c r="L9" s="629"/>
      <c r="M9" s="629"/>
      <c r="N9" s="629"/>
      <c r="O9" s="629"/>
      <c r="P9" s="629"/>
      <c r="Q9" s="629"/>
      <c r="R9" s="629"/>
      <c r="S9" s="86"/>
      <c r="T9" s="617"/>
      <c r="U9" s="618"/>
      <c r="V9" s="581"/>
      <c r="W9" s="582"/>
      <c r="X9" s="581"/>
      <c r="Y9" s="582"/>
      <c r="Z9" s="581"/>
      <c r="AA9" s="582"/>
      <c r="AB9" s="581"/>
      <c r="AC9" s="582"/>
      <c r="AD9" s="581"/>
      <c r="AE9" s="582"/>
      <c r="AF9" s="581"/>
      <c r="AG9" s="582"/>
      <c r="AH9" s="581"/>
      <c r="AI9" s="582"/>
      <c r="AJ9" s="554"/>
      <c r="AK9" s="556"/>
      <c r="AL9" s="556"/>
      <c r="AM9" s="556"/>
      <c r="AN9" s="556"/>
      <c r="AO9" s="556"/>
      <c r="AP9" s="556"/>
      <c r="AQ9" s="556"/>
      <c r="AR9" s="556"/>
      <c r="AS9" s="556"/>
      <c r="AT9" s="556"/>
      <c r="AU9" s="556"/>
      <c r="AV9" s="556"/>
      <c r="AW9" s="555"/>
      <c r="AX9" s="603"/>
    </row>
    <row r="10" spans="1:50" ht="9" customHeight="1" x14ac:dyDescent="0.15">
      <c r="A10" s="87"/>
      <c r="B10" s="86"/>
      <c r="C10" s="86"/>
      <c r="D10" s="86"/>
      <c r="E10" s="86"/>
      <c r="F10" s="86"/>
      <c r="G10" s="86"/>
      <c r="H10" s="86"/>
      <c r="I10" s="86"/>
      <c r="J10" s="86"/>
      <c r="K10" s="86"/>
      <c r="L10" s="86"/>
      <c r="M10" s="86"/>
      <c r="N10" s="86"/>
      <c r="O10" s="86"/>
      <c r="P10" s="86"/>
      <c r="Q10" s="86"/>
      <c r="R10" s="86"/>
      <c r="S10" s="86"/>
      <c r="T10" s="617"/>
      <c r="U10" s="618"/>
      <c r="V10" s="583"/>
      <c r="W10" s="584"/>
      <c r="X10" s="583"/>
      <c r="Y10" s="584"/>
      <c r="Z10" s="583"/>
      <c r="AA10" s="584"/>
      <c r="AB10" s="583"/>
      <c r="AC10" s="584"/>
      <c r="AD10" s="583"/>
      <c r="AE10" s="584"/>
      <c r="AF10" s="583"/>
      <c r="AG10" s="584"/>
      <c r="AH10" s="583"/>
      <c r="AI10" s="584"/>
      <c r="AJ10" s="583"/>
      <c r="AK10" s="586"/>
      <c r="AL10" s="586"/>
      <c r="AM10" s="586"/>
      <c r="AN10" s="586"/>
      <c r="AO10" s="586"/>
      <c r="AP10" s="586"/>
      <c r="AQ10" s="586"/>
      <c r="AR10" s="586"/>
      <c r="AS10" s="586"/>
      <c r="AT10" s="586"/>
      <c r="AU10" s="586"/>
      <c r="AV10" s="586"/>
      <c r="AW10" s="584"/>
      <c r="AX10" s="603"/>
    </row>
    <row r="11" spans="1:50" ht="9" customHeight="1" x14ac:dyDescent="0.15">
      <c r="A11" s="87"/>
      <c r="B11" s="86"/>
      <c r="C11" s="86"/>
      <c r="D11" s="86"/>
      <c r="E11" s="86"/>
      <c r="F11" s="86"/>
      <c r="G11" s="86"/>
      <c r="H11" s="86"/>
      <c r="I11" s="86"/>
      <c r="J11" s="86"/>
      <c r="K11" s="86"/>
      <c r="L11" s="86"/>
      <c r="M11" s="86"/>
      <c r="N11" s="86"/>
      <c r="O11" s="86"/>
      <c r="P11" s="86"/>
      <c r="Q11" s="86"/>
      <c r="R11" s="86"/>
      <c r="S11" s="86"/>
      <c r="T11" s="617"/>
      <c r="U11" s="618"/>
      <c r="V11" s="581"/>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2"/>
      <c r="AX11" s="603"/>
    </row>
    <row r="12" spans="1:50" ht="9" customHeight="1" x14ac:dyDescent="0.15">
      <c r="A12" s="87"/>
      <c r="B12" s="86"/>
      <c r="C12" s="86"/>
      <c r="D12" s="86"/>
      <c r="E12" s="86"/>
      <c r="F12" s="86"/>
      <c r="G12" s="86"/>
      <c r="H12" s="86"/>
      <c r="I12" s="86"/>
      <c r="J12" s="86"/>
      <c r="K12" s="86"/>
      <c r="L12" s="86"/>
      <c r="M12" s="86"/>
      <c r="N12" s="86"/>
      <c r="O12" s="86"/>
      <c r="P12" s="86"/>
      <c r="Q12" s="86"/>
      <c r="R12" s="86"/>
      <c r="S12" s="86"/>
      <c r="T12" s="617"/>
      <c r="U12" s="618"/>
      <c r="V12" s="583"/>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4"/>
      <c r="AX12" s="603"/>
    </row>
    <row r="13" spans="1:50" ht="9" customHeight="1" x14ac:dyDescent="0.15">
      <c r="A13" s="87"/>
      <c r="B13" s="86"/>
      <c r="C13" s="86"/>
      <c r="D13" s="590" t="s">
        <v>99</v>
      </c>
      <c r="E13" s="590"/>
      <c r="F13" s="590"/>
      <c r="G13" s="590"/>
      <c r="H13" s="590"/>
      <c r="I13" s="590"/>
      <c r="J13" s="590"/>
      <c r="K13" s="590"/>
      <c r="L13" s="590"/>
      <c r="M13" s="590"/>
      <c r="N13" s="590"/>
      <c r="O13" s="590"/>
      <c r="P13" s="590"/>
      <c r="Q13" s="590"/>
      <c r="R13" s="590"/>
      <c r="S13" s="86"/>
      <c r="T13" s="617"/>
      <c r="U13" s="618"/>
      <c r="V13" s="585"/>
      <c r="W13" s="585"/>
      <c r="X13" s="585"/>
      <c r="Y13" s="587"/>
      <c r="Z13" s="581"/>
      <c r="AA13" s="585"/>
      <c r="AB13" s="585"/>
      <c r="AC13" s="587"/>
      <c r="AD13" s="581"/>
      <c r="AE13" s="585"/>
      <c r="AF13" s="585"/>
      <c r="AG13" s="587"/>
      <c r="AH13" s="581"/>
      <c r="AI13" s="585"/>
      <c r="AJ13" s="585"/>
      <c r="AK13" s="587"/>
      <c r="AL13" s="581"/>
      <c r="AM13" s="585"/>
      <c r="AN13" s="585"/>
      <c r="AO13" s="587"/>
      <c r="AP13" s="581"/>
      <c r="AQ13" s="585"/>
      <c r="AR13" s="585"/>
      <c r="AS13" s="587"/>
      <c r="AT13" s="581"/>
      <c r="AU13" s="585"/>
      <c r="AV13" s="585"/>
      <c r="AW13" s="582"/>
      <c r="AX13" s="603"/>
    </row>
    <row r="14" spans="1:50" ht="9" customHeight="1" x14ac:dyDescent="0.15">
      <c r="A14" s="87"/>
      <c r="B14" s="86"/>
      <c r="C14" s="86"/>
      <c r="D14" s="590"/>
      <c r="E14" s="590"/>
      <c r="F14" s="590"/>
      <c r="G14" s="590"/>
      <c r="H14" s="590"/>
      <c r="I14" s="590"/>
      <c r="J14" s="590"/>
      <c r="K14" s="590"/>
      <c r="L14" s="590"/>
      <c r="M14" s="590"/>
      <c r="N14" s="590"/>
      <c r="O14" s="590"/>
      <c r="P14" s="590"/>
      <c r="Q14" s="590"/>
      <c r="R14" s="590"/>
      <c r="S14" s="86"/>
      <c r="T14" s="617"/>
      <c r="U14" s="618"/>
      <c r="V14" s="556"/>
      <c r="W14" s="556"/>
      <c r="X14" s="556"/>
      <c r="Y14" s="588"/>
      <c r="Z14" s="554"/>
      <c r="AA14" s="556"/>
      <c r="AB14" s="556"/>
      <c r="AC14" s="588"/>
      <c r="AD14" s="554"/>
      <c r="AE14" s="556"/>
      <c r="AF14" s="556"/>
      <c r="AG14" s="588"/>
      <c r="AH14" s="554"/>
      <c r="AI14" s="556"/>
      <c r="AJ14" s="556"/>
      <c r="AK14" s="588"/>
      <c r="AL14" s="554"/>
      <c r="AM14" s="556"/>
      <c r="AN14" s="556"/>
      <c r="AO14" s="588"/>
      <c r="AP14" s="554"/>
      <c r="AQ14" s="556"/>
      <c r="AR14" s="556"/>
      <c r="AS14" s="588"/>
      <c r="AT14" s="554"/>
      <c r="AU14" s="556"/>
      <c r="AV14" s="556"/>
      <c r="AW14" s="555"/>
      <c r="AX14" s="603"/>
    </row>
    <row r="15" spans="1:50" ht="9" customHeight="1" x14ac:dyDescent="0.15">
      <c r="A15" s="93"/>
      <c r="B15" s="92"/>
      <c r="C15" s="92"/>
      <c r="D15" s="92"/>
      <c r="E15" s="92"/>
      <c r="F15" s="92"/>
      <c r="G15" s="92"/>
      <c r="H15" s="92"/>
      <c r="I15" s="92"/>
      <c r="J15" s="92"/>
      <c r="K15" s="92"/>
      <c r="L15" s="92"/>
      <c r="M15" s="92"/>
      <c r="N15" s="92"/>
      <c r="O15" s="92"/>
      <c r="P15" s="92"/>
      <c r="Q15" s="92"/>
      <c r="R15" s="92"/>
      <c r="S15" s="92"/>
      <c r="T15" s="619"/>
      <c r="U15" s="620"/>
      <c r="V15" s="586"/>
      <c r="W15" s="586"/>
      <c r="X15" s="586"/>
      <c r="Y15" s="589"/>
      <c r="Z15" s="583"/>
      <c r="AA15" s="586"/>
      <c r="AB15" s="586"/>
      <c r="AC15" s="589"/>
      <c r="AD15" s="583"/>
      <c r="AE15" s="586"/>
      <c r="AF15" s="586"/>
      <c r="AG15" s="589"/>
      <c r="AH15" s="583"/>
      <c r="AI15" s="586"/>
      <c r="AJ15" s="586"/>
      <c r="AK15" s="589"/>
      <c r="AL15" s="583"/>
      <c r="AM15" s="586"/>
      <c r="AN15" s="586"/>
      <c r="AO15" s="589"/>
      <c r="AP15" s="583"/>
      <c r="AQ15" s="586"/>
      <c r="AR15" s="586"/>
      <c r="AS15" s="589"/>
      <c r="AT15" s="583"/>
      <c r="AU15" s="586"/>
      <c r="AV15" s="586"/>
      <c r="AW15" s="584"/>
      <c r="AX15" s="603"/>
    </row>
    <row r="16" spans="1:50" ht="9" customHeight="1" x14ac:dyDescent="0.15">
      <c r="A16" s="90"/>
      <c r="B16" s="89"/>
      <c r="C16" s="89"/>
      <c r="D16" s="89"/>
      <c r="E16" s="89"/>
      <c r="F16" s="89"/>
      <c r="G16" s="89"/>
      <c r="H16" s="89"/>
      <c r="I16" s="89"/>
      <c r="J16" s="89"/>
      <c r="K16" s="89"/>
      <c r="L16" s="89"/>
      <c r="M16" s="88"/>
      <c r="N16" s="90"/>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8"/>
      <c r="AX16" s="603"/>
    </row>
    <row r="17" spans="1:50" ht="9" customHeight="1" x14ac:dyDescent="0.15">
      <c r="A17" s="94"/>
      <c r="B17" s="559" t="s">
        <v>91</v>
      </c>
      <c r="C17" s="560"/>
      <c r="D17" s="560"/>
      <c r="E17" s="560"/>
      <c r="F17" s="560"/>
      <c r="G17" s="560"/>
      <c r="H17" s="560"/>
      <c r="I17" s="560"/>
      <c r="J17" s="560"/>
      <c r="K17" s="560"/>
      <c r="L17" s="560"/>
      <c r="M17" s="561"/>
      <c r="N17" s="87"/>
      <c r="O17" s="562" t="s">
        <v>90</v>
      </c>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85"/>
      <c r="AX17" s="603"/>
    </row>
    <row r="18" spans="1:50" ht="9" customHeight="1" x14ac:dyDescent="0.15">
      <c r="A18" s="94"/>
      <c r="B18" s="560"/>
      <c r="C18" s="560"/>
      <c r="D18" s="560"/>
      <c r="E18" s="560"/>
      <c r="F18" s="560"/>
      <c r="G18" s="560"/>
      <c r="H18" s="560"/>
      <c r="I18" s="560"/>
      <c r="J18" s="560"/>
      <c r="K18" s="560"/>
      <c r="L18" s="560"/>
      <c r="M18" s="561"/>
      <c r="N18" s="87"/>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3"/>
      <c r="AW18" s="85"/>
      <c r="AX18" s="603"/>
    </row>
    <row r="19" spans="1:50" ht="9" customHeight="1" x14ac:dyDescent="0.15">
      <c r="A19" s="94"/>
      <c r="B19" s="560"/>
      <c r="C19" s="560"/>
      <c r="D19" s="560"/>
      <c r="E19" s="560"/>
      <c r="F19" s="560"/>
      <c r="G19" s="560"/>
      <c r="H19" s="560"/>
      <c r="I19" s="560"/>
      <c r="J19" s="560"/>
      <c r="K19" s="560"/>
      <c r="L19" s="560"/>
      <c r="M19" s="561"/>
      <c r="N19" s="87"/>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85"/>
      <c r="AX19" s="603"/>
    </row>
    <row r="20" spans="1:50" ht="9" customHeight="1" x14ac:dyDescent="0.15">
      <c r="A20" s="93"/>
      <c r="B20" s="92"/>
      <c r="C20" s="92"/>
      <c r="D20" s="92"/>
      <c r="E20" s="92"/>
      <c r="F20" s="92"/>
      <c r="G20" s="92"/>
      <c r="H20" s="92"/>
      <c r="I20" s="92"/>
      <c r="J20" s="92"/>
      <c r="K20" s="92"/>
      <c r="L20" s="92"/>
      <c r="M20" s="91"/>
      <c r="N20" s="93"/>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1"/>
      <c r="AX20" s="603"/>
    </row>
    <row r="21" spans="1:50" ht="9" customHeight="1" x14ac:dyDescent="0.15">
      <c r="A21" s="90"/>
      <c r="B21" s="89"/>
      <c r="C21" s="89"/>
      <c r="D21" s="89"/>
      <c r="E21" s="89"/>
      <c r="F21" s="89"/>
      <c r="G21" s="89"/>
      <c r="H21" s="89"/>
      <c r="I21" s="89"/>
      <c r="J21" s="89"/>
      <c r="K21" s="89"/>
      <c r="L21" s="89"/>
      <c r="M21" s="88"/>
      <c r="N21" s="90"/>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8"/>
      <c r="AX21" s="603"/>
    </row>
    <row r="22" spans="1:50" ht="9" customHeight="1" x14ac:dyDescent="0.15">
      <c r="A22" s="94"/>
      <c r="B22" s="559" t="s">
        <v>89</v>
      </c>
      <c r="C22" s="560"/>
      <c r="D22" s="560"/>
      <c r="E22" s="560"/>
      <c r="F22" s="560"/>
      <c r="G22" s="560"/>
      <c r="H22" s="560"/>
      <c r="I22" s="560"/>
      <c r="J22" s="560"/>
      <c r="K22" s="560"/>
      <c r="L22" s="560"/>
      <c r="M22" s="561"/>
      <c r="N22" s="87"/>
      <c r="O22" s="562" t="s">
        <v>100</v>
      </c>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85"/>
    </row>
    <row r="23" spans="1:50" ht="9" customHeight="1" x14ac:dyDescent="0.15">
      <c r="A23" s="94"/>
      <c r="B23" s="560"/>
      <c r="C23" s="560"/>
      <c r="D23" s="560"/>
      <c r="E23" s="560"/>
      <c r="F23" s="560"/>
      <c r="G23" s="560"/>
      <c r="H23" s="560"/>
      <c r="I23" s="560"/>
      <c r="J23" s="560"/>
      <c r="K23" s="560"/>
      <c r="L23" s="560"/>
      <c r="M23" s="561"/>
      <c r="N23" s="87"/>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85"/>
    </row>
    <row r="24" spans="1:50" ht="9" customHeight="1" x14ac:dyDescent="0.15">
      <c r="A24" s="94"/>
      <c r="B24" s="560"/>
      <c r="C24" s="560"/>
      <c r="D24" s="560"/>
      <c r="E24" s="560"/>
      <c r="F24" s="560"/>
      <c r="G24" s="560"/>
      <c r="H24" s="560"/>
      <c r="I24" s="560"/>
      <c r="J24" s="560"/>
      <c r="K24" s="560"/>
      <c r="L24" s="560"/>
      <c r="M24" s="561"/>
      <c r="N24" s="87"/>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85"/>
    </row>
    <row r="25" spans="1:50" ht="9" customHeight="1" x14ac:dyDescent="0.15">
      <c r="A25" s="93"/>
      <c r="B25" s="92"/>
      <c r="C25" s="92"/>
      <c r="D25" s="92"/>
      <c r="E25" s="92"/>
      <c r="F25" s="92"/>
      <c r="G25" s="92"/>
      <c r="H25" s="92"/>
      <c r="I25" s="92"/>
      <c r="J25" s="92"/>
      <c r="K25" s="92"/>
      <c r="L25" s="92"/>
      <c r="M25" s="91"/>
      <c r="N25" s="93"/>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1"/>
    </row>
    <row r="26" spans="1:50" ht="9" customHeight="1" x14ac:dyDescent="0.15">
      <c r="A26" s="90"/>
      <c r="B26" s="89"/>
      <c r="C26" s="89"/>
      <c r="D26" s="89"/>
      <c r="E26" s="89"/>
      <c r="F26" s="89"/>
      <c r="G26" s="89"/>
      <c r="H26" s="89"/>
      <c r="I26" s="89"/>
      <c r="J26" s="89"/>
      <c r="K26" s="89"/>
      <c r="L26" s="89"/>
      <c r="M26" s="88"/>
      <c r="N26" s="90"/>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8"/>
    </row>
    <row r="27" spans="1:50" ht="9" customHeight="1" x14ac:dyDescent="0.15">
      <c r="A27" s="94"/>
      <c r="B27" s="559" t="s">
        <v>88</v>
      </c>
      <c r="C27" s="560"/>
      <c r="D27" s="560"/>
      <c r="E27" s="560"/>
      <c r="F27" s="560"/>
      <c r="G27" s="560"/>
      <c r="H27" s="560"/>
      <c r="I27" s="560"/>
      <c r="J27" s="560"/>
      <c r="K27" s="560"/>
      <c r="L27" s="560"/>
      <c r="M27" s="561"/>
      <c r="N27" s="87"/>
      <c r="O27" s="562" t="s">
        <v>103</v>
      </c>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85"/>
    </row>
    <row r="28" spans="1:50" ht="9" customHeight="1" x14ac:dyDescent="0.15">
      <c r="A28" s="94"/>
      <c r="B28" s="560"/>
      <c r="C28" s="560"/>
      <c r="D28" s="560"/>
      <c r="E28" s="560"/>
      <c r="F28" s="560"/>
      <c r="G28" s="560"/>
      <c r="H28" s="560"/>
      <c r="I28" s="560"/>
      <c r="J28" s="560"/>
      <c r="K28" s="560"/>
      <c r="L28" s="560"/>
      <c r="M28" s="561"/>
      <c r="N28" s="87"/>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85"/>
    </row>
    <row r="29" spans="1:50" ht="9" customHeight="1" x14ac:dyDescent="0.15">
      <c r="A29" s="94"/>
      <c r="B29" s="560"/>
      <c r="C29" s="560"/>
      <c r="D29" s="560"/>
      <c r="E29" s="560"/>
      <c r="F29" s="560"/>
      <c r="G29" s="560"/>
      <c r="H29" s="560"/>
      <c r="I29" s="560"/>
      <c r="J29" s="560"/>
      <c r="K29" s="560"/>
      <c r="L29" s="560"/>
      <c r="M29" s="561"/>
      <c r="N29" s="87"/>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85"/>
    </row>
    <row r="30" spans="1:50" ht="9" customHeight="1" x14ac:dyDescent="0.15">
      <c r="A30" s="93"/>
      <c r="B30" s="92"/>
      <c r="C30" s="92"/>
      <c r="D30" s="92"/>
      <c r="E30" s="92"/>
      <c r="F30" s="92"/>
      <c r="G30" s="92"/>
      <c r="H30" s="92"/>
      <c r="I30" s="92"/>
      <c r="J30" s="92"/>
      <c r="K30" s="92"/>
      <c r="L30" s="92"/>
      <c r="M30" s="91"/>
      <c r="N30" s="93"/>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1"/>
    </row>
    <row r="31" spans="1:50" ht="9" customHeight="1" x14ac:dyDescent="0.15">
      <c r="A31" s="90"/>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8"/>
    </row>
    <row r="32" spans="1:50" ht="9" customHeight="1" x14ac:dyDescent="0.15">
      <c r="A32" s="87"/>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5"/>
    </row>
    <row r="33" spans="1:49" ht="9" customHeight="1" x14ac:dyDescent="0.15">
      <c r="A33" s="87"/>
      <c r="B33" s="86"/>
      <c r="C33" s="86"/>
      <c r="D33" s="86"/>
      <c r="E33" s="86"/>
      <c r="F33" s="86"/>
      <c r="G33" s="86"/>
      <c r="H33" s="86"/>
      <c r="I33" s="86"/>
      <c r="J33" s="86"/>
      <c r="K33" s="86"/>
      <c r="L33" s="86"/>
      <c r="M33" s="86"/>
      <c r="N33" s="545" t="s">
        <v>61</v>
      </c>
      <c r="O33" s="546"/>
      <c r="P33" s="547"/>
      <c r="Q33" s="554" t="s">
        <v>9</v>
      </c>
      <c r="R33" s="555"/>
      <c r="S33" s="545" t="s">
        <v>101</v>
      </c>
      <c r="T33" s="546"/>
      <c r="U33" s="547"/>
      <c r="V33" s="554" t="s">
        <v>87</v>
      </c>
      <c r="W33" s="556"/>
      <c r="X33" s="556"/>
      <c r="Y33" s="556"/>
      <c r="Z33" s="556"/>
      <c r="AA33" s="556"/>
      <c r="AB33" s="556"/>
      <c r="AC33" s="556"/>
      <c r="AD33" s="556"/>
      <c r="AE33" s="556"/>
      <c r="AF33" s="556"/>
      <c r="AG33" s="556"/>
      <c r="AH33" s="556"/>
      <c r="AI33" s="86"/>
      <c r="AJ33" s="86"/>
      <c r="AK33" s="86"/>
      <c r="AL33" s="86"/>
      <c r="AM33" s="86"/>
      <c r="AN33" s="86"/>
      <c r="AO33" s="86"/>
      <c r="AP33" s="86"/>
      <c r="AQ33" s="86"/>
      <c r="AR33" s="86"/>
      <c r="AS33" s="86"/>
      <c r="AT33" s="86"/>
      <c r="AU33" s="86"/>
      <c r="AV33" s="86"/>
      <c r="AW33" s="85"/>
    </row>
    <row r="34" spans="1:49" ht="9" customHeight="1" x14ac:dyDescent="0.15">
      <c r="A34" s="87"/>
      <c r="B34" s="86"/>
      <c r="C34" s="86"/>
      <c r="D34" s="86"/>
      <c r="E34" s="86"/>
      <c r="F34" s="86"/>
      <c r="G34" s="86"/>
      <c r="H34" s="86"/>
      <c r="I34" s="86"/>
      <c r="J34" s="86"/>
      <c r="K34" s="86"/>
      <c r="L34" s="86"/>
      <c r="M34" s="86"/>
      <c r="N34" s="548"/>
      <c r="O34" s="549"/>
      <c r="P34" s="550"/>
      <c r="Q34" s="554"/>
      <c r="R34" s="555"/>
      <c r="S34" s="548"/>
      <c r="T34" s="549"/>
      <c r="U34" s="550"/>
      <c r="V34" s="554"/>
      <c r="W34" s="556"/>
      <c r="X34" s="556"/>
      <c r="Y34" s="556"/>
      <c r="Z34" s="556"/>
      <c r="AA34" s="556"/>
      <c r="AB34" s="556"/>
      <c r="AC34" s="556"/>
      <c r="AD34" s="556"/>
      <c r="AE34" s="556"/>
      <c r="AF34" s="556"/>
      <c r="AG34" s="556"/>
      <c r="AH34" s="556"/>
      <c r="AI34" s="86"/>
      <c r="AJ34" s="86"/>
      <c r="AK34" s="86"/>
      <c r="AL34" s="86"/>
      <c r="AM34" s="86"/>
      <c r="AN34" s="86"/>
      <c r="AO34" s="86"/>
      <c r="AP34" s="86"/>
      <c r="AQ34" s="86"/>
      <c r="AR34" s="86"/>
      <c r="AS34" s="86"/>
      <c r="AT34" s="86"/>
      <c r="AU34" s="86"/>
      <c r="AV34" s="86"/>
      <c r="AW34" s="85"/>
    </row>
    <row r="35" spans="1:49" ht="9" customHeight="1" x14ac:dyDescent="0.15">
      <c r="A35" s="87"/>
      <c r="B35" s="86"/>
      <c r="C35" s="86"/>
      <c r="D35" s="86"/>
      <c r="E35" s="86"/>
      <c r="F35" s="86"/>
      <c r="G35" s="86"/>
      <c r="H35" s="86"/>
      <c r="I35" s="86"/>
      <c r="J35" s="86"/>
      <c r="K35" s="86"/>
      <c r="L35" s="86"/>
      <c r="M35" s="86"/>
      <c r="N35" s="551"/>
      <c r="O35" s="552"/>
      <c r="P35" s="553"/>
      <c r="Q35" s="554"/>
      <c r="R35" s="555"/>
      <c r="S35" s="551"/>
      <c r="T35" s="552"/>
      <c r="U35" s="553"/>
      <c r="V35" s="554"/>
      <c r="W35" s="556"/>
      <c r="X35" s="556"/>
      <c r="Y35" s="556"/>
      <c r="Z35" s="556"/>
      <c r="AA35" s="556"/>
      <c r="AB35" s="556"/>
      <c r="AC35" s="556"/>
      <c r="AD35" s="556"/>
      <c r="AE35" s="556"/>
      <c r="AF35" s="556"/>
      <c r="AG35" s="556"/>
      <c r="AH35" s="556"/>
      <c r="AI35" s="86"/>
      <c r="AJ35" s="86"/>
      <c r="AK35" s="86"/>
      <c r="AL35" s="86"/>
      <c r="AM35" s="86"/>
      <c r="AN35" s="86"/>
      <c r="AO35" s="86"/>
      <c r="AP35" s="86"/>
      <c r="AQ35" s="86"/>
      <c r="AR35" s="86"/>
      <c r="AS35" s="86"/>
      <c r="AT35" s="86"/>
      <c r="AU35" s="86"/>
      <c r="AV35" s="86"/>
      <c r="AW35" s="85"/>
    </row>
    <row r="36" spans="1:49" ht="9" customHeight="1" x14ac:dyDescent="0.15">
      <c r="A36" s="79"/>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8"/>
    </row>
    <row r="37" spans="1:49" ht="9" customHeight="1" x14ac:dyDescent="0.15">
      <c r="A37" s="79"/>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8"/>
    </row>
    <row r="38" spans="1:49" ht="9" customHeight="1" x14ac:dyDescent="0.15">
      <c r="A38" s="81"/>
      <c r="B38" s="398" t="s">
        <v>102</v>
      </c>
      <c r="C38" s="398"/>
      <c r="D38" s="398"/>
      <c r="E38" s="398"/>
      <c r="F38" s="398"/>
      <c r="G38" s="398"/>
      <c r="H38" s="398"/>
      <c r="I38" s="398"/>
      <c r="J38" s="398"/>
      <c r="K38" s="398"/>
      <c r="L38" s="398"/>
      <c r="M38" s="398"/>
      <c r="N38" s="398"/>
      <c r="O38" s="398"/>
      <c r="P38" s="398"/>
      <c r="Q38" s="398"/>
      <c r="R38" s="398"/>
      <c r="S38" s="398"/>
      <c r="T38" s="398"/>
      <c r="U38" s="398"/>
      <c r="V38" s="398"/>
      <c r="W38" s="398"/>
      <c r="X38" s="431"/>
      <c r="Y38" s="431"/>
      <c r="Z38" s="431"/>
      <c r="AA38" s="431"/>
      <c r="AB38" s="431"/>
      <c r="AC38" s="431"/>
      <c r="AD38" s="431"/>
      <c r="AE38" s="431"/>
      <c r="AF38" s="431" t="s">
        <v>25</v>
      </c>
      <c r="AG38" s="431"/>
      <c r="AH38" s="432"/>
      <c r="AI38" s="500"/>
      <c r="AJ38" s="501"/>
      <c r="AK38" s="501"/>
      <c r="AL38" s="506"/>
      <c r="AM38" s="507"/>
      <c r="AN38" s="508"/>
      <c r="AO38" s="564">
        <v>20</v>
      </c>
      <c r="AP38" s="565"/>
      <c r="AQ38" s="566"/>
      <c r="AR38" s="84"/>
      <c r="AS38" s="84"/>
      <c r="AT38" s="573" t="s">
        <v>32</v>
      </c>
      <c r="AU38" s="573"/>
      <c r="AV38" s="573"/>
      <c r="AW38" s="574"/>
    </row>
    <row r="39" spans="1:49" ht="9" customHeight="1" x14ac:dyDescent="0.15">
      <c r="A39" s="79"/>
      <c r="B39" s="399"/>
      <c r="C39" s="399"/>
      <c r="D39" s="399"/>
      <c r="E39" s="399"/>
      <c r="F39" s="399"/>
      <c r="G39" s="399"/>
      <c r="H39" s="399"/>
      <c r="I39" s="399"/>
      <c r="J39" s="399"/>
      <c r="K39" s="399"/>
      <c r="L39" s="399"/>
      <c r="M39" s="399"/>
      <c r="N39" s="399"/>
      <c r="O39" s="399"/>
      <c r="P39" s="399"/>
      <c r="Q39" s="399"/>
      <c r="R39" s="399"/>
      <c r="S39" s="399"/>
      <c r="T39" s="399"/>
      <c r="U39" s="399"/>
      <c r="V39" s="399"/>
      <c r="W39" s="399"/>
      <c r="X39" s="434"/>
      <c r="Y39" s="434"/>
      <c r="Z39" s="434"/>
      <c r="AA39" s="434"/>
      <c r="AB39" s="434"/>
      <c r="AC39" s="434"/>
      <c r="AD39" s="434"/>
      <c r="AE39" s="434"/>
      <c r="AF39" s="434"/>
      <c r="AG39" s="434"/>
      <c r="AH39" s="435"/>
      <c r="AI39" s="502"/>
      <c r="AJ39" s="503"/>
      <c r="AK39" s="503"/>
      <c r="AL39" s="509"/>
      <c r="AM39" s="510"/>
      <c r="AN39" s="511"/>
      <c r="AO39" s="567"/>
      <c r="AP39" s="568"/>
      <c r="AQ39" s="569"/>
      <c r="AR39" s="575">
        <v>500.12</v>
      </c>
      <c r="AS39" s="576"/>
      <c r="AT39" s="576"/>
      <c r="AU39" s="576"/>
      <c r="AV39" s="576"/>
      <c r="AW39" s="577"/>
    </row>
    <row r="40" spans="1:49" ht="9" customHeight="1" x14ac:dyDescent="0.15">
      <c r="A40" s="79"/>
      <c r="B40" s="399"/>
      <c r="C40" s="399"/>
      <c r="D40" s="399"/>
      <c r="E40" s="399"/>
      <c r="F40" s="399"/>
      <c r="G40" s="399"/>
      <c r="H40" s="399"/>
      <c r="I40" s="399"/>
      <c r="J40" s="399"/>
      <c r="K40" s="399"/>
      <c r="L40" s="399"/>
      <c r="M40" s="399"/>
      <c r="N40" s="399"/>
      <c r="O40" s="399"/>
      <c r="P40" s="399"/>
      <c r="Q40" s="399"/>
      <c r="R40" s="399"/>
      <c r="S40" s="399"/>
      <c r="T40" s="399"/>
      <c r="U40" s="399"/>
      <c r="V40" s="399"/>
      <c r="W40" s="399"/>
      <c r="X40" s="437"/>
      <c r="Y40" s="437"/>
      <c r="Z40" s="437"/>
      <c r="AA40" s="437"/>
      <c r="AB40" s="437"/>
      <c r="AC40" s="437"/>
      <c r="AD40" s="437"/>
      <c r="AE40" s="437"/>
      <c r="AF40" s="434"/>
      <c r="AG40" s="434"/>
      <c r="AH40" s="435"/>
      <c r="AI40" s="502"/>
      <c r="AJ40" s="503"/>
      <c r="AK40" s="503"/>
      <c r="AL40" s="512"/>
      <c r="AM40" s="513"/>
      <c r="AN40" s="514"/>
      <c r="AO40" s="570"/>
      <c r="AP40" s="571"/>
      <c r="AQ40" s="572"/>
      <c r="AR40" s="578"/>
      <c r="AS40" s="579"/>
      <c r="AT40" s="579"/>
      <c r="AU40" s="579"/>
      <c r="AV40" s="579"/>
      <c r="AW40" s="580"/>
    </row>
    <row r="41" spans="1:49" ht="9" customHeight="1" x14ac:dyDescent="0.15">
      <c r="A41" s="539" t="s">
        <v>23</v>
      </c>
      <c r="B41" s="540"/>
      <c r="C41" s="81"/>
      <c r="D41" s="398" t="s">
        <v>86</v>
      </c>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431"/>
      <c r="AC41" s="431"/>
      <c r="AD41" s="431"/>
      <c r="AE41" s="431"/>
      <c r="AF41" s="431" t="s">
        <v>26</v>
      </c>
      <c r="AG41" s="431"/>
      <c r="AH41" s="432"/>
      <c r="AI41" s="447"/>
      <c r="AJ41" s="448"/>
      <c r="AK41" s="448"/>
      <c r="AL41" s="453"/>
      <c r="AM41" s="454"/>
      <c r="AN41" s="455"/>
      <c r="AO41" s="401"/>
      <c r="AP41" s="402"/>
      <c r="AQ41" s="403"/>
      <c r="AR41" s="531"/>
      <c r="AS41" s="531"/>
      <c r="AT41" s="531"/>
      <c r="AU41" s="531"/>
      <c r="AV41" s="531"/>
      <c r="AW41" s="532"/>
    </row>
    <row r="42" spans="1:49" ht="9" customHeight="1" x14ac:dyDescent="0.15">
      <c r="A42" s="541"/>
      <c r="B42" s="542"/>
      <c r="C42" s="7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434"/>
      <c r="AC42" s="434"/>
      <c r="AD42" s="434"/>
      <c r="AE42" s="434"/>
      <c r="AF42" s="434"/>
      <c r="AG42" s="434"/>
      <c r="AH42" s="435"/>
      <c r="AI42" s="449"/>
      <c r="AJ42" s="450"/>
      <c r="AK42" s="450"/>
      <c r="AL42" s="456"/>
      <c r="AM42" s="457"/>
      <c r="AN42" s="458"/>
      <c r="AO42" s="404"/>
      <c r="AP42" s="405"/>
      <c r="AQ42" s="406"/>
      <c r="AR42" s="533"/>
      <c r="AS42" s="533"/>
      <c r="AT42" s="533"/>
      <c r="AU42" s="533"/>
      <c r="AV42" s="533"/>
      <c r="AW42" s="534"/>
    </row>
    <row r="43" spans="1:49" ht="9" customHeight="1" x14ac:dyDescent="0.15">
      <c r="A43" s="541"/>
      <c r="B43" s="542"/>
      <c r="C43" s="77"/>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37"/>
      <c r="AC43" s="437"/>
      <c r="AD43" s="437"/>
      <c r="AE43" s="437"/>
      <c r="AF43" s="437"/>
      <c r="AG43" s="437"/>
      <c r="AH43" s="438"/>
      <c r="AI43" s="473"/>
      <c r="AJ43" s="474"/>
      <c r="AK43" s="474"/>
      <c r="AL43" s="475"/>
      <c r="AM43" s="476"/>
      <c r="AN43" s="477"/>
      <c r="AO43" s="407"/>
      <c r="AP43" s="408"/>
      <c r="AQ43" s="409"/>
      <c r="AR43" s="535"/>
      <c r="AS43" s="535"/>
      <c r="AT43" s="535"/>
      <c r="AU43" s="535"/>
      <c r="AV43" s="535"/>
      <c r="AW43" s="536"/>
    </row>
    <row r="44" spans="1:49" ht="9" customHeight="1" x14ac:dyDescent="0.15">
      <c r="A44" s="541"/>
      <c r="B44" s="542"/>
      <c r="C44" s="81"/>
      <c r="D44" s="497" t="s">
        <v>96</v>
      </c>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31"/>
      <c r="AC44" s="431"/>
      <c r="AD44" s="431"/>
      <c r="AE44" s="431"/>
      <c r="AF44" s="431" t="s">
        <v>27</v>
      </c>
      <c r="AG44" s="431"/>
      <c r="AH44" s="432"/>
      <c r="AI44" s="449"/>
      <c r="AJ44" s="450"/>
      <c r="AK44" s="450"/>
      <c r="AL44" s="453"/>
      <c r="AM44" s="454"/>
      <c r="AN44" s="455"/>
      <c r="AO44" s="401"/>
      <c r="AP44" s="402"/>
      <c r="AQ44" s="403"/>
      <c r="AR44" s="533"/>
      <c r="AS44" s="533"/>
      <c r="AT44" s="533"/>
      <c r="AU44" s="533"/>
      <c r="AV44" s="533"/>
      <c r="AW44" s="534"/>
    </row>
    <row r="45" spans="1:49" ht="9" customHeight="1" x14ac:dyDescent="0.15">
      <c r="A45" s="541"/>
      <c r="B45" s="542"/>
      <c r="C45" s="79"/>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34"/>
      <c r="AC45" s="434"/>
      <c r="AD45" s="434"/>
      <c r="AE45" s="434"/>
      <c r="AF45" s="434"/>
      <c r="AG45" s="434"/>
      <c r="AH45" s="435"/>
      <c r="AI45" s="449"/>
      <c r="AJ45" s="450"/>
      <c r="AK45" s="450"/>
      <c r="AL45" s="456"/>
      <c r="AM45" s="457"/>
      <c r="AN45" s="458"/>
      <c r="AO45" s="404"/>
      <c r="AP45" s="405"/>
      <c r="AQ45" s="406"/>
      <c r="AR45" s="533"/>
      <c r="AS45" s="533"/>
      <c r="AT45" s="533"/>
      <c r="AU45" s="533"/>
      <c r="AV45" s="533"/>
      <c r="AW45" s="534"/>
    </row>
    <row r="46" spans="1:49" ht="9" customHeight="1" x14ac:dyDescent="0.15">
      <c r="A46" s="541"/>
      <c r="B46" s="542"/>
      <c r="C46" s="77"/>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37"/>
      <c r="AC46" s="437"/>
      <c r="AD46" s="437"/>
      <c r="AE46" s="437"/>
      <c r="AF46" s="437"/>
      <c r="AG46" s="437"/>
      <c r="AH46" s="438"/>
      <c r="AI46" s="557"/>
      <c r="AJ46" s="558"/>
      <c r="AK46" s="558"/>
      <c r="AL46" s="475"/>
      <c r="AM46" s="476"/>
      <c r="AN46" s="477"/>
      <c r="AO46" s="407"/>
      <c r="AP46" s="408"/>
      <c r="AQ46" s="409"/>
      <c r="AR46" s="537"/>
      <c r="AS46" s="537"/>
      <c r="AT46" s="537"/>
      <c r="AU46" s="537"/>
      <c r="AV46" s="537"/>
      <c r="AW46" s="538"/>
    </row>
    <row r="47" spans="1:49" ht="9" customHeight="1" x14ac:dyDescent="0.15">
      <c r="A47" s="541"/>
      <c r="B47" s="542"/>
      <c r="C47" s="81"/>
      <c r="D47" s="497" t="s">
        <v>97</v>
      </c>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31"/>
      <c r="AC47" s="431"/>
      <c r="AD47" s="431"/>
      <c r="AE47" s="431"/>
      <c r="AF47" s="431" t="s">
        <v>28</v>
      </c>
      <c r="AG47" s="431"/>
      <c r="AH47" s="432"/>
      <c r="AI47" s="447"/>
      <c r="AJ47" s="448"/>
      <c r="AK47" s="448"/>
      <c r="AL47" s="453"/>
      <c r="AM47" s="454"/>
      <c r="AN47" s="455"/>
      <c r="AO47" s="462">
        <v>5</v>
      </c>
      <c r="AP47" s="463"/>
      <c r="AQ47" s="464"/>
      <c r="AR47" s="439" t="s">
        <v>84</v>
      </c>
      <c r="AS47" s="439"/>
      <c r="AT47" s="439"/>
      <c r="AU47" s="439"/>
      <c r="AV47" s="439"/>
      <c r="AW47" s="440"/>
    </row>
    <row r="48" spans="1:49" ht="9" customHeight="1" x14ac:dyDescent="0.15">
      <c r="A48" s="541"/>
      <c r="B48" s="542"/>
      <c r="C48" s="79"/>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34"/>
      <c r="AC48" s="434"/>
      <c r="AD48" s="434"/>
      <c r="AE48" s="434"/>
      <c r="AF48" s="434"/>
      <c r="AG48" s="434"/>
      <c r="AH48" s="435"/>
      <c r="AI48" s="449"/>
      <c r="AJ48" s="450"/>
      <c r="AK48" s="450"/>
      <c r="AL48" s="456"/>
      <c r="AM48" s="457"/>
      <c r="AN48" s="458"/>
      <c r="AO48" s="465"/>
      <c r="AP48" s="466"/>
      <c r="AQ48" s="467"/>
      <c r="AR48" s="441"/>
      <c r="AS48" s="441"/>
      <c r="AT48" s="441"/>
      <c r="AU48" s="441"/>
      <c r="AV48" s="441"/>
      <c r="AW48" s="442"/>
    </row>
    <row r="49" spans="1:49" ht="9" customHeight="1" x14ac:dyDescent="0.15">
      <c r="A49" s="541"/>
      <c r="B49" s="542"/>
      <c r="C49" s="77"/>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37"/>
      <c r="AC49" s="437"/>
      <c r="AD49" s="437"/>
      <c r="AE49" s="437"/>
      <c r="AF49" s="437"/>
      <c r="AG49" s="437"/>
      <c r="AH49" s="438"/>
      <c r="AI49" s="473"/>
      <c r="AJ49" s="474"/>
      <c r="AK49" s="474"/>
      <c r="AL49" s="475"/>
      <c r="AM49" s="476"/>
      <c r="AN49" s="477"/>
      <c r="AO49" s="487"/>
      <c r="AP49" s="488"/>
      <c r="AQ49" s="530"/>
      <c r="AR49" s="443"/>
      <c r="AS49" s="443"/>
      <c r="AT49" s="443"/>
      <c r="AU49" s="443"/>
      <c r="AV49" s="443"/>
      <c r="AW49" s="444"/>
    </row>
    <row r="50" spans="1:49" ht="9" customHeight="1" x14ac:dyDescent="0.15">
      <c r="A50" s="541"/>
      <c r="B50" s="542"/>
      <c r="C50" s="81"/>
      <c r="D50" s="497" t="s">
        <v>20</v>
      </c>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31"/>
      <c r="AC50" s="431"/>
      <c r="AD50" s="431"/>
      <c r="AE50" s="431"/>
      <c r="AF50" s="431" t="s">
        <v>29</v>
      </c>
      <c r="AG50" s="431"/>
      <c r="AH50" s="432"/>
      <c r="AI50" s="447"/>
      <c r="AJ50" s="448"/>
      <c r="AK50" s="448"/>
      <c r="AL50" s="453"/>
      <c r="AM50" s="454"/>
      <c r="AN50" s="455"/>
      <c r="AO50" s="462">
        <v>1</v>
      </c>
      <c r="AP50" s="463"/>
      <c r="AQ50" s="464"/>
      <c r="AR50" s="439" t="s">
        <v>84</v>
      </c>
      <c r="AS50" s="439"/>
      <c r="AT50" s="439"/>
      <c r="AU50" s="439"/>
      <c r="AV50" s="439"/>
      <c r="AW50" s="440"/>
    </row>
    <row r="51" spans="1:49" ht="9" customHeight="1" x14ac:dyDescent="0.15">
      <c r="A51" s="541"/>
      <c r="B51" s="542"/>
      <c r="C51" s="79"/>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34"/>
      <c r="AC51" s="434"/>
      <c r="AD51" s="434"/>
      <c r="AE51" s="434"/>
      <c r="AF51" s="434"/>
      <c r="AG51" s="434"/>
      <c r="AH51" s="435"/>
      <c r="AI51" s="449"/>
      <c r="AJ51" s="450"/>
      <c r="AK51" s="450"/>
      <c r="AL51" s="456"/>
      <c r="AM51" s="457"/>
      <c r="AN51" s="458"/>
      <c r="AO51" s="465"/>
      <c r="AP51" s="466"/>
      <c r="AQ51" s="467"/>
      <c r="AR51" s="441"/>
      <c r="AS51" s="441"/>
      <c r="AT51" s="441"/>
      <c r="AU51" s="441"/>
      <c r="AV51" s="441"/>
      <c r="AW51" s="442"/>
    </row>
    <row r="52" spans="1:49" ht="9" customHeight="1" x14ac:dyDescent="0.15">
      <c r="A52" s="541"/>
      <c r="B52" s="542"/>
      <c r="C52" s="77"/>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37"/>
      <c r="AC52" s="437"/>
      <c r="AD52" s="437"/>
      <c r="AE52" s="437"/>
      <c r="AF52" s="437"/>
      <c r="AG52" s="437"/>
      <c r="AH52" s="438"/>
      <c r="AI52" s="473"/>
      <c r="AJ52" s="474"/>
      <c r="AK52" s="474"/>
      <c r="AL52" s="475"/>
      <c r="AM52" s="476"/>
      <c r="AN52" s="477"/>
      <c r="AO52" s="487"/>
      <c r="AP52" s="488"/>
      <c r="AQ52" s="530"/>
      <c r="AR52" s="443"/>
      <c r="AS52" s="443"/>
      <c r="AT52" s="443"/>
      <c r="AU52" s="443"/>
      <c r="AV52" s="443"/>
      <c r="AW52" s="444"/>
    </row>
    <row r="53" spans="1:49" ht="9" customHeight="1" x14ac:dyDescent="0.15">
      <c r="A53" s="541"/>
      <c r="B53" s="542"/>
      <c r="C53" s="81"/>
      <c r="D53" s="497" t="s">
        <v>21</v>
      </c>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31"/>
      <c r="AC53" s="431"/>
      <c r="AD53" s="431"/>
      <c r="AE53" s="431"/>
      <c r="AF53" s="431" t="s">
        <v>30</v>
      </c>
      <c r="AG53" s="431"/>
      <c r="AH53" s="432"/>
      <c r="AI53" s="447"/>
      <c r="AJ53" s="448"/>
      <c r="AK53" s="448"/>
      <c r="AL53" s="453"/>
      <c r="AM53" s="454"/>
      <c r="AN53" s="455"/>
      <c r="AO53" s="401"/>
      <c r="AP53" s="402"/>
      <c r="AQ53" s="403"/>
      <c r="AR53" s="491"/>
      <c r="AS53" s="491"/>
      <c r="AT53" s="491"/>
      <c r="AU53" s="491"/>
      <c r="AV53" s="491"/>
      <c r="AW53" s="492"/>
    </row>
    <row r="54" spans="1:49" ht="9" customHeight="1" x14ac:dyDescent="0.15">
      <c r="A54" s="541"/>
      <c r="B54" s="542"/>
      <c r="C54" s="79"/>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34"/>
      <c r="AC54" s="434"/>
      <c r="AD54" s="434"/>
      <c r="AE54" s="434"/>
      <c r="AF54" s="434"/>
      <c r="AG54" s="434"/>
      <c r="AH54" s="435"/>
      <c r="AI54" s="449"/>
      <c r="AJ54" s="450"/>
      <c r="AK54" s="450"/>
      <c r="AL54" s="456"/>
      <c r="AM54" s="457"/>
      <c r="AN54" s="458"/>
      <c r="AO54" s="404"/>
      <c r="AP54" s="405"/>
      <c r="AQ54" s="406"/>
      <c r="AR54" s="493"/>
      <c r="AS54" s="493"/>
      <c r="AT54" s="493"/>
      <c r="AU54" s="493"/>
      <c r="AV54" s="493"/>
      <c r="AW54" s="494"/>
    </row>
    <row r="55" spans="1:49" ht="9" customHeight="1" x14ac:dyDescent="0.15">
      <c r="A55" s="541"/>
      <c r="B55" s="542"/>
      <c r="C55" s="77"/>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37"/>
      <c r="AC55" s="437"/>
      <c r="AD55" s="437"/>
      <c r="AE55" s="437"/>
      <c r="AF55" s="437"/>
      <c r="AG55" s="437"/>
      <c r="AH55" s="438"/>
      <c r="AI55" s="473"/>
      <c r="AJ55" s="474"/>
      <c r="AK55" s="474"/>
      <c r="AL55" s="475"/>
      <c r="AM55" s="476"/>
      <c r="AN55" s="477"/>
      <c r="AO55" s="407"/>
      <c r="AP55" s="408"/>
      <c r="AQ55" s="409"/>
      <c r="AR55" s="495"/>
      <c r="AS55" s="495"/>
      <c r="AT55" s="495"/>
      <c r="AU55" s="495"/>
      <c r="AV55" s="495"/>
      <c r="AW55" s="496"/>
    </row>
    <row r="56" spans="1:49" ht="9" customHeight="1" x14ac:dyDescent="0.15">
      <c r="A56" s="541"/>
      <c r="B56" s="542"/>
      <c r="C56" s="81"/>
      <c r="D56" s="497" t="s">
        <v>85</v>
      </c>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31"/>
      <c r="AC56" s="431"/>
      <c r="AD56" s="431"/>
      <c r="AE56" s="431"/>
      <c r="AF56" s="431" t="s">
        <v>31</v>
      </c>
      <c r="AG56" s="431"/>
      <c r="AH56" s="432"/>
      <c r="AI56" s="500"/>
      <c r="AJ56" s="501"/>
      <c r="AK56" s="501"/>
      <c r="AL56" s="506"/>
      <c r="AM56" s="507"/>
      <c r="AN56" s="508"/>
      <c r="AO56" s="515">
        <f>SUM(AO41:AQ55)</f>
        <v>6</v>
      </c>
      <c r="AP56" s="516"/>
      <c r="AQ56" s="517"/>
      <c r="AR56" s="524" t="s">
        <v>84</v>
      </c>
      <c r="AS56" s="524"/>
      <c r="AT56" s="524"/>
      <c r="AU56" s="524"/>
      <c r="AV56" s="524"/>
      <c r="AW56" s="525"/>
    </row>
    <row r="57" spans="1:49" ht="9" customHeight="1" x14ac:dyDescent="0.15">
      <c r="A57" s="541"/>
      <c r="B57" s="542"/>
      <c r="C57" s="79"/>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34"/>
      <c r="AC57" s="434"/>
      <c r="AD57" s="434"/>
      <c r="AE57" s="434"/>
      <c r="AF57" s="434"/>
      <c r="AG57" s="434"/>
      <c r="AH57" s="435"/>
      <c r="AI57" s="502"/>
      <c r="AJ57" s="503"/>
      <c r="AK57" s="503"/>
      <c r="AL57" s="509"/>
      <c r="AM57" s="510"/>
      <c r="AN57" s="511"/>
      <c r="AO57" s="518"/>
      <c r="AP57" s="519"/>
      <c r="AQ57" s="520"/>
      <c r="AR57" s="526"/>
      <c r="AS57" s="526"/>
      <c r="AT57" s="526"/>
      <c r="AU57" s="526"/>
      <c r="AV57" s="526"/>
      <c r="AW57" s="527"/>
    </row>
    <row r="58" spans="1:49" ht="9" customHeight="1" x14ac:dyDescent="0.15">
      <c r="A58" s="543"/>
      <c r="B58" s="544"/>
      <c r="C58" s="77"/>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37"/>
      <c r="AC58" s="437"/>
      <c r="AD58" s="437"/>
      <c r="AE58" s="437"/>
      <c r="AF58" s="437"/>
      <c r="AG58" s="437"/>
      <c r="AH58" s="438"/>
      <c r="AI58" s="504"/>
      <c r="AJ58" s="505"/>
      <c r="AK58" s="505"/>
      <c r="AL58" s="512"/>
      <c r="AM58" s="513"/>
      <c r="AN58" s="514"/>
      <c r="AO58" s="521"/>
      <c r="AP58" s="522"/>
      <c r="AQ58" s="523"/>
      <c r="AR58" s="528"/>
      <c r="AS58" s="528"/>
      <c r="AT58" s="528"/>
      <c r="AU58" s="528"/>
      <c r="AV58" s="528"/>
      <c r="AW58" s="529"/>
    </row>
    <row r="59" spans="1:49" ht="9" customHeight="1" x14ac:dyDescent="0.15">
      <c r="A59" s="81"/>
      <c r="B59" s="398" t="s">
        <v>83</v>
      </c>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431"/>
      <c r="AF59" s="431" t="s">
        <v>34</v>
      </c>
      <c r="AG59" s="431"/>
      <c r="AH59" s="432"/>
      <c r="AI59" s="447"/>
      <c r="AJ59" s="448"/>
      <c r="AK59" s="448"/>
      <c r="AL59" s="453"/>
      <c r="AM59" s="454"/>
      <c r="AN59" s="455"/>
      <c r="AO59" s="462">
        <f>AO38-AO56</f>
        <v>14</v>
      </c>
      <c r="AP59" s="463"/>
      <c r="AQ59" s="464"/>
      <c r="AR59" s="439" t="s">
        <v>82</v>
      </c>
      <c r="AS59" s="439"/>
      <c r="AT59" s="439"/>
      <c r="AU59" s="439"/>
      <c r="AV59" s="439"/>
      <c r="AW59" s="440"/>
    </row>
    <row r="60" spans="1:49" ht="9" customHeight="1" x14ac:dyDescent="0.15">
      <c r="A60" s="79"/>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434"/>
      <c r="AF60" s="434"/>
      <c r="AG60" s="434"/>
      <c r="AH60" s="435"/>
      <c r="AI60" s="449"/>
      <c r="AJ60" s="450"/>
      <c r="AK60" s="450"/>
      <c r="AL60" s="456"/>
      <c r="AM60" s="457"/>
      <c r="AN60" s="458"/>
      <c r="AO60" s="465"/>
      <c r="AP60" s="466"/>
      <c r="AQ60" s="467"/>
      <c r="AR60" s="441"/>
      <c r="AS60" s="441"/>
      <c r="AT60" s="441"/>
      <c r="AU60" s="441"/>
      <c r="AV60" s="441"/>
      <c r="AW60" s="442"/>
    </row>
    <row r="61" spans="1:49" ht="9" customHeight="1" x14ac:dyDescent="0.15">
      <c r="A61" s="77"/>
      <c r="B61" s="490"/>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37"/>
      <c r="AF61" s="437"/>
      <c r="AG61" s="437"/>
      <c r="AH61" s="438"/>
      <c r="AI61" s="473"/>
      <c r="AJ61" s="474"/>
      <c r="AK61" s="474"/>
      <c r="AL61" s="475"/>
      <c r="AM61" s="476"/>
      <c r="AN61" s="477"/>
      <c r="AO61" s="487"/>
      <c r="AP61" s="488"/>
      <c r="AQ61" s="530"/>
      <c r="AR61" s="443"/>
      <c r="AS61" s="443"/>
      <c r="AT61" s="443"/>
      <c r="AU61" s="443"/>
      <c r="AV61" s="443"/>
      <c r="AW61" s="444"/>
    </row>
    <row r="62" spans="1:49" ht="9" customHeight="1" x14ac:dyDescent="0.15">
      <c r="A62" s="81"/>
      <c r="B62" s="398" t="s">
        <v>81</v>
      </c>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431"/>
      <c r="AF62" s="431" t="s">
        <v>35</v>
      </c>
      <c r="AG62" s="431"/>
      <c r="AH62" s="432"/>
      <c r="AI62" s="447"/>
      <c r="AJ62" s="448"/>
      <c r="AK62" s="448"/>
      <c r="AL62" s="453"/>
      <c r="AM62" s="454"/>
      <c r="AN62" s="455"/>
      <c r="AO62" s="401"/>
      <c r="AP62" s="402"/>
      <c r="AQ62" s="403"/>
      <c r="AR62" s="439" t="s">
        <v>80</v>
      </c>
      <c r="AS62" s="439"/>
      <c r="AT62" s="439"/>
      <c r="AU62" s="439"/>
      <c r="AV62" s="439"/>
      <c r="AW62" s="440"/>
    </row>
    <row r="63" spans="1:49" ht="9" customHeight="1" x14ac:dyDescent="0.15">
      <c r="A63" s="79"/>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434"/>
      <c r="AF63" s="434"/>
      <c r="AG63" s="434"/>
      <c r="AH63" s="435"/>
      <c r="AI63" s="449"/>
      <c r="AJ63" s="450"/>
      <c r="AK63" s="450"/>
      <c r="AL63" s="456"/>
      <c r="AM63" s="457"/>
      <c r="AN63" s="458"/>
      <c r="AO63" s="404"/>
      <c r="AP63" s="405"/>
      <c r="AQ63" s="406"/>
      <c r="AR63" s="441"/>
      <c r="AS63" s="441"/>
      <c r="AT63" s="441"/>
      <c r="AU63" s="441"/>
      <c r="AV63" s="441"/>
      <c r="AW63" s="442"/>
    </row>
    <row r="64" spans="1:49" ht="9" customHeight="1" x14ac:dyDescent="0.15">
      <c r="A64" s="77"/>
      <c r="B64" s="490"/>
      <c r="C64" s="490"/>
      <c r="D64" s="490"/>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37"/>
      <c r="AF64" s="437"/>
      <c r="AG64" s="437"/>
      <c r="AH64" s="438"/>
      <c r="AI64" s="473"/>
      <c r="AJ64" s="474"/>
      <c r="AK64" s="474"/>
      <c r="AL64" s="475"/>
      <c r="AM64" s="476"/>
      <c r="AN64" s="477"/>
      <c r="AO64" s="407"/>
      <c r="AP64" s="408"/>
      <c r="AQ64" s="409"/>
      <c r="AR64" s="443"/>
      <c r="AS64" s="443"/>
      <c r="AT64" s="443"/>
      <c r="AU64" s="443"/>
      <c r="AV64" s="443"/>
      <c r="AW64" s="444"/>
    </row>
    <row r="65" spans="1:49" ht="9" customHeight="1" x14ac:dyDescent="0.15">
      <c r="A65" s="81"/>
      <c r="B65" s="398" t="s">
        <v>79</v>
      </c>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431"/>
      <c r="AF65" s="431" t="s">
        <v>36</v>
      </c>
      <c r="AG65" s="431"/>
      <c r="AH65" s="432"/>
      <c r="AI65" s="447"/>
      <c r="AJ65" s="448"/>
      <c r="AK65" s="448"/>
      <c r="AL65" s="453"/>
      <c r="AM65" s="454"/>
      <c r="AN65" s="455"/>
      <c r="AO65" s="462">
        <v>14</v>
      </c>
      <c r="AP65" s="463"/>
      <c r="AQ65" s="464"/>
      <c r="AR65" s="439" t="s">
        <v>78</v>
      </c>
      <c r="AS65" s="439"/>
      <c r="AT65" s="439"/>
      <c r="AU65" s="439"/>
      <c r="AV65" s="439"/>
      <c r="AW65" s="440"/>
    </row>
    <row r="66" spans="1:49" ht="9" customHeight="1" x14ac:dyDescent="0.15">
      <c r="A66" s="79"/>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434"/>
      <c r="AF66" s="434"/>
      <c r="AG66" s="434"/>
      <c r="AH66" s="435"/>
      <c r="AI66" s="449"/>
      <c r="AJ66" s="450"/>
      <c r="AK66" s="450"/>
      <c r="AL66" s="456"/>
      <c r="AM66" s="457"/>
      <c r="AN66" s="458"/>
      <c r="AO66" s="465"/>
      <c r="AP66" s="466"/>
      <c r="AQ66" s="467"/>
      <c r="AR66" s="441"/>
      <c r="AS66" s="441"/>
      <c r="AT66" s="441"/>
      <c r="AU66" s="441"/>
      <c r="AV66" s="441"/>
      <c r="AW66" s="442"/>
    </row>
    <row r="67" spans="1:49" ht="9" customHeight="1" thickBot="1" x14ac:dyDescent="0.2">
      <c r="A67" s="83"/>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45"/>
      <c r="AF67" s="445"/>
      <c r="AG67" s="445"/>
      <c r="AH67" s="446"/>
      <c r="AI67" s="451"/>
      <c r="AJ67" s="452"/>
      <c r="AK67" s="452"/>
      <c r="AL67" s="459"/>
      <c r="AM67" s="460"/>
      <c r="AN67" s="461"/>
      <c r="AO67" s="468"/>
      <c r="AP67" s="469"/>
      <c r="AQ67" s="470"/>
      <c r="AR67" s="471"/>
      <c r="AS67" s="471"/>
      <c r="AT67" s="471"/>
      <c r="AU67" s="471"/>
      <c r="AV67" s="471"/>
      <c r="AW67" s="472"/>
    </row>
    <row r="68" spans="1:49" ht="12" customHeight="1" thickTop="1" x14ac:dyDescent="0.15">
      <c r="A68" s="79"/>
      <c r="B68" s="399" t="s">
        <v>77</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434"/>
      <c r="AF68" s="434"/>
      <c r="AG68" s="434"/>
      <c r="AH68" s="434"/>
      <c r="AI68" s="434" t="s">
        <v>41</v>
      </c>
      <c r="AJ68" s="434"/>
      <c r="AK68" s="434"/>
      <c r="AL68" s="449"/>
      <c r="AM68" s="450"/>
      <c r="AN68" s="450"/>
      <c r="AO68" s="456"/>
      <c r="AP68" s="457"/>
      <c r="AQ68" s="458"/>
      <c r="AR68" s="478">
        <v>460</v>
      </c>
      <c r="AS68" s="479"/>
      <c r="AT68" s="480"/>
      <c r="AU68" s="82"/>
      <c r="AV68" s="484" t="s">
        <v>42</v>
      </c>
      <c r="AW68" s="485"/>
    </row>
    <row r="69" spans="1:49" ht="9" customHeight="1" x14ac:dyDescent="0.15">
      <c r="A69" s="79"/>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434"/>
      <c r="AF69" s="434"/>
      <c r="AG69" s="434"/>
      <c r="AH69" s="434"/>
      <c r="AI69" s="434"/>
      <c r="AJ69" s="434"/>
      <c r="AK69" s="434"/>
      <c r="AL69" s="449"/>
      <c r="AM69" s="450"/>
      <c r="AN69" s="450"/>
      <c r="AO69" s="456"/>
      <c r="AP69" s="457"/>
      <c r="AQ69" s="458"/>
      <c r="AR69" s="478"/>
      <c r="AS69" s="479"/>
      <c r="AT69" s="480"/>
      <c r="AU69" s="465">
        <v>799</v>
      </c>
      <c r="AV69" s="466"/>
      <c r="AW69" s="486"/>
    </row>
    <row r="70" spans="1:49" ht="9" customHeight="1" x14ac:dyDescent="0.15">
      <c r="A70" s="79"/>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437"/>
      <c r="AF70" s="437"/>
      <c r="AG70" s="437"/>
      <c r="AH70" s="437"/>
      <c r="AI70" s="434"/>
      <c r="AJ70" s="434"/>
      <c r="AK70" s="434"/>
      <c r="AL70" s="473"/>
      <c r="AM70" s="474"/>
      <c r="AN70" s="474"/>
      <c r="AO70" s="475"/>
      <c r="AP70" s="476"/>
      <c r="AQ70" s="477"/>
      <c r="AR70" s="481"/>
      <c r="AS70" s="482"/>
      <c r="AT70" s="483"/>
      <c r="AU70" s="487"/>
      <c r="AV70" s="488"/>
      <c r="AW70" s="489"/>
    </row>
    <row r="71" spans="1:49" ht="9" customHeight="1" x14ac:dyDescent="0.15">
      <c r="A71" s="81"/>
      <c r="B71" s="80"/>
      <c r="C71" s="416" t="s">
        <v>43</v>
      </c>
      <c r="D71" s="416"/>
      <c r="E71" s="416"/>
      <c r="F71" s="416"/>
      <c r="G71" s="416"/>
      <c r="H71" s="416"/>
      <c r="I71" s="416"/>
      <c r="J71" s="416"/>
      <c r="K71" s="72"/>
      <c r="L71" s="71"/>
      <c r="M71" s="418"/>
      <c r="N71" s="419"/>
      <c r="O71" s="419"/>
      <c r="P71" s="419"/>
      <c r="Q71" s="419"/>
      <c r="R71" s="419"/>
      <c r="S71" s="419"/>
      <c r="T71" s="419"/>
      <c r="U71" s="419"/>
      <c r="V71" s="419"/>
      <c r="W71" s="419"/>
      <c r="X71" s="419"/>
      <c r="Y71" s="419"/>
      <c r="Z71" s="419"/>
      <c r="AA71" s="419"/>
      <c r="AB71" s="420"/>
      <c r="AC71" s="424" t="s">
        <v>76</v>
      </c>
      <c r="AD71" s="425"/>
      <c r="AE71" s="430" t="s">
        <v>47</v>
      </c>
      <c r="AF71" s="431"/>
      <c r="AG71" s="431"/>
      <c r="AH71" s="431"/>
      <c r="AI71" s="431"/>
      <c r="AJ71" s="431"/>
      <c r="AK71" s="431"/>
      <c r="AL71" s="431"/>
      <c r="AM71" s="431"/>
      <c r="AN71" s="431"/>
      <c r="AO71" s="431"/>
      <c r="AP71" s="431"/>
      <c r="AQ71" s="431"/>
      <c r="AR71" s="431"/>
      <c r="AS71" s="431"/>
      <c r="AT71" s="431"/>
      <c r="AU71" s="431"/>
      <c r="AV71" s="431"/>
      <c r="AW71" s="432"/>
    </row>
    <row r="72" spans="1:49" ht="9" customHeight="1" x14ac:dyDescent="0.15">
      <c r="A72" s="77"/>
      <c r="B72" s="76"/>
      <c r="C72" s="417"/>
      <c r="D72" s="417"/>
      <c r="E72" s="417"/>
      <c r="F72" s="417"/>
      <c r="G72" s="417"/>
      <c r="H72" s="417"/>
      <c r="I72" s="417"/>
      <c r="J72" s="417"/>
      <c r="K72" s="76"/>
      <c r="L72" s="75"/>
      <c r="M72" s="421"/>
      <c r="N72" s="422"/>
      <c r="O72" s="422"/>
      <c r="P72" s="422"/>
      <c r="Q72" s="422"/>
      <c r="R72" s="422"/>
      <c r="S72" s="422"/>
      <c r="T72" s="422"/>
      <c r="U72" s="422"/>
      <c r="V72" s="422"/>
      <c r="W72" s="422"/>
      <c r="X72" s="422"/>
      <c r="Y72" s="422"/>
      <c r="Z72" s="422"/>
      <c r="AA72" s="422"/>
      <c r="AB72" s="423"/>
      <c r="AC72" s="426"/>
      <c r="AD72" s="427"/>
      <c r="AE72" s="433"/>
      <c r="AF72" s="434"/>
      <c r="AG72" s="434"/>
      <c r="AH72" s="434"/>
      <c r="AI72" s="434"/>
      <c r="AJ72" s="434"/>
      <c r="AK72" s="434"/>
      <c r="AL72" s="434"/>
      <c r="AM72" s="434"/>
      <c r="AN72" s="434"/>
      <c r="AO72" s="434"/>
      <c r="AP72" s="434"/>
      <c r="AQ72" s="434"/>
      <c r="AR72" s="434"/>
      <c r="AS72" s="434"/>
      <c r="AT72" s="434"/>
      <c r="AU72" s="434"/>
      <c r="AV72" s="434"/>
      <c r="AW72" s="435"/>
    </row>
    <row r="73" spans="1:49" ht="9" customHeight="1" x14ac:dyDescent="0.15">
      <c r="A73" s="79"/>
      <c r="B73" s="74"/>
      <c r="C73" s="416" t="s">
        <v>44</v>
      </c>
      <c r="D73" s="416"/>
      <c r="E73" s="416"/>
      <c r="F73" s="416"/>
      <c r="G73" s="416"/>
      <c r="H73" s="416"/>
      <c r="I73" s="416"/>
      <c r="J73" s="416"/>
      <c r="K73" s="74"/>
      <c r="L73" s="78"/>
      <c r="M73" s="418"/>
      <c r="N73" s="419"/>
      <c r="O73" s="419"/>
      <c r="P73" s="419"/>
      <c r="Q73" s="419"/>
      <c r="R73" s="419"/>
      <c r="S73" s="419"/>
      <c r="T73" s="419"/>
      <c r="U73" s="419"/>
      <c r="V73" s="419"/>
      <c r="W73" s="419"/>
      <c r="X73" s="419"/>
      <c r="Y73" s="419"/>
      <c r="Z73" s="419"/>
      <c r="AA73" s="419"/>
      <c r="AB73" s="420"/>
      <c r="AC73" s="426"/>
      <c r="AD73" s="427"/>
      <c r="AE73" s="433"/>
      <c r="AF73" s="434"/>
      <c r="AG73" s="434"/>
      <c r="AH73" s="434"/>
      <c r="AI73" s="434"/>
      <c r="AJ73" s="434"/>
      <c r="AK73" s="434"/>
      <c r="AL73" s="434"/>
      <c r="AM73" s="434"/>
      <c r="AN73" s="434"/>
      <c r="AO73" s="434"/>
      <c r="AP73" s="434"/>
      <c r="AQ73" s="434"/>
      <c r="AR73" s="434"/>
      <c r="AS73" s="434"/>
      <c r="AT73" s="434"/>
      <c r="AU73" s="434"/>
      <c r="AV73" s="434"/>
      <c r="AW73" s="435"/>
    </row>
    <row r="74" spans="1:49" ht="9" customHeight="1" x14ac:dyDescent="0.15">
      <c r="A74" s="77"/>
      <c r="B74" s="76"/>
      <c r="C74" s="417"/>
      <c r="D74" s="417"/>
      <c r="E74" s="417"/>
      <c r="F74" s="417"/>
      <c r="G74" s="417"/>
      <c r="H74" s="417"/>
      <c r="I74" s="417"/>
      <c r="J74" s="417"/>
      <c r="K74" s="76"/>
      <c r="L74" s="75"/>
      <c r="M74" s="421"/>
      <c r="N74" s="422"/>
      <c r="O74" s="422"/>
      <c r="P74" s="422"/>
      <c r="Q74" s="422"/>
      <c r="R74" s="422"/>
      <c r="S74" s="422"/>
      <c r="T74" s="422"/>
      <c r="U74" s="422"/>
      <c r="V74" s="422"/>
      <c r="W74" s="422"/>
      <c r="X74" s="422"/>
      <c r="Y74" s="422"/>
      <c r="Z74" s="422"/>
      <c r="AA74" s="422"/>
      <c r="AB74" s="423"/>
      <c r="AC74" s="428"/>
      <c r="AD74" s="429"/>
      <c r="AE74" s="436"/>
      <c r="AF74" s="437"/>
      <c r="AG74" s="437"/>
      <c r="AH74" s="437"/>
      <c r="AI74" s="437"/>
      <c r="AJ74" s="437"/>
      <c r="AK74" s="437"/>
      <c r="AL74" s="437"/>
      <c r="AM74" s="437"/>
      <c r="AN74" s="437"/>
      <c r="AO74" s="437"/>
      <c r="AP74" s="437"/>
      <c r="AQ74" s="437"/>
      <c r="AR74" s="437"/>
      <c r="AS74" s="437"/>
      <c r="AT74" s="437"/>
      <c r="AU74" s="437"/>
      <c r="AV74" s="437"/>
      <c r="AW74" s="438"/>
    </row>
    <row r="75" spans="1:49" ht="9" customHeight="1" x14ac:dyDescent="0.15">
      <c r="U75" s="74"/>
    </row>
    <row r="76" spans="1:49" ht="9" customHeight="1" x14ac:dyDescent="0.15">
      <c r="AJ76" s="73" t="s">
        <v>48</v>
      </c>
      <c r="AK76" s="72"/>
      <c r="AL76" s="72"/>
      <c r="AM76" s="72"/>
      <c r="AN76" s="72"/>
      <c r="AO76" s="72"/>
      <c r="AP76" s="72"/>
      <c r="AQ76" s="72"/>
      <c r="AR76" s="72"/>
      <c r="AS76" s="72"/>
      <c r="AT76" s="72"/>
      <c r="AU76" s="72"/>
      <c r="AV76" s="72"/>
      <c r="AW76" s="71"/>
    </row>
    <row r="77" spans="1:49" ht="9" customHeight="1" x14ac:dyDescent="0.15">
      <c r="AJ77" s="410" t="s">
        <v>75</v>
      </c>
      <c r="AK77" s="411"/>
      <c r="AL77" s="411"/>
      <c r="AM77" s="411"/>
      <c r="AN77" s="411"/>
      <c r="AO77" s="411"/>
      <c r="AP77" s="411"/>
      <c r="AQ77" s="411"/>
      <c r="AR77" s="411"/>
      <c r="AS77" s="411"/>
      <c r="AT77" s="411"/>
      <c r="AU77" s="411"/>
      <c r="AV77" s="411"/>
      <c r="AW77" s="412"/>
    </row>
    <row r="78" spans="1:49" ht="9" customHeight="1" x14ac:dyDescent="0.15">
      <c r="AJ78" s="413"/>
      <c r="AK78" s="414"/>
      <c r="AL78" s="414"/>
      <c r="AM78" s="414"/>
      <c r="AN78" s="414"/>
      <c r="AO78" s="414"/>
      <c r="AP78" s="414"/>
      <c r="AQ78" s="414"/>
      <c r="AR78" s="414"/>
      <c r="AS78" s="414"/>
      <c r="AT78" s="414"/>
      <c r="AU78" s="414"/>
      <c r="AV78" s="414"/>
      <c r="AW78" s="415"/>
    </row>
  </sheetData>
  <sheetProtection selectLockedCells="1"/>
  <mergeCells count="131">
    <mergeCell ref="AR4:AW5"/>
    <mergeCell ref="D13:R14"/>
    <mergeCell ref="AJ4:AL5"/>
    <mergeCell ref="AJ6:AL7"/>
    <mergeCell ref="AX4:AX21"/>
    <mergeCell ref="V6:AC7"/>
    <mergeCell ref="AD6:AI7"/>
    <mergeCell ref="AR6:AW7"/>
    <mergeCell ref="V8:W8"/>
    <mergeCell ref="A4:P5"/>
    <mergeCell ref="T4:U15"/>
    <mergeCell ref="V4:AC5"/>
    <mergeCell ref="AD4:AI5"/>
    <mergeCell ref="G8:R9"/>
    <mergeCell ref="AB8:AC8"/>
    <mergeCell ref="AD8:AI8"/>
    <mergeCell ref="X8:Y8"/>
    <mergeCell ref="Z8:AA8"/>
    <mergeCell ref="AH9:AI10"/>
    <mergeCell ref="V9:W10"/>
    <mergeCell ref="X9:Y10"/>
    <mergeCell ref="Z9:AA10"/>
    <mergeCell ref="AB9:AC10"/>
    <mergeCell ref="AD9:AE10"/>
    <mergeCell ref="AF9:AG10"/>
    <mergeCell ref="V11:AW12"/>
    <mergeCell ref="V13:Y15"/>
    <mergeCell ref="Z13:AC15"/>
    <mergeCell ref="AD13:AG15"/>
    <mergeCell ref="AH13:AK15"/>
    <mergeCell ref="AL13:AO15"/>
    <mergeCell ref="AP13:AS15"/>
    <mergeCell ref="AT13:AW15"/>
    <mergeCell ref="AJ8:AW10"/>
    <mergeCell ref="B17:M19"/>
    <mergeCell ref="O17:AV19"/>
    <mergeCell ref="B22:M24"/>
    <mergeCell ref="O22:AV24"/>
    <mergeCell ref="B27:M29"/>
    <mergeCell ref="O27:AV29"/>
    <mergeCell ref="B38:W40"/>
    <mergeCell ref="X38:AE40"/>
    <mergeCell ref="AF38:AH40"/>
    <mergeCell ref="AI38:AK40"/>
    <mergeCell ref="AL38:AN40"/>
    <mergeCell ref="AO38:AQ40"/>
    <mergeCell ref="AT38:AW38"/>
    <mergeCell ref="N33:P35"/>
    <mergeCell ref="AR39:AW40"/>
    <mergeCell ref="A41:B58"/>
    <mergeCell ref="D41:AA43"/>
    <mergeCell ref="AB41:AE43"/>
    <mergeCell ref="AF41:AH43"/>
    <mergeCell ref="AI41:AK43"/>
    <mergeCell ref="AL41:AN43"/>
    <mergeCell ref="S33:U35"/>
    <mergeCell ref="Q33:R35"/>
    <mergeCell ref="V33:AH35"/>
    <mergeCell ref="AB44:AE46"/>
    <mergeCell ref="AF44:AH46"/>
    <mergeCell ref="AI44:AK46"/>
    <mergeCell ref="AL53:AN55"/>
    <mergeCell ref="AI53:AK55"/>
    <mergeCell ref="AR50:AW52"/>
    <mergeCell ref="D47:AA49"/>
    <mergeCell ref="AB47:AE49"/>
    <mergeCell ref="AF47:AH49"/>
    <mergeCell ref="AI47:AK49"/>
    <mergeCell ref="AL47:AN49"/>
    <mergeCell ref="AO47:AQ49"/>
    <mergeCell ref="AO41:AQ43"/>
    <mergeCell ref="AR41:AW43"/>
    <mergeCell ref="D44:AA46"/>
    <mergeCell ref="AR47:AW49"/>
    <mergeCell ref="D50:AA52"/>
    <mergeCell ref="AB50:AE52"/>
    <mergeCell ref="AF50:AH52"/>
    <mergeCell ref="AI50:AK52"/>
    <mergeCell ref="AL50:AN52"/>
    <mergeCell ref="AO50:AQ52"/>
    <mergeCell ref="AL44:AN46"/>
    <mergeCell ref="AO44:AQ46"/>
    <mergeCell ref="AR44:AW46"/>
    <mergeCell ref="AU69:AW70"/>
    <mergeCell ref="AR59:AW61"/>
    <mergeCell ref="B62:AD64"/>
    <mergeCell ref="AE62:AE64"/>
    <mergeCell ref="AF62:AH64"/>
    <mergeCell ref="AI62:AK64"/>
    <mergeCell ref="AL62:AN64"/>
    <mergeCell ref="AR53:AW55"/>
    <mergeCell ref="D56:AA58"/>
    <mergeCell ref="AB56:AE58"/>
    <mergeCell ref="AF56:AH58"/>
    <mergeCell ref="AI56:AK58"/>
    <mergeCell ref="AL56:AN58"/>
    <mergeCell ref="AO56:AQ58"/>
    <mergeCell ref="AR56:AW58"/>
    <mergeCell ref="D53:AA55"/>
    <mergeCell ref="AB53:AE55"/>
    <mergeCell ref="B59:AD61"/>
    <mergeCell ref="AE59:AE61"/>
    <mergeCell ref="AF59:AH61"/>
    <mergeCell ref="AI59:AK61"/>
    <mergeCell ref="AL59:AN61"/>
    <mergeCell ref="AO59:AQ61"/>
    <mergeCell ref="AF53:AH55"/>
    <mergeCell ref="B65:AD67"/>
    <mergeCell ref="AO53:AQ55"/>
    <mergeCell ref="AJ77:AW78"/>
    <mergeCell ref="C71:J72"/>
    <mergeCell ref="M71:AB72"/>
    <mergeCell ref="AC71:AD74"/>
    <mergeCell ref="AE71:AW74"/>
    <mergeCell ref="C73:J74"/>
    <mergeCell ref="M73:AB74"/>
    <mergeCell ref="AO62:AQ64"/>
    <mergeCell ref="AR62:AW64"/>
    <mergeCell ref="AE65:AE67"/>
    <mergeCell ref="AF65:AH67"/>
    <mergeCell ref="AI65:AK67"/>
    <mergeCell ref="AL65:AN67"/>
    <mergeCell ref="AO65:AQ67"/>
    <mergeCell ref="AR65:AW67"/>
    <mergeCell ref="B68:AD70"/>
    <mergeCell ref="AE68:AH70"/>
    <mergeCell ref="AI68:AK70"/>
    <mergeCell ref="AL68:AN70"/>
    <mergeCell ref="AO68:AQ70"/>
    <mergeCell ref="AR68:AT70"/>
    <mergeCell ref="AV68:AW68"/>
  </mergeCells>
  <phoneticPr fontId="2"/>
  <dataValidations count="1">
    <dataValidation imeMode="halfAlpha" allowBlank="1" showInputMessage="1" showErrorMessage="1" sqref="AR41:AW67"/>
  </dataValidations>
  <pageMargins left="0.7" right="0.7" top="0.75" bottom="0.5600000000000000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16-10様式</vt:lpstr>
      <vt:lpstr>16-10記載例</vt:lpstr>
      <vt:lpstr>'16-10記載例'!Print_Area</vt:lpstr>
      <vt:lpstr>'16-10様式'!Print_Area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2021-12-20T04:48:08Z</cp:lastPrinted>
  <dcterms:created xsi:type="dcterms:W3CDTF">2019-07-03T05:07:45Z</dcterms:created>
  <dcterms:modified xsi:type="dcterms:W3CDTF">2022-02-23T23:50:12Z</dcterms:modified>
</cp:coreProperties>
</file>