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10.17.62.28\看護指導班\01 業務フォルダ\26）中小病院等看護職員確保支援事業\R4\01交付申請\HP掲載\交付申請書\"/>
    </mc:Choice>
  </mc:AlternateContent>
  <xr:revisionPtr revIDLastSave="0" documentId="13_ncr:1_{D8D4AE20-11F7-4491-9449-C246513826AA}" xr6:coauthVersionLast="36" xr6:coauthVersionMax="36" xr10:uidLastSave="{00000000-0000-0000-0000-000000000000}"/>
  <bookViews>
    <workbookView xWindow="0" yWindow="0" windowWidth="28800" windowHeight="13005" tabRatio="746" xr2:uid="{00000000-000D-0000-FFFF-FFFF00000000}"/>
  </bookViews>
  <sheets>
    <sheet name="所要額調書（別紙１）" sheetId="6" r:id="rId1"/>
    <sheet name="計画書（別紙２）" sheetId="15" r:id="rId2"/>
    <sheet name="予算（見込）書抄本" sheetId="9" r:id="rId3"/>
  </sheets>
  <definedNames>
    <definedName name="_xlnm.Print_Area" localSheetId="1">'計画書（別紙２）'!$A$1:$I$29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15" l="1"/>
  <c r="F4" i="15"/>
  <c r="AV10" i="6" l="1"/>
  <c r="AE12" i="6"/>
  <c r="AE11" i="6"/>
  <c r="AE10" i="6"/>
  <c r="AV12" i="6" l="1"/>
  <c r="BB12" i="6" s="1"/>
  <c r="BI12" i="6" s="1"/>
  <c r="AV11" i="6"/>
  <c r="BB11" i="6" s="1"/>
  <c r="BI11" i="6" s="1"/>
  <c r="BB10" i="6"/>
  <c r="BI10" i="6" s="1"/>
  <c r="AV9" i="6"/>
  <c r="BB9" i="6" s="1"/>
  <c r="AE9" i="6"/>
  <c r="AV8" i="6"/>
  <c r="BB8" i="6" s="1"/>
  <c r="AE8" i="6"/>
  <c r="BI8" i="6" l="1"/>
  <c r="BB13" i="6"/>
  <c r="BI9" i="6"/>
  <c r="AE13" i="6"/>
  <c r="B12" i="9" l="1"/>
  <c r="B13" i="9" s="1"/>
  <c r="B8" i="9" s="1"/>
  <c r="BR13" i="6"/>
  <c r="B19" i="6" l="1"/>
  <c r="X19" i="6" s="1"/>
  <c r="B6" i="9" l="1"/>
  <c r="B7" i="9" s="1"/>
</calcChain>
</file>

<file path=xl/sharedStrings.xml><?xml version="1.0" encoding="utf-8"?>
<sst xmlns="http://schemas.openxmlformats.org/spreadsheetml/2006/main" count="90" uniqueCount="59">
  <si>
    <t>別紙１</t>
    <rPh sb="0" eb="2">
      <t>ベッシ</t>
    </rPh>
    <phoneticPr fontId="1"/>
  </si>
  <si>
    <t>補助事業者名</t>
    <rPh sb="0" eb="2">
      <t>ホジョ</t>
    </rPh>
    <rPh sb="2" eb="4">
      <t>ジギョウ</t>
    </rPh>
    <rPh sb="4" eb="5">
      <t>シャ</t>
    </rPh>
    <rPh sb="5" eb="6">
      <t>メイ</t>
    </rPh>
    <phoneticPr fontId="1"/>
  </si>
  <si>
    <t>選定額</t>
    <rPh sb="0" eb="2">
      <t>センテイ</t>
    </rPh>
    <rPh sb="2" eb="3">
      <t>ガク</t>
    </rPh>
    <phoneticPr fontId="1"/>
  </si>
  <si>
    <t>補助率</t>
    <rPh sb="0" eb="2">
      <t>ホジョ</t>
    </rPh>
    <rPh sb="2" eb="3">
      <t>リツ</t>
    </rPh>
    <phoneticPr fontId="1"/>
  </si>
  <si>
    <t>県補助所要額</t>
    <rPh sb="0" eb="1">
      <t>ケン</t>
    </rPh>
    <rPh sb="1" eb="3">
      <t>ホジョ</t>
    </rPh>
    <rPh sb="3" eb="5">
      <t>ショヨウ</t>
    </rPh>
    <rPh sb="5" eb="6">
      <t>ガク</t>
    </rPh>
    <phoneticPr fontId="1"/>
  </si>
  <si>
    <t>計</t>
    <rPh sb="0" eb="1">
      <t>ケイ</t>
    </rPh>
    <phoneticPr fontId="1"/>
  </si>
  <si>
    <t>区分</t>
    <rPh sb="0" eb="2">
      <t>クブン</t>
    </rPh>
    <phoneticPr fontId="1"/>
  </si>
  <si>
    <t>円×</t>
    <rPh sb="0" eb="1">
      <t>エン</t>
    </rPh>
    <phoneticPr fontId="1"/>
  </si>
  <si>
    <t>基準額</t>
    <rPh sb="0" eb="2">
      <t>キジュン</t>
    </rPh>
    <rPh sb="2" eb="3">
      <t>ガク</t>
    </rPh>
    <phoneticPr fontId="1"/>
  </si>
  <si>
    <t>人＝</t>
    <rPh sb="0" eb="1">
      <t>ニン</t>
    </rPh>
    <phoneticPr fontId="1"/>
  </si>
  <si>
    <t>１　支出予定額明細書</t>
    <rPh sb="2" eb="4">
      <t>シシュツ</t>
    </rPh>
    <rPh sb="4" eb="6">
      <t>ヨテイ</t>
    </rPh>
    <rPh sb="6" eb="7">
      <t>ガク</t>
    </rPh>
    <rPh sb="7" eb="10">
      <t>メイサイショ</t>
    </rPh>
    <phoneticPr fontId="1"/>
  </si>
  <si>
    <t>２　所要額内訳</t>
    <rPh sb="2" eb="4">
      <t>ショヨウ</t>
    </rPh>
    <rPh sb="4" eb="5">
      <t>ガク</t>
    </rPh>
    <rPh sb="5" eb="7">
      <t>ウチワケ</t>
    </rPh>
    <phoneticPr fontId="1"/>
  </si>
  <si>
    <t>Ａ</t>
    <phoneticPr fontId="1"/>
  </si>
  <si>
    <t>Ｂ</t>
    <phoneticPr fontId="1"/>
  </si>
  <si>
    <t>歳入歳出予算（見込）書抄本</t>
    <rPh sb="0" eb="2">
      <t>サイニュウ</t>
    </rPh>
    <rPh sb="2" eb="4">
      <t>サイシュツ</t>
    </rPh>
    <rPh sb="4" eb="6">
      <t>ヨサン</t>
    </rPh>
    <rPh sb="7" eb="9">
      <t>ミコ</t>
    </rPh>
    <rPh sb="10" eb="11">
      <t>ショ</t>
    </rPh>
    <rPh sb="11" eb="13">
      <t>ショウホン</t>
    </rPh>
    <phoneticPr fontId="5"/>
  </si>
  <si>
    <t>（歳入）</t>
    <rPh sb="1" eb="3">
      <t>サイニュウ</t>
    </rPh>
    <phoneticPr fontId="5"/>
  </si>
  <si>
    <t>科目</t>
    <rPh sb="0" eb="2">
      <t>カモク</t>
    </rPh>
    <phoneticPr fontId="5"/>
  </si>
  <si>
    <t>金額</t>
    <rPh sb="0" eb="2">
      <t>キンガク</t>
    </rPh>
    <phoneticPr fontId="5"/>
  </si>
  <si>
    <t>備考</t>
    <rPh sb="0" eb="2">
      <t>ビコウ</t>
    </rPh>
    <phoneticPr fontId="5"/>
  </si>
  <si>
    <t>県補助金</t>
    <rPh sb="0" eb="1">
      <t>ケン</t>
    </rPh>
    <rPh sb="1" eb="4">
      <t>ホジョキン</t>
    </rPh>
    <phoneticPr fontId="5"/>
  </si>
  <si>
    <t>計</t>
    <rPh sb="0" eb="1">
      <t>ケイ</t>
    </rPh>
    <phoneticPr fontId="5"/>
  </si>
  <si>
    <t>（歳出）</t>
    <rPh sb="1" eb="3">
      <t>サイシュツ</t>
    </rPh>
    <phoneticPr fontId="5"/>
  </si>
  <si>
    <t>上記のとおり相違ないことを証明する。</t>
    <rPh sb="0" eb="2">
      <t>ジョウキ</t>
    </rPh>
    <rPh sb="6" eb="8">
      <t>ソウイ</t>
    </rPh>
    <rPh sb="13" eb="15">
      <t>ショウメイ</t>
    </rPh>
    <phoneticPr fontId="5"/>
  </si>
  <si>
    <t>住　　所</t>
    <rPh sb="0" eb="1">
      <t>ジュウ</t>
    </rPh>
    <rPh sb="3" eb="4">
      <t>ショ</t>
    </rPh>
    <phoneticPr fontId="8"/>
  </si>
  <si>
    <t>代表者の役職・氏名</t>
    <rPh sb="0" eb="3">
      <t>ダイヒョウシャ</t>
    </rPh>
    <rPh sb="4" eb="5">
      <t>ヤク</t>
    </rPh>
    <rPh sb="5" eb="6">
      <t>ショク</t>
    </rPh>
    <rPh sb="7" eb="9">
      <t>シメイ</t>
    </rPh>
    <phoneticPr fontId="8"/>
  </si>
  <si>
    <t>別紙２</t>
  </si>
  <si>
    <t>円</t>
    <rPh sb="0" eb="1">
      <t>エン</t>
    </rPh>
    <phoneticPr fontId="1"/>
  </si>
  <si>
    <t>３　事業完了予定年月日</t>
    <phoneticPr fontId="1"/>
  </si>
  <si>
    <t>（注）１　「選定額」の欄には、対象経費の支出予定額と基準額を比較して、いずれか低い額を記載すること。</t>
    <rPh sb="1" eb="2">
      <t>チュウ</t>
    </rPh>
    <phoneticPr fontId="1"/>
  </si>
  <si>
    <t>中小病院等看護職員確保支援事業に関する補助金所要額調書</t>
    <rPh sb="0" eb="2">
      <t>チュウショウ</t>
    </rPh>
    <rPh sb="2" eb="4">
      <t>ビョウイン</t>
    </rPh>
    <rPh sb="4" eb="5">
      <t>トウ</t>
    </rPh>
    <rPh sb="5" eb="7">
      <t>カンゴ</t>
    </rPh>
    <rPh sb="7" eb="9">
      <t>ショクイン</t>
    </rPh>
    <rPh sb="9" eb="11">
      <t>カクホ</t>
    </rPh>
    <rPh sb="11" eb="13">
      <t>シエン</t>
    </rPh>
    <rPh sb="13" eb="15">
      <t>ジギョウ</t>
    </rPh>
    <rPh sb="16" eb="17">
      <t>カン</t>
    </rPh>
    <rPh sb="19" eb="21">
      <t>ホジョ</t>
    </rPh>
    <rPh sb="21" eb="22">
      <t>キン</t>
    </rPh>
    <rPh sb="22" eb="24">
      <t>ショヨウ</t>
    </rPh>
    <rPh sb="24" eb="25">
      <t>ガク</t>
    </rPh>
    <rPh sb="25" eb="27">
      <t>チョウショ</t>
    </rPh>
    <phoneticPr fontId="1"/>
  </si>
  <si>
    <t>対象経費
(就職支度金)</t>
    <rPh sb="0" eb="2">
      <t>タイショウ</t>
    </rPh>
    <rPh sb="2" eb="4">
      <t>ケイヒ</t>
    </rPh>
    <rPh sb="6" eb="8">
      <t>シュウショク</t>
    </rPh>
    <rPh sb="8" eb="10">
      <t>シタク</t>
    </rPh>
    <rPh sb="10" eb="11">
      <t>キン</t>
    </rPh>
    <phoneticPr fontId="1"/>
  </si>
  <si>
    <t>（注）１　Ａ欄には、「１　支出予定額明細書」の選定額欄の金額を記載すること。</t>
    <rPh sb="1" eb="2">
      <t>チュウ</t>
    </rPh>
    <phoneticPr fontId="1"/>
  </si>
  <si>
    <t>　　　２　Ｂ欄には、Ａ欄の額に補助率を乗じた額を記載すること。(千円未満の端数が生じた場合には、これを切り捨てること。)</t>
    <phoneticPr fontId="1"/>
  </si>
  <si>
    <t>中小病院等看護職員確保支援事業計画書</t>
    <phoneticPr fontId="1"/>
  </si>
  <si>
    <t>１　看護職員採用計画</t>
    <rPh sb="2" eb="4">
      <t>カンゴ</t>
    </rPh>
    <rPh sb="4" eb="6">
      <t>ショクイン</t>
    </rPh>
    <rPh sb="6" eb="8">
      <t>サイヨウ</t>
    </rPh>
    <phoneticPr fontId="1"/>
  </si>
  <si>
    <t>２　就職支度金の内容</t>
    <rPh sb="2" eb="4">
      <t>シュウショク</t>
    </rPh>
    <rPh sb="4" eb="6">
      <t>シタク</t>
    </rPh>
    <rPh sb="6" eb="7">
      <t>キン</t>
    </rPh>
    <phoneticPr fontId="1"/>
  </si>
  <si>
    <t>(1) 名称</t>
    <rPh sb="4" eb="6">
      <t>メイショウ</t>
    </rPh>
    <phoneticPr fontId="1"/>
  </si>
  <si>
    <t>(2) 支給方法</t>
    <rPh sb="4" eb="6">
      <t>シキュウ</t>
    </rPh>
    <rPh sb="6" eb="8">
      <t>ホウホウ</t>
    </rPh>
    <phoneticPr fontId="1"/>
  </si>
  <si>
    <t>(3) 支給金額</t>
    <rPh sb="4" eb="6">
      <t>シキュウ</t>
    </rPh>
    <rPh sb="6" eb="8">
      <t>キンガク</t>
    </rPh>
    <phoneticPr fontId="1"/>
  </si>
  <si>
    <t>就職支度金</t>
    <rPh sb="0" eb="2">
      <t>シュウショク</t>
    </rPh>
    <rPh sb="2" eb="4">
      <t>シタク</t>
    </rPh>
    <rPh sb="4" eb="5">
      <t>キン</t>
    </rPh>
    <phoneticPr fontId="5"/>
  </si>
  <si>
    <t>名　　称</t>
    <rPh sb="0" eb="1">
      <t>ナ</t>
    </rPh>
    <rPh sb="3" eb="4">
      <t>ショウ</t>
    </rPh>
    <phoneticPr fontId="8"/>
  </si>
  <si>
    <t>支出予定額</t>
    <rPh sb="0" eb="2">
      <t>シシュツ</t>
    </rPh>
    <rPh sb="2" eb="4">
      <t>ヨテイ</t>
    </rPh>
    <rPh sb="4" eb="5">
      <t>ガク</t>
    </rPh>
    <phoneticPr fontId="1"/>
  </si>
  <si>
    <t>　　　　　　　・採用者に現金により支給</t>
    <rPh sb="8" eb="11">
      <t>サイヨウシャ</t>
    </rPh>
    <rPh sb="12" eb="14">
      <t>ゲンキン</t>
    </rPh>
    <rPh sb="17" eb="19">
      <t>シキュウ</t>
    </rPh>
    <phoneticPr fontId="1"/>
  </si>
  <si>
    <t>施設負担金</t>
    <rPh sb="0" eb="2">
      <t>シセツ</t>
    </rPh>
    <rPh sb="2" eb="5">
      <t>フタンキン</t>
    </rPh>
    <phoneticPr fontId="5"/>
  </si>
  <si>
    <t>　　　　（例）・採用者の銀行口座等へ振込みにより支給</t>
    <rPh sb="8" eb="11">
      <t>サイヨウシャ</t>
    </rPh>
    <rPh sb="12" eb="14">
      <t>ギンコウ</t>
    </rPh>
    <rPh sb="14" eb="16">
      <t>コウザ</t>
    </rPh>
    <rPh sb="16" eb="17">
      <t>トウ</t>
    </rPh>
    <rPh sb="18" eb="20">
      <t>フリコミ</t>
    </rPh>
    <rPh sb="24" eb="26">
      <t>シキュウ</t>
    </rPh>
    <phoneticPr fontId="1"/>
  </si>
  <si>
    <t>　　　　　　　・諸手当として給料と合わせて採用者の銀行口座等へ振込みにより支給　等</t>
    <rPh sb="8" eb="11">
      <t>ショテアテ</t>
    </rPh>
    <rPh sb="14" eb="16">
      <t>キュウリョウ</t>
    </rPh>
    <rPh sb="17" eb="18">
      <t>ア</t>
    </rPh>
    <rPh sb="21" eb="24">
      <t>サイヨウシャ</t>
    </rPh>
    <rPh sb="25" eb="27">
      <t>ギンコウ</t>
    </rPh>
    <rPh sb="27" eb="29">
      <t>コウザ</t>
    </rPh>
    <rPh sb="29" eb="30">
      <t>トウ</t>
    </rPh>
    <rPh sb="31" eb="33">
      <t>フリコミ</t>
    </rPh>
    <rPh sb="37" eb="39">
      <t>シキュウ</t>
    </rPh>
    <phoneticPr fontId="1"/>
  </si>
  <si>
    <t>勤務場所</t>
    <rPh sb="0" eb="2">
      <t>キンム</t>
    </rPh>
    <rPh sb="2" eb="4">
      <t>バショ</t>
    </rPh>
    <phoneticPr fontId="1"/>
  </si>
  <si>
    <t>所在地</t>
    <phoneticPr fontId="1"/>
  </si>
  <si>
    <t>名　称</t>
    <rPh sb="0" eb="1">
      <t>ナ</t>
    </rPh>
    <rPh sb="2" eb="3">
      <t>ショウ</t>
    </rPh>
    <phoneticPr fontId="1"/>
  </si>
  <si>
    <t>採用人数</t>
    <rPh sb="0" eb="2">
      <t>サイヨウ</t>
    </rPh>
    <rPh sb="2" eb="4">
      <t>ニンズウ</t>
    </rPh>
    <phoneticPr fontId="1"/>
  </si>
  <si>
    <t>保健師 　人　助産師 　人　看護師 　人　准看護師 　人</t>
    <rPh sb="0" eb="3">
      <t>ホケンシ</t>
    </rPh>
    <rPh sb="5" eb="6">
      <t>ニン</t>
    </rPh>
    <rPh sb="7" eb="10">
      <t>ジョサンシ</t>
    </rPh>
    <rPh sb="12" eb="13">
      <t>ニン</t>
    </rPh>
    <rPh sb="14" eb="17">
      <t>カンゴシ</t>
    </rPh>
    <rPh sb="19" eb="20">
      <t>ニン</t>
    </rPh>
    <rPh sb="21" eb="25">
      <t>ジュンカンゴシ</t>
    </rPh>
    <rPh sb="27" eb="28">
      <t>ニン</t>
    </rPh>
    <phoneticPr fontId="1"/>
  </si>
  <si>
    <t>採 用 月</t>
    <rPh sb="0" eb="1">
      <t>サイ</t>
    </rPh>
    <rPh sb="2" eb="3">
      <t>ヨウ</t>
    </rPh>
    <rPh sb="4" eb="5">
      <t>ツキ</t>
    </rPh>
    <phoneticPr fontId="1"/>
  </si>
  <si>
    <t>合　　計</t>
    <rPh sb="0" eb="1">
      <t>アイ</t>
    </rPh>
    <rPh sb="3" eb="4">
      <t>ケイ</t>
    </rPh>
    <phoneticPr fontId="1"/>
  </si>
  <si>
    <t>内　　訳</t>
    <rPh sb="0" eb="1">
      <t>ウチ</t>
    </rPh>
    <rPh sb="3" eb="4">
      <t>ヤク</t>
    </rPh>
    <phoneticPr fontId="1"/>
  </si>
  <si>
    <t>１人当たり</t>
    <rPh sb="1" eb="2">
      <t>ニン</t>
    </rPh>
    <rPh sb="2" eb="3">
      <t>ア</t>
    </rPh>
    <phoneticPr fontId="1"/>
  </si>
  <si>
    <t>(注)１ 「２ 就職支度金の内容の(2) 支給方法」は、施設が就職支度金を支給する方法を記載すること。</t>
    <rPh sb="1" eb="2">
      <t>チュウ</t>
    </rPh>
    <rPh sb="8" eb="10">
      <t>シュウショク</t>
    </rPh>
    <rPh sb="10" eb="12">
      <t>シタク</t>
    </rPh>
    <rPh sb="12" eb="13">
      <t>キン</t>
    </rPh>
    <rPh sb="14" eb="16">
      <t>ナイヨウ</t>
    </rPh>
    <rPh sb="21" eb="23">
      <t>シキュウ</t>
    </rPh>
    <rPh sb="23" eb="25">
      <t>ホウホウ</t>
    </rPh>
    <rPh sb="28" eb="30">
      <t>シセツ</t>
    </rPh>
    <rPh sb="31" eb="33">
      <t>シュウショク</t>
    </rPh>
    <rPh sb="33" eb="35">
      <t>シタク</t>
    </rPh>
    <rPh sb="35" eb="36">
      <t>キン</t>
    </rPh>
    <rPh sb="37" eb="39">
      <t>シキュウ</t>
    </rPh>
    <phoneticPr fontId="1"/>
  </si>
  <si>
    <t>　　２　本計画書の提出に併せて、次の書類を添付すること。</t>
    <phoneticPr fontId="1"/>
  </si>
  <si>
    <t>　　　・就職支度金制度の規則等（制定中の場合は実績報告時に添付すること。）</t>
    <rPh sb="16" eb="18">
      <t>セイテイ</t>
    </rPh>
    <rPh sb="18" eb="19">
      <t>チュウ</t>
    </rPh>
    <rPh sb="19" eb="20">
      <t>サクチュウ</t>
    </rPh>
    <rPh sb="20" eb="22">
      <t>バアイ</t>
    </rPh>
    <rPh sb="23" eb="25">
      <t>ジッセキ</t>
    </rPh>
    <rPh sb="25" eb="27">
      <t>ホウコク</t>
    </rPh>
    <rPh sb="27" eb="28">
      <t>ジ</t>
    </rPh>
    <rPh sb="29" eb="31">
      <t>テンプ</t>
    </rPh>
    <phoneticPr fontId="1"/>
  </si>
  <si>
    <t>令和　　年　　月　　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</si>
</sst>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8" formatCode="#,##0&quot;円&quot;"/>
    <numFmt numFmtId="180" formatCode="0&quot;人&quot;"/>
    <numFmt numFmtId="181" formatCode="0&quot;月&quot;"/>
  </numFmts>
  <fonts count="14"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name val="ＭＳ Ｐゴシック"/>
      <family val="3"/>
      <charset val="128"/>
    </font>
    <font>
      <sz val="14"/>
      <color theme="1" tint="4.9989318521683403E-2"/>
      <name val="ＭＳ ゴシック"/>
      <family val="3"/>
      <charset val="128"/>
    </font>
    <font>
      <sz val="6"/>
      <name val="ＭＳ Ｐゴシック"/>
      <family val="3"/>
      <charset val="128"/>
    </font>
    <font>
      <sz val="11"/>
      <color theme="1" tint="4.9989318521683403E-2"/>
      <name val="ＭＳ ゴシック"/>
      <family val="3"/>
      <charset val="128"/>
    </font>
    <font>
      <sz val="12"/>
      <color theme="1" tint="4.9989318521683403E-2"/>
      <name val="ＭＳ ゴシック"/>
      <family val="3"/>
      <charset val="128"/>
    </font>
    <font>
      <sz val="6"/>
      <name val="ＭＳ Ｐ明朝"/>
      <family val="1"/>
      <charset val="128"/>
    </font>
    <font>
      <sz val="10"/>
      <color theme="1"/>
      <name val="ＭＳ 明朝"/>
      <family val="1"/>
      <charset val="128"/>
    </font>
    <font>
      <sz val="14"/>
      <color theme="1"/>
      <name val="ＭＳ ゴシック"/>
      <family val="3"/>
      <charset val="128"/>
    </font>
    <font>
      <sz val="12"/>
      <color theme="1"/>
      <name val="ＭＳ ゴシック"/>
      <family val="3"/>
      <charset val="128"/>
    </font>
    <font>
      <u/>
      <sz val="12"/>
      <color theme="1"/>
      <name val="ＭＳ ゴシック"/>
      <family val="3"/>
      <charset val="128"/>
    </font>
    <font>
      <sz val="11"/>
      <color theme="1"/>
      <name val="ＭＳ Ｐゴシック"/>
      <family val="2"/>
      <charset val="128"/>
      <scheme val="minor"/>
    </font>
  </fonts>
  <fills count="2">
    <fill>
      <patternFill patternType="none"/>
    </fill>
    <fill>
      <patternFill patternType="gray125"/>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13" fillId="0" borderId="0" applyFont="0" applyFill="0" applyBorder="0" applyAlignment="0" applyProtection="0">
      <alignment vertical="center"/>
    </xf>
  </cellStyleXfs>
  <cellXfs count="97">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xf>
    <xf numFmtId="0" fontId="6" fillId="0" borderId="0" xfId="1" applyFont="1">
      <alignment vertical="center"/>
    </xf>
    <xf numFmtId="0" fontId="7" fillId="0" borderId="0" xfId="1" applyFont="1">
      <alignment vertical="center"/>
    </xf>
    <xf numFmtId="0" fontId="4" fillId="0" borderId="1" xfId="1" applyFont="1" applyBorder="1" applyAlignment="1">
      <alignment horizontal="distributed" vertical="center" justifyLastLine="1"/>
    </xf>
    <xf numFmtId="0" fontId="4" fillId="0" borderId="1" xfId="1" applyFont="1" applyBorder="1" applyAlignment="1">
      <alignment vertical="center" wrapText="1"/>
    </xf>
    <xf numFmtId="0" fontId="4" fillId="0" borderId="7" xfId="1" applyFont="1" applyBorder="1" applyAlignment="1">
      <alignment vertical="center"/>
    </xf>
    <xf numFmtId="0" fontId="4" fillId="0" borderId="1" xfId="1" applyFont="1" applyBorder="1" applyAlignment="1">
      <alignment horizontal="center" vertical="center"/>
    </xf>
    <xf numFmtId="176" fontId="4" fillId="0" borderId="0" xfId="1" applyNumberFormat="1" applyFont="1">
      <alignment vertical="center"/>
    </xf>
    <xf numFmtId="0" fontId="7" fillId="0" borderId="0" xfId="1" applyFont="1" applyAlignment="1">
      <alignment horizontal="left" vertical="center" indent="1"/>
    </xf>
    <xf numFmtId="0" fontId="6" fillId="0" borderId="0" xfId="1" applyFont="1" applyAlignment="1">
      <alignment horizontal="left" vertical="center" indent="1"/>
    </xf>
    <xf numFmtId="0" fontId="7" fillId="0" borderId="0" xfId="1" applyFont="1" applyAlignment="1">
      <alignment horizontal="right" vertical="center"/>
    </xf>
    <xf numFmtId="0" fontId="7" fillId="0" borderId="0" xfId="1" applyFont="1" applyAlignment="1">
      <alignment horizontal="right" vertical="center" indent="1"/>
    </xf>
    <xf numFmtId="0" fontId="4" fillId="0" borderId="0" xfId="1" applyFont="1">
      <alignment vertical="center"/>
    </xf>
    <xf numFmtId="0" fontId="4" fillId="0" borderId="1" xfId="1" applyFont="1" applyBorder="1" applyAlignment="1">
      <alignment vertical="center" shrinkToFit="1"/>
    </xf>
    <xf numFmtId="0" fontId="2" fillId="0" borderId="0" xfId="0" applyFont="1" applyAlignment="1">
      <alignment horizontal="justify" vertical="center"/>
    </xf>
    <xf numFmtId="0" fontId="9" fillId="0" borderId="0" xfId="0" applyFont="1" applyAlignment="1">
      <alignment horizontal="justify" vertical="center"/>
    </xf>
    <xf numFmtId="0" fontId="11" fillId="0" borderId="0" xfId="0" applyFont="1" applyAlignment="1">
      <alignment vertical="center"/>
    </xf>
    <xf numFmtId="0" fontId="11" fillId="0" borderId="0" xfId="0" applyFont="1">
      <alignment vertical="center"/>
    </xf>
    <xf numFmtId="0" fontId="11" fillId="0" borderId="0" xfId="0" applyFont="1" applyAlignment="1">
      <alignment horizontal="justify" vertical="center"/>
    </xf>
    <xf numFmtId="0" fontId="12" fillId="0" borderId="0" xfId="0" applyFont="1" applyAlignment="1">
      <alignment horizontal="right" vertical="center"/>
    </xf>
    <xf numFmtId="0" fontId="9" fillId="0" borderId="0" xfId="0" applyFont="1">
      <alignment vertical="center"/>
    </xf>
    <xf numFmtId="49" fontId="11" fillId="0" borderId="0" xfId="0" applyNumberFormat="1" applyFont="1">
      <alignment vertical="center"/>
    </xf>
    <xf numFmtId="0" fontId="9" fillId="0" borderId="0" xfId="0" applyFont="1" applyAlignment="1">
      <alignment horizontal="left" vertical="center"/>
    </xf>
    <xf numFmtId="0" fontId="11" fillId="0" borderId="0" xfId="0" applyFont="1" applyBorder="1" applyAlignment="1">
      <alignment horizontal="center" vertical="center"/>
    </xf>
    <xf numFmtId="0" fontId="11" fillId="0" borderId="0" xfId="0" applyFont="1" applyBorder="1" applyAlignment="1">
      <alignment vertical="center" shrinkToFit="1"/>
    </xf>
    <xf numFmtId="58" fontId="7" fillId="0" borderId="0" xfId="1" applyNumberFormat="1" applyFont="1" applyAlignment="1">
      <alignment horizontal="left" vertical="center" indent="2"/>
    </xf>
    <xf numFmtId="178" fontId="4" fillId="0" borderId="1" xfId="2" applyNumberFormat="1" applyFont="1" applyBorder="1">
      <alignment vertical="center"/>
    </xf>
    <xf numFmtId="178" fontId="4" fillId="0" borderId="1" xfId="1" applyNumberFormat="1" applyFont="1" applyBorder="1">
      <alignment vertical="center"/>
    </xf>
    <xf numFmtId="0" fontId="9" fillId="0" borderId="0" xfId="0" applyFont="1" applyAlignment="1">
      <alignment horizontal="left" vertical="center"/>
    </xf>
    <xf numFmtId="0" fontId="11" fillId="0" borderId="1" xfId="0" applyFont="1" applyBorder="1" applyAlignment="1">
      <alignment horizontal="center" vertical="center"/>
    </xf>
    <xf numFmtId="0" fontId="11" fillId="0" borderId="0" xfId="0" applyFont="1" applyAlignment="1">
      <alignment horizontal="left" vertical="center"/>
    </xf>
    <xf numFmtId="0" fontId="11" fillId="0" borderId="3" xfId="0" applyFont="1" applyBorder="1" applyAlignment="1">
      <alignment vertical="center" shrinkToFit="1"/>
    </xf>
    <xf numFmtId="0" fontId="11" fillId="0" borderId="4" xfId="0" applyFont="1" applyBorder="1" applyAlignment="1">
      <alignment vertical="center" shrinkToFit="1"/>
    </xf>
    <xf numFmtId="0" fontId="11" fillId="0" borderId="1" xfId="0" applyFont="1" applyBorder="1" applyAlignment="1">
      <alignment horizontal="center" vertical="center" wrapText="1"/>
    </xf>
    <xf numFmtId="0" fontId="11" fillId="0" borderId="0" xfId="0" applyFont="1" applyAlignment="1">
      <alignment horizontal="left" vertical="center"/>
    </xf>
    <xf numFmtId="181" fontId="11" fillId="0" borderId="1" xfId="0" applyNumberFormat="1" applyFont="1" applyBorder="1" applyAlignment="1">
      <alignment horizontal="right" vertical="center" indent="1"/>
    </xf>
    <xf numFmtId="58" fontId="11" fillId="0" borderId="0" xfId="0" applyNumberFormat="1" applyFont="1" applyAlignment="1">
      <alignment horizontal="left" vertical="center" indent="1"/>
    </xf>
    <xf numFmtId="0" fontId="4" fillId="0" borderId="0" xfId="1" applyFont="1" applyAlignment="1">
      <alignment vertical="center" shrinkToFit="1"/>
    </xf>
    <xf numFmtId="0" fontId="4" fillId="0" borderId="1" xfId="1" applyFont="1" applyBorder="1" applyAlignment="1">
      <alignment horizontal="distributed" vertical="center" indent="4"/>
    </xf>
    <xf numFmtId="0" fontId="10" fillId="0" borderId="0" xfId="0" applyFont="1" applyAlignment="1">
      <alignment horizontal="center" vertical="center"/>
    </xf>
    <xf numFmtId="0" fontId="11" fillId="0" borderId="0"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 xfId="0" applyFont="1" applyBorder="1" applyAlignment="1">
      <alignment horizontal="center" vertical="center"/>
    </xf>
    <xf numFmtId="178" fontId="11" fillId="0" borderId="11" xfId="0" applyNumberFormat="1" applyFont="1" applyBorder="1" applyAlignment="1">
      <alignment vertical="center"/>
    </xf>
    <xf numFmtId="0" fontId="11" fillId="0" borderId="2" xfId="0" applyFont="1" applyBorder="1" applyAlignment="1">
      <alignment horizontal="center" vertical="center" wrapText="1"/>
    </xf>
    <xf numFmtId="38" fontId="11" fillId="0" borderId="8" xfId="3" applyFont="1" applyBorder="1" applyAlignment="1">
      <alignment vertical="center"/>
    </xf>
    <xf numFmtId="38" fontId="11" fillId="0" borderId="9" xfId="3" applyFont="1" applyBorder="1" applyAlignment="1">
      <alignment vertical="center"/>
    </xf>
    <xf numFmtId="0" fontId="11" fillId="0" borderId="9" xfId="0" applyFont="1" applyBorder="1" applyAlignment="1">
      <alignment horizontal="center" vertical="center"/>
    </xf>
    <xf numFmtId="178" fontId="11" fillId="0" borderId="9" xfId="0" applyNumberFormat="1" applyFont="1" applyBorder="1" applyAlignment="1">
      <alignment vertical="center"/>
    </xf>
    <xf numFmtId="178" fontId="11" fillId="0" borderId="10" xfId="0" applyNumberFormat="1" applyFont="1" applyBorder="1" applyAlignment="1">
      <alignment vertical="center"/>
    </xf>
    <xf numFmtId="38" fontId="11" fillId="0" borderId="12" xfId="3" applyFont="1" applyBorder="1" applyAlignment="1">
      <alignment vertical="center"/>
    </xf>
    <xf numFmtId="38" fontId="11" fillId="0" borderId="13" xfId="3" applyFont="1" applyBorder="1" applyAlignment="1">
      <alignment vertical="center"/>
    </xf>
    <xf numFmtId="0" fontId="11" fillId="0" borderId="13" xfId="0" applyFont="1" applyBorder="1" applyAlignment="1">
      <alignment horizontal="center" vertical="center"/>
    </xf>
    <xf numFmtId="178" fontId="11" fillId="0" borderId="15" xfId="0" applyNumberFormat="1" applyFont="1" applyBorder="1" applyAlignment="1">
      <alignment vertical="center"/>
    </xf>
    <xf numFmtId="178" fontId="11" fillId="0" borderId="13" xfId="0" applyNumberFormat="1" applyFont="1" applyBorder="1" applyAlignment="1">
      <alignment vertical="center"/>
    </xf>
    <xf numFmtId="178" fontId="11" fillId="0" borderId="14" xfId="0" applyNumberFormat="1" applyFont="1" applyBorder="1" applyAlignment="1">
      <alignment vertical="center"/>
    </xf>
    <xf numFmtId="0" fontId="11" fillId="0" borderId="16" xfId="0" applyFont="1" applyBorder="1" applyAlignment="1">
      <alignment horizontal="right" vertical="center"/>
    </xf>
    <xf numFmtId="0" fontId="11" fillId="0" borderId="17" xfId="0" applyFont="1" applyBorder="1" applyAlignment="1">
      <alignment horizontal="right" vertical="center"/>
    </xf>
    <xf numFmtId="178" fontId="11" fillId="0" borderId="17" xfId="0" applyNumberFormat="1" applyFont="1" applyBorder="1" applyAlignment="1">
      <alignment vertical="center" shrinkToFit="1"/>
    </xf>
    <xf numFmtId="178" fontId="11" fillId="0" borderId="18" xfId="0" applyNumberFormat="1" applyFont="1" applyBorder="1" applyAlignment="1">
      <alignment vertical="center" shrinkToFit="1"/>
    </xf>
    <xf numFmtId="178" fontId="11" fillId="0" borderId="17" xfId="0" applyNumberFormat="1" applyFont="1" applyBorder="1" applyAlignment="1">
      <alignment vertical="center"/>
    </xf>
    <xf numFmtId="178" fontId="11" fillId="0" borderId="18" xfId="0" applyNumberFormat="1" applyFont="1" applyBorder="1" applyAlignment="1">
      <alignment vertical="center"/>
    </xf>
    <xf numFmtId="0" fontId="11" fillId="0" borderId="5" xfId="0" applyFont="1" applyBorder="1" applyAlignment="1">
      <alignment horizontal="right" vertical="center"/>
    </xf>
    <xf numFmtId="0" fontId="11" fillId="0" borderId="5" xfId="0" applyFont="1" applyBorder="1" applyAlignment="1">
      <alignment vertical="center" shrinkToFit="1"/>
    </xf>
    <xf numFmtId="49" fontId="11" fillId="0" borderId="7" xfId="0" applyNumberFormat="1" applyFont="1" applyBorder="1" applyAlignment="1">
      <alignment horizontal="center" vertical="center"/>
    </xf>
    <xf numFmtId="178" fontId="11" fillId="0" borderId="1" xfId="0" applyNumberFormat="1" applyFont="1" applyBorder="1" applyAlignment="1">
      <alignment vertical="center"/>
    </xf>
    <xf numFmtId="12" fontId="11" fillId="0" borderId="1" xfId="0" applyNumberFormat="1" applyFont="1" applyBorder="1" applyAlignment="1">
      <alignment horizontal="center" vertical="center"/>
    </xf>
    <xf numFmtId="0" fontId="11" fillId="0" borderId="6" xfId="0" applyFont="1" applyBorder="1" applyAlignment="1">
      <alignment horizontal="center" vertical="center" wrapText="1"/>
    </xf>
    <xf numFmtId="0" fontId="9" fillId="0" borderId="0" xfId="0" applyFont="1" applyAlignment="1">
      <alignment horizontal="left" vertical="center"/>
    </xf>
    <xf numFmtId="58" fontId="11" fillId="0" borderId="0" xfId="0" applyNumberFormat="1" applyFont="1" applyAlignment="1">
      <alignment horizontal="left" vertical="center" indent="1"/>
    </xf>
    <xf numFmtId="0" fontId="11" fillId="0" borderId="2" xfId="0" applyFont="1" applyBorder="1" applyAlignment="1">
      <alignment vertical="center" shrinkToFit="1"/>
    </xf>
    <xf numFmtId="0" fontId="11" fillId="0" borderId="3" xfId="0" applyFont="1" applyBorder="1" applyAlignment="1">
      <alignment vertical="center" shrinkToFit="1"/>
    </xf>
    <xf numFmtId="0" fontId="11" fillId="0" borderId="4" xfId="0" applyFont="1" applyBorder="1" applyAlignment="1">
      <alignment vertical="center" shrinkToFit="1"/>
    </xf>
    <xf numFmtId="0" fontId="11" fillId="0" borderId="1" xfId="0" applyFont="1" applyBorder="1" applyAlignment="1">
      <alignment horizontal="center" vertical="center" wrapText="1"/>
    </xf>
    <xf numFmtId="0" fontId="11" fillId="0" borderId="0" xfId="0" applyFont="1" applyAlignment="1">
      <alignment horizontal="left" vertical="center"/>
    </xf>
    <xf numFmtId="0" fontId="11" fillId="0" borderId="1" xfId="0" applyFont="1" applyBorder="1" applyAlignment="1">
      <alignment vertical="center" shrinkToFit="1"/>
    </xf>
    <xf numFmtId="0" fontId="0" fillId="0" borderId="1" xfId="0" applyBorder="1" applyAlignment="1">
      <alignment vertical="center" shrinkToFit="1"/>
    </xf>
    <xf numFmtId="180" fontId="11" fillId="0" borderId="1" xfId="0" applyNumberFormat="1" applyFont="1" applyBorder="1" applyAlignment="1">
      <alignment horizontal="right" vertical="center" indent="1"/>
    </xf>
    <xf numFmtId="180" fontId="0" fillId="0" borderId="1" xfId="0" applyNumberFormat="1" applyBorder="1" applyAlignment="1">
      <alignment horizontal="right" vertical="center" inden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vertical="center"/>
    </xf>
    <xf numFmtId="0" fontId="0" fillId="0" borderId="3" xfId="0" applyBorder="1" applyAlignment="1">
      <alignment vertical="center"/>
    </xf>
    <xf numFmtId="38" fontId="11" fillId="0" borderId="3" xfId="3" applyFont="1" applyBorder="1" applyAlignment="1">
      <alignment vertical="center"/>
    </xf>
    <xf numFmtId="38" fontId="0" fillId="0" borderId="3" xfId="3" applyFont="1" applyBorder="1" applyAlignment="1">
      <alignment vertical="center"/>
    </xf>
    <xf numFmtId="0" fontId="4" fillId="0" borderId="0" xfId="1" applyFont="1" applyAlignment="1">
      <alignment horizontal="center" vertical="center"/>
    </xf>
    <xf numFmtId="0" fontId="6" fillId="0" borderId="0" xfId="1" applyFont="1" applyAlignment="1">
      <alignment horizontal="right" vertical="center"/>
    </xf>
  </cellXfs>
  <cellStyles count="4">
    <cellStyle name="桁区切り" xfId="3" builtinId="6"/>
    <cellStyle name="桁区切り 3"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Z97"/>
  <sheetViews>
    <sheetView showZeros="0" tabSelected="1" workbookViewId="0">
      <selection activeCell="BI4" sqref="BI4:BZ4"/>
    </sheetView>
  </sheetViews>
  <sheetFormatPr defaultRowHeight="14.25" x14ac:dyDescent="0.15"/>
  <cols>
    <col min="1" max="78" width="1.625" style="1" customWidth="1"/>
    <col min="79" max="16384" width="9" style="1"/>
  </cols>
  <sheetData>
    <row r="1" spans="1:78" ht="20.100000000000001" customHeight="1" x14ac:dyDescent="0.15">
      <c r="A1" s="26" t="s">
        <v>0</v>
      </c>
    </row>
    <row r="2" spans="1:78" s="23" customFormat="1" ht="20.100000000000001" customHeight="1" x14ac:dyDescent="0.15">
      <c r="A2" s="45" t="s">
        <v>29</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s="23" customFormat="1" ht="20.100000000000001" customHeight="1" x14ac:dyDescent="0.15"/>
    <row r="4" spans="1:78" s="23" customFormat="1" ht="20.100000000000001" customHeight="1" x14ac:dyDescent="0.15">
      <c r="AZ4" s="46" t="s">
        <v>1</v>
      </c>
      <c r="BA4" s="46"/>
      <c r="BB4" s="46"/>
      <c r="BC4" s="46"/>
      <c r="BD4" s="46"/>
      <c r="BE4" s="46"/>
      <c r="BF4" s="46"/>
      <c r="BG4" s="46"/>
      <c r="BH4" s="46"/>
      <c r="BI4" s="71"/>
      <c r="BJ4" s="71"/>
      <c r="BK4" s="71"/>
      <c r="BL4" s="71"/>
      <c r="BM4" s="71"/>
      <c r="BN4" s="71"/>
      <c r="BO4" s="71"/>
      <c r="BP4" s="71"/>
      <c r="BQ4" s="71"/>
      <c r="BR4" s="71"/>
      <c r="BS4" s="71"/>
      <c r="BT4" s="71"/>
      <c r="BU4" s="71"/>
      <c r="BV4" s="71"/>
      <c r="BW4" s="71"/>
      <c r="BX4" s="71"/>
      <c r="BY4" s="71"/>
      <c r="BZ4" s="71"/>
    </row>
    <row r="5" spans="1:78" s="23" customFormat="1" ht="20.100000000000001" customHeight="1" x14ac:dyDescent="0.15">
      <c r="BA5" s="29"/>
      <c r="BB5" s="29"/>
      <c r="BC5" s="29"/>
      <c r="BD5" s="29"/>
      <c r="BE5" s="29"/>
      <c r="BF5" s="29"/>
      <c r="BG5" s="29"/>
      <c r="BH5" s="29"/>
      <c r="BI5" s="29"/>
      <c r="BJ5" s="30"/>
      <c r="BK5" s="30"/>
      <c r="BL5" s="30"/>
      <c r="BM5" s="30"/>
      <c r="BN5" s="30"/>
      <c r="BO5" s="30"/>
      <c r="BP5" s="30"/>
      <c r="BQ5" s="30"/>
      <c r="BR5" s="30"/>
      <c r="BS5" s="30"/>
      <c r="BT5" s="30"/>
      <c r="BU5" s="30"/>
      <c r="BV5" s="30"/>
      <c r="BW5" s="30"/>
      <c r="BX5" s="30"/>
      <c r="BY5" s="30"/>
      <c r="BZ5" s="30"/>
    </row>
    <row r="6" spans="1:78" s="23" customFormat="1" ht="20.100000000000001" customHeight="1" x14ac:dyDescent="0.15">
      <c r="A6" s="23" t="s">
        <v>10</v>
      </c>
      <c r="B6" s="22"/>
      <c r="C6" s="22"/>
      <c r="D6" s="22"/>
      <c r="E6" s="22"/>
      <c r="F6" s="22"/>
      <c r="G6" s="22"/>
      <c r="H6" s="22"/>
      <c r="O6" s="22"/>
      <c r="P6" s="22"/>
      <c r="Q6" s="22"/>
      <c r="R6" s="22"/>
      <c r="S6" s="22"/>
      <c r="T6" s="22"/>
      <c r="U6" s="22"/>
      <c r="V6" s="22"/>
      <c r="W6" s="22"/>
      <c r="X6" s="22"/>
      <c r="Y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70"/>
      <c r="BQ6" s="70"/>
      <c r="BR6" s="70"/>
      <c r="BS6" s="70"/>
      <c r="BT6" s="70"/>
      <c r="BU6" s="70"/>
      <c r="BV6" s="70"/>
      <c r="BW6" s="70"/>
      <c r="BX6" s="70"/>
      <c r="BY6" s="70"/>
      <c r="BZ6" s="70"/>
    </row>
    <row r="7" spans="1:78" s="23" customFormat="1" ht="20.100000000000001" customHeight="1" x14ac:dyDescent="0.15">
      <c r="B7" s="47" t="s">
        <v>6</v>
      </c>
      <c r="C7" s="48"/>
      <c r="D7" s="48"/>
      <c r="E7" s="48"/>
      <c r="F7" s="48"/>
      <c r="G7" s="48"/>
      <c r="H7" s="48"/>
      <c r="I7" s="48"/>
      <c r="J7" s="48"/>
      <c r="K7" s="48"/>
      <c r="L7" s="48"/>
      <c r="M7" s="48"/>
      <c r="N7" s="49"/>
      <c r="O7" s="50" t="s">
        <v>41</v>
      </c>
      <c r="P7" s="50"/>
      <c r="Q7" s="50"/>
      <c r="R7" s="50"/>
      <c r="S7" s="50"/>
      <c r="T7" s="50"/>
      <c r="U7" s="50"/>
      <c r="V7" s="50"/>
      <c r="W7" s="50"/>
      <c r="X7" s="50"/>
      <c r="Y7" s="50"/>
      <c r="Z7" s="50"/>
      <c r="AA7" s="50"/>
      <c r="AB7" s="50"/>
      <c r="AC7" s="50"/>
      <c r="AD7" s="50"/>
      <c r="AE7" s="50"/>
      <c r="AF7" s="50"/>
      <c r="AG7" s="50"/>
      <c r="AH7" s="50"/>
      <c r="AI7" s="50"/>
      <c r="AJ7" s="50"/>
      <c r="AK7" s="50"/>
      <c r="AL7" s="50" t="s">
        <v>8</v>
      </c>
      <c r="AM7" s="50"/>
      <c r="AN7" s="50"/>
      <c r="AO7" s="50"/>
      <c r="AP7" s="50"/>
      <c r="AQ7" s="50"/>
      <c r="AR7" s="50"/>
      <c r="AS7" s="50"/>
      <c r="AT7" s="50"/>
      <c r="AU7" s="50"/>
      <c r="AV7" s="50"/>
      <c r="AW7" s="50"/>
      <c r="AX7" s="50"/>
      <c r="AY7" s="50"/>
      <c r="AZ7" s="50"/>
      <c r="BA7" s="50"/>
      <c r="BB7" s="50"/>
      <c r="BC7" s="50"/>
      <c r="BD7" s="50"/>
      <c r="BE7" s="50"/>
      <c r="BF7" s="50"/>
      <c r="BG7" s="50"/>
      <c r="BH7" s="50"/>
      <c r="BI7" s="50" t="s">
        <v>2</v>
      </c>
      <c r="BJ7" s="50"/>
      <c r="BK7" s="50"/>
      <c r="BL7" s="50"/>
      <c r="BM7" s="50"/>
      <c r="BN7" s="50"/>
      <c r="BO7" s="50"/>
      <c r="BP7" s="50"/>
      <c r="BQ7" s="50"/>
      <c r="BR7" s="50"/>
      <c r="BS7" s="50"/>
      <c r="BT7" s="50"/>
      <c r="BU7" s="50"/>
      <c r="BV7" s="50"/>
      <c r="BW7" s="50"/>
      <c r="BX7" s="50"/>
      <c r="BY7" s="50"/>
      <c r="BZ7" s="50"/>
    </row>
    <row r="8" spans="1:78" s="23" customFormat="1" ht="20.100000000000001" customHeight="1" x14ac:dyDescent="0.15">
      <c r="B8" s="52" t="s">
        <v>30</v>
      </c>
      <c r="C8" s="48"/>
      <c r="D8" s="48"/>
      <c r="E8" s="48"/>
      <c r="F8" s="48"/>
      <c r="G8" s="48"/>
      <c r="H8" s="48"/>
      <c r="I8" s="48"/>
      <c r="J8" s="48"/>
      <c r="K8" s="48"/>
      <c r="L8" s="48"/>
      <c r="M8" s="48"/>
      <c r="N8" s="49"/>
      <c r="O8" s="53"/>
      <c r="P8" s="54"/>
      <c r="Q8" s="54"/>
      <c r="R8" s="54"/>
      <c r="S8" s="54"/>
      <c r="T8" s="54"/>
      <c r="U8" s="54"/>
      <c r="V8" s="55" t="s">
        <v>7</v>
      </c>
      <c r="W8" s="55"/>
      <c r="X8" s="55"/>
      <c r="Y8" s="55"/>
      <c r="Z8" s="55"/>
      <c r="AA8" s="55"/>
      <c r="AB8" s="55" t="s">
        <v>9</v>
      </c>
      <c r="AC8" s="55"/>
      <c r="AD8" s="55"/>
      <c r="AE8" s="56">
        <f>O8*Y8</f>
        <v>0</v>
      </c>
      <c r="AF8" s="56"/>
      <c r="AG8" s="56"/>
      <c r="AH8" s="56"/>
      <c r="AI8" s="56"/>
      <c r="AJ8" s="56"/>
      <c r="AK8" s="57"/>
      <c r="AL8" s="53">
        <v>400000</v>
      </c>
      <c r="AM8" s="54"/>
      <c r="AN8" s="54"/>
      <c r="AO8" s="54"/>
      <c r="AP8" s="54"/>
      <c r="AQ8" s="54"/>
      <c r="AR8" s="54"/>
      <c r="AS8" s="55" t="s">
        <v>7</v>
      </c>
      <c r="AT8" s="55"/>
      <c r="AU8" s="55"/>
      <c r="AV8" s="55">
        <f>Y8</f>
        <v>0</v>
      </c>
      <c r="AW8" s="55"/>
      <c r="AX8" s="55"/>
      <c r="AY8" s="55" t="s">
        <v>9</v>
      </c>
      <c r="AZ8" s="55"/>
      <c r="BA8" s="55"/>
      <c r="BB8" s="56">
        <f>AL8*AV8</f>
        <v>0</v>
      </c>
      <c r="BC8" s="56"/>
      <c r="BD8" s="56"/>
      <c r="BE8" s="56"/>
      <c r="BF8" s="56"/>
      <c r="BG8" s="56"/>
      <c r="BH8" s="57"/>
      <c r="BI8" s="51">
        <f>IF(AE8&lt;BB8,AE8,BB8)</f>
        <v>0</v>
      </c>
      <c r="BJ8" s="51"/>
      <c r="BK8" s="51"/>
      <c r="BL8" s="51"/>
      <c r="BM8" s="51"/>
      <c r="BN8" s="51"/>
      <c r="BO8" s="51"/>
      <c r="BP8" s="51"/>
      <c r="BQ8" s="51"/>
      <c r="BR8" s="51"/>
      <c r="BS8" s="51"/>
      <c r="BT8" s="51"/>
      <c r="BU8" s="51"/>
      <c r="BV8" s="51"/>
      <c r="BW8" s="51"/>
      <c r="BX8" s="51"/>
      <c r="BY8" s="51"/>
      <c r="BZ8" s="51"/>
    </row>
    <row r="9" spans="1:78" s="23" customFormat="1" ht="20.100000000000001" customHeight="1" x14ac:dyDescent="0.15">
      <c r="B9" s="47"/>
      <c r="C9" s="48"/>
      <c r="D9" s="48"/>
      <c r="E9" s="48"/>
      <c r="F9" s="48"/>
      <c r="G9" s="48"/>
      <c r="H9" s="48"/>
      <c r="I9" s="48"/>
      <c r="J9" s="48"/>
      <c r="K9" s="48"/>
      <c r="L9" s="48"/>
      <c r="M9" s="48"/>
      <c r="N9" s="49"/>
      <c r="O9" s="58"/>
      <c r="P9" s="59"/>
      <c r="Q9" s="59"/>
      <c r="R9" s="59"/>
      <c r="S9" s="59"/>
      <c r="T9" s="59"/>
      <c r="U9" s="59"/>
      <c r="V9" s="60" t="s">
        <v>7</v>
      </c>
      <c r="W9" s="60"/>
      <c r="X9" s="60"/>
      <c r="Y9" s="60"/>
      <c r="Z9" s="60"/>
      <c r="AA9" s="60"/>
      <c r="AB9" s="60" t="s">
        <v>9</v>
      </c>
      <c r="AC9" s="60"/>
      <c r="AD9" s="60"/>
      <c r="AE9" s="62">
        <f t="shared" ref="AE9" si="0">O9*Y9</f>
        <v>0</v>
      </c>
      <c r="AF9" s="62"/>
      <c r="AG9" s="62"/>
      <c r="AH9" s="62"/>
      <c r="AI9" s="62"/>
      <c r="AJ9" s="62"/>
      <c r="AK9" s="63"/>
      <c r="AL9" s="58">
        <v>400000</v>
      </c>
      <c r="AM9" s="59"/>
      <c r="AN9" s="59"/>
      <c r="AO9" s="59"/>
      <c r="AP9" s="59"/>
      <c r="AQ9" s="59"/>
      <c r="AR9" s="59"/>
      <c r="AS9" s="60" t="s">
        <v>7</v>
      </c>
      <c r="AT9" s="60"/>
      <c r="AU9" s="60"/>
      <c r="AV9" s="60">
        <f t="shared" ref="AV9:AV12" si="1">Y9</f>
        <v>0</v>
      </c>
      <c r="AW9" s="60"/>
      <c r="AX9" s="60"/>
      <c r="AY9" s="60" t="s">
        <v>9</v>
      </c>
      <c r="AZ9" s="60"/>
      <c r="BA9" s="60"/>
      <c r="BB9" s="62">
        <f t="shared" ref="BB9" si="2">AL9*AV9</f>
        <v>0</v>
      </c>
      <c r="BC9" s="62"/>
      <c r="BD9" s="62"/>
      <c r="BE9" s="62"/>
      <c r="BF9" s="62"/>
      <c r="BG9" s="62"/>
      <c r="BH9" s="63"/>
      <c r="BI9" s="61">
        <f t="shared" ref="BI9" si="3">IF(AE9&lt;BB9,AE9,BB9)</f>
        <v>0</v>
      </c>
      <c r="BJ9" s="61"/>
      <c r="BK9" s="61"/>
      <c r="BL9" s="61"/>
      <c r="BM9" s="61"/>
      <c r="BN9" s="61"/>
      <c r="BO9" s="61"/>
      <c r="BP9" s="61"/>
      <c r="BQ9" s="61"/>
      <c r="BR9" s="61"/>
      <c r="BS9" s="61"/>
      <c r="BT9" s="61"/>
      <c r="BU9" s="61"/>
      <c r="BV9" s="61"/>
      <c r="BW9" s="61"/>
      <c r="BX9" s="61"/>
      <c r="BY9" s="61"/>
      <c r="BZ9" s="61"/>
    </row>
    <row r="10" spans="1:78" s="23" customFormat="1" ht="20.100000000000001" customHeight="1" x14ac:dyDescent="0.15">
      <c r="B10" s="47"/>
      <c r="C10" s="48"/>
      <c r="D10" s="48"/>
      <c r="E10" s="48"/>
      <c r="F10" s="48"/>
      <c r="G10" s="48"/>
      <c r="H10" s="48"/>
      <c r="I10" s="48"/>
      <c r="J10" s="48"/>
      <c r="K10" s="48"/>
      <c r="L10" s="48"/>
      <c r="M10" s="48"/>
      <c r="N10" s="49"/>
      <c r="O10" s="58"/>
      <c r="P10" s="59"/>
      <c r="Q10" s="59"/>
      <c r="R10" s="59"/>
      <c r="S10" s="59"/>
      <c r="T10" s="59"/>
      <c r="U10" s="59"/>
      <c r="V10" s="60" t="s">
        <v>7</v>
      </c>
      <c r="W10" s="60"/>
      <c r="X10" s="60"/>
      <c r="Y10" s="60"/>
      <c r="Z10" s="60"/>
      <c r="AA10" s="60"/>
      <c r="AB10" s="60" t="s">
        <v>9</v>
      </c>
      <c r="AC10" s="60"/>
      <c r="AD10" s="60"/>
      <c r="AE10" s="62">
        <f t="shared" ref="AE10:AE12" si="4">O10*Y10</f>
        <v>0</v>
      </c>
      <c r="AF10" s="62"/>
      <c r="AG10" s="62"/>
      <c r="AH10" s="62"/>
      <c r="AI10" s="62"/>
      <c r="AJ10" s="62"/>
      <c r="AK10" s="63"/>
      <c r="AL10" s="58">
        <v>400000</v>
      </c>
      <c r="AM10" s="59"/>
      <c r="AN10" s="59"/>
      <c r="AO10" s="59"/>
      <c r="AP10" s="59"/>
      <c r="AQ10" s="59"/>
      <c r="AR10" s="59"/>
      <c r="AS10" s="60" t="s">
        <v>7</v>
      </c>
      <c r="AT10" s="60"/>
      <c r="AU10" s="60"/>
      <c r="AV10" s="60">
        <f t="shared" ref="AV10" si="5">Y10</f>
        <v>0</v>
      </c>
      <c r="AW10" s="60"/>
      <c r="AX10" s="60"/>
      <c r="AY10" s="60" t="s">
        <v>9</v>
      </c>
      <c r="AZ10" s="60"/>
      <c r="BA10" s="60"/>
      <c r="BB10" s="62">
        <f t="shared" ref="BB10:BB12" si="6">AL10*AV10</f>
        <v>0</v>
      </c>
      <c r="BC10" s="62"/>
      <c r="BD10" s="62"/>
      <c r="BE10" s="62"/>
      <c r="BF10" s="62"/>
      <c r="BG10" s="62"/>
      <c r="BH10" s="63"/>
      <c r="BI10" s="61">
        <f t="shared" ref="BI10:BI12" si="7">IF(AE10&lt;BB10,AE10,BB10)</f>
        <v>0</v>
      </c>
      <c r="BJ10" s="61"/>
      <c r="BK10" s="61"/>
      <c r="BL10" s="61"/>
      <c r="BM10" s="61"/>
      <c r="BN10" s="61"/>
      <c r="BO10" s="61"/>
      <c r="BP10" s="61"/>
      <c r="BQ10" s="61"/>
      <c r="BR10" s="61"/>
      <c r="BS10" s="61"/>
      <c r="BT10" s="61"/>
      <c r="BU10" s="61"/>
      <c r="BV10" s="61"/>
      <c r="BW10" s="61"/>
      <c r="BX10" s="61"/>
      <c r="BY10" s="61"/>
      <c r="BZ10" s="61"/>
    </row>
    <row r="11" spans="1:78" s="23" customFormat="1" ht="20.100000000000001" customHeight="1" x14ac:dyDescent="0.15">
      <c r="B11" s="47"/>
      <c r="C11" s="48"/>
      <c r="D11" s="48"/>
      <c r="E11" s="48"/>
      <c r="F11" s="48"/>
      <c r="G11" s="48"/>
      <c r="H11" s="48"/>
      <c r="I11" s="48"/>
      <c r="J11" s="48"/>
      <c r="K11" s="48"/>
      <c r="L11" s="48"/>
      <c r="M11" s="48"/>
      <c r="N11" s="49"/>
      <c r="O11" s="58"/>
      <c r="P11" s="59"/>
      <c r="Q11" s="59"/>
      <c r="R11" s="59"/>
      <c r="S11" s="59"/>
      <c r="T11" s="59"/>
      <c r="U11" s="59"/>
      <c r="V11" s="60" t="s">
        <v>7</v>
      </c>
      <c r="W11" s="60"/>
      <c r="X11" s="60"/>
      <c r="Y11" s="60"/>
      <c r="Z11" s="60"/>
      <c r="AA11" s="60"/>
      <c r="AB11" s="60" t="s">
        <v>9</v>
      </c>
      <c r="AC11" s="60"/>
      <c r="AD11" s="60"/>
      <c r="AE11" s="62">
        <f t="shared" si="4"/>
        <v>0</v>
      </c>
      <c r="AF11" s="62"/>
      <c r="AG11" s="62"/>
      <c r="AH11" s="62"/>
      <c r="AI11" s="62"/>
      <c r="AJ11" s="62"/>
      <c r="AK11" s="63"/>
      <c r="AL11" s="58">
        <v>400000</v>
      </c>
      <c r="AM11" s="59"/>
      <c r="AN11" s="59"/>
      <c r="AO11" s="59"/>
      <c r="AP11" s="59"/>
      <c r="AQ11" s="59"/>
      <c r="AR11" s="59"/>
      <c r="AS11" s="60" t="s">
        <v>7</v>
      </c>
      <c r="AT11" s="60"/>
      <c r="AU11" s="60"/>
      <c r="AV11" s="60">
        <f t="shared" si="1"/>
        <v>0</v>
      </c>
      <c r="AW11" s="60"/>
      <c r="AX11" s="60"/>
      <c r="AY11" s="60" t="s">
        <v>9</v>
      </c>
      <c r="AZ11" s="60"/>
      <c r="BA11" s="60"/>
      <c r="BB11" s="62">
        <f t="shared" si="6"/>
        <v>0</v>
      </c>
      <c r="BC11" s="62"/>
      <c r="BD11" s="62"/>
      <c r="BE11" s="62"/>
      <c r="BF11" s="62"/>
      <c r="BG11" s="62"/>
      <c r="BH11" s="63"/>
      <c r="BI11" s="61">
        <f t="shared" si="7"/>
        <v>0</v>
      </c>
      <c r="BJ11" s="61"/>
      <c r="BK11" s="61"/>
      <c r="BL11" s="61"/>
      <c r="BM11" s="61"/>
      <c r="BN11" s="61"/>
      <c r="BO11" s="61"/>
      <c r="BP11" s="61"/>
      <c r="BQ11" s="61"/>
      <c r="BR11" s="61"/>
      <c r="BS11" s="61"/>
      <c r="BT11" s="61"/>
      <c r="BU11" s="61"/>
      <c r="BV11" s="61"/>
      <c r="BW11" s="61"/>
      <c r="BX11" s="61"/>
      <c r="BY11" s="61"/>
      <c r="BZ11" s="61"/>
    </row>
    <row r="12" spans="1:78" s="23" customFormat="1" ht="20.100000000000001" customHeight="1" x14ac:dyDescent="0.15">
      <c r="B12" s="47"/>
      <c r="C12" s="48"/>
      <c r="D12" s="48"/>
      <c r="E12" s="48"/>
      <c r="F12" s="48"/>
      <c r="G12" s="48"/>
      <c r="H12" s="48"/>
      <c r="I12" s="48"/>
      <c r="J12" s="48"/>
      <c r="K12" s="48"/>
      <c r="L12" s="48"/>
      <c r="M12" s="48"/>
      <c r="N12" s="49"/>
      <c r="O12" s="58"/>
      <c r="P12" s="59"/>
      <c r="Q12" s="59"/>
      <c r="R12" s="59"/>
      <c r="S12" s="59"/>
      <c r="T12" s="59"/>
      <c r="U12" s="59"/>
      <c r="V12" s="60" t="s">
        <v>7</v>
      </c>
      <c r="W12" s="60"/>
      <c r="X12" s="60"/>
      <c r="Y12" s="60"/>
      <c r="Z12" s="60"/>
      <c r="AA12" s="60"/>
      <c r="AB12" s="60" t="s">
        <v>9</v>
      </c>
      <c r="AC12" s="60"/>
      <c r="AD12" s="60"/>
      <c r="AE12" s="62">
        <f t="shared" si="4"/>
        <v>0</v>
      </c>
      <c r="AF12" s="62"/>
      <c r="AG12" s="62"/>
      <c r="AH12" s="62"/>
      <c r="AI12" s="62"/>
      <c r="AJ12" s="62"/>
      <c r="AK12" s="63"/>
      <c r="AL12" s="58">
        <v>400000</v>
      </c>
      <c r="AM12" s="59"/>
      <c r="AN12" s="59"/>
      <c r="AO12" s="59"/>
      <c r="AP12" s="59"/>
      <c r="AQ12" s="59"/>
      <c r="AR12" s="59"/>
      <c r="AS12" s="60" t="s">
        <v>7</v>
      </c>
      <c r="AT12" s="60"/>
      <c r="AU12" s="60"/>
      <c r="AV12" s="60">
        <f t="shared" si="1"/>
        <v>0</v>
      </c>
      <c r="AW12" s="60"/>
      <c r="AX12" s="60"/>
      <c r="AY12" s="60" t="s">
        <v>9</v>
      </c>
      <c r="AZ12" s="60"/>
      <c r="BA12" s="60"/>
      <c r="BB12" s="62">
        <f t="shared" si="6"/>
        <v>0</v>
      </c>
      <c r="BC12" s="62"/>
      <c r="BD12" s="62"/>
      <c r="BE12" s="62"/>
      <c r="BF12" s="62"/>
      <c r="BG12" s="62"/>
      <c r="BH12" s="63"/>
      <c r="BI12" s="61">
        <f t="shared" si="7"/>
        <v>0</v>
      </c>
      <c r="BJ12" s="61"/>
      <c r="BK12" s="61"/>
      <c r="BL12" s="61"/>
      <c r="BM12" s="61"/>
      <c r="BN12" s="61"/>
      <c r="BO12" s="61"/>
      <c r="BP12" s="61"/>
      <c r="BQ12" s="61"/>
      <c r="BR12" s="61"/>
      <c r="BS12" s="61"/>
      <c r="BT12" s="61"/>
      <c r="BU12" s="61"/>
      <c r="BV12" s="61"/>
      <c r="BW12" s="61"/>
      <c r="BX12" s="61"/>
      <c r="BY12" s="61"/>
      <c r="BZ12" s="61"/>
    </row>
    <row r="13" spans="1:78" s="23" customFormat="1" ht="20.100000000000001" customHeight="1" x14ac:dyDescent="0.15">
      <c r="B13" s="47"/>
      <c r="C13" s="48"/>
      <c r="D13" s="48"/>
      <c r="E13" s="48"/>
      <c r="F13" s="48"/>
      <c r="G13" s="48"/>
      <c r="H13" s="48"/>
      <c r="I13" s="48"/>
      <c r="J13" s="48"/>
      <c r="K13" s="48"/>
      <c r="L13" s="48"/>
      <c r="M13" s="48"/>
      <c r="N13" s="49"/>
      <c r="O13" s="64" t="s">
        <v>5</v>
      </c>
      <c r="P13" s="65"/>
      <c r="Q13" s="65"/>
      <c r="R13" s="65"/>
      <c r="S13" s="65"/>
      <c r="T13" s="65"/>
      <c r="U13" s="65"/>
      <c r="V13" s="65"/>
      <c r="W13" s="65"/>
      <c r="X13" s="65"/>
      <c r="Y13" s="65"/>
      <c r="Z13" s="65"/>
      <c r="AA13" s="65"/>
      <c r="AB13" s="65"/>
      <c r="AC13" s="65"/>
      <c r="AD13" s="65"/>
      <c r="AE13" s="66">
        <f>SUM(AE8:AK12)</f>
        <v>0</v>
      </c>
      <c r="AF13" s="66"/>
      <c r="AG13" s="66"/>
      <c r="AH13" s="66"/>
      <c r="AI13" s="66"/>
      <c r="AJ13" s="66"/>
      <c r="AK13" s="67"/>
      <c r="AL13" s="64" t="s">
        <v>5</v>
      </c>
      <c r="AM13" s="65"/>
      <c r="AN13" s="65"/>
      <c r="AO13" s="65"/>
      <c r="AP13" s="65"/>
      <c r="AQ13" s="65"/>
      <c r="AR13" s="65"/>
      <c r="AS13" s="65"/>
      <c r="AT13" s="65"/>
      <c r="AU13" s="65"/>
      <c r="AV13" s="65"/>
      <c r="AW13" s="65"/>
      <c r="AX13" s="65"/>
      <c r="AY13" s="65"/>
      <c r="AZ13" s="65"/>
      <c r="BA13" s="65"/>
      <c r="BB13" s="66">
        <f>SUM(BB8:BH12)</f>
        <v>0</v>
      </c>
      <c r="BC13" s="66"/>
      <c r="BD13" s="66"/>
      <c r="BE13" s="66"/>
      <c r="BF13" s="66"/>
      <c r="BG13" s="66"/>
      <c r="BH13" s="67"/>
      <c r="BI13" s="64" t="s">
        <v>5</v>
      </c>
      <c r="BJ13" s="65"/>
      <c r="BK13" s="65"/>
      <c r="BL13" s="65"/>
      <c r="BM13" s="65"/>
      <c r="BN13" s="65"/>
      <c r="BO13" s="65"/>
      <c r="BP13" s="65"/>
      <c r="BQ13" s="65"/>
      <c r="BR13" s="68">
        <f>SUM(BI8:BZ12)</f>
        <v>0</v>
      </c>
      <c r="BS13" s="68"/>
      <c r="BT13" s="68"/>
      <c r="BU13" s="68"/>
      <c r="BV13" s="68"/>
      <c r="BW13" s="68"/>
      <c r="BX13" s="68"/>
      <c r="BY13" s="68"/>
      <c r="BZ13" s="69"/>
    </row>
    <row r="14" spans="1:78" ht="20.100000000000001" customHeight="1" x14ac:dyDescent="0.15">
      <c r="A14" s="76" t="s">
        <v>28</v>
      </c>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6"/>
      <c r="BK14" s="76"/>
      <c r="BL14" s="76"/>
      <c r="BM14" s="76"/>
      <c r="BN14" s="76"/>
      <c r="BO14" s="76"/>
      <c r="BP14" s="76"/>
      <c r="BQ14" s="76"/>
      <c r="BR14" s="76"/>
      <c r="BS14" s="76"/>
      <c r="BT14" s="76"/>
      <c r="BU14" s="76"/>
      <c r="BV14" s="76"/>
      <c r="BW14" s="76"/>
      <c r="BX14" s="76"/>
      <c r="BY14" s="76"/>
      <c r="BZ14" s="76"/>
    </row>
    <row r="15" spans="1:78" ht="20.100000000000001" customHeight="1" x14ac:dyDescent="0.15">
      <c r="B15" s="3"/>
      <c r="C15" s="3"/>
      <c r="D15" s="3"/>
      <c r="E15" s="3"/>
      <c r="F15" s="3"/>
      <c r="G15" s="3"/>
      <c r="H15" s="3"/>
      <c r="I15" s="3"/>
      <c r="J15" s="3"/>
      <c r="K15" s="3"/>
      <c r="L15" s="3"/>
      <c r="M15" s="3"/>
      <c r="N15" s="3"/>
      <c r="O15" s="4"/>
      <c r="P15" s="4"/>
      <c r="Q15" s="4"/>
      <c r="R15" s="4"/>
      <c r="S15" s="4"/>
      <c r="T15" s="4"/>
      <c r="U15" s="4"/>
      <c r="V15" s="4"/>
      <c r="W15" s="4"/>
      <c r="X15" s="4"/>
      <c r="Y15" s="4"/>
    </row>
    <row r="16" spans="1:78" s="23" customFormat="1" ht="20.100000000000001" customHeight="1" x14ac:dyDescent="0.15">
      <c r="A16" s="23" t="s">
        <v>11</v>
      </c>
      <c r="X16" s="70"/>
      <c r="Y16" s="70"/>
      <c r="Z16" s="70"/>
      <c r="AA16" s="70"/>
      <c r="AB16" s="70"/>
      <c r="AC16" s="70"/>
      <c r="AD16" s="70"/>
      <c r="AE16" s="70"/>
      <c r="AF16" s="70"/>
      <c r="AG16" s="70"/>
      <c r="AH16" s="70"/>
    </row>
    <row r="17" spans="1:78" s="23" customFormat="1" ht="39.950000000000003" customHeight="1" x14ac:dyDescent="0.15">
      <c r="B17" s="75" t="s">
        <v>2</v>
      </c>
      <c r="C17" s="75"/>
      <c r="D17" s="75"/>
      <c r="E17" s="75"/>
      <c r="F17" s="75"/>
      <c r="G17" s="75"/>
      <c r="H17" s="75"/>
      <c r="I17" s="75"/>
      <c r="J17" s="75"/>
      <c r="K17" s="75"/>
      <c r="L17" s="75"/>
      <c r="M17" s="75" t="s">
        <v>3</v>
      </c>
      <c r="N17" s="75"/>
      <c r="O17" s="75"/>
      <c r="P17" s="75"/>
      <c r="Q17" s="75"/>
      <c r="R17" s="75"/>
      <c r="S17" s="75"/>
      <c r="T17" s="75"/>
      <c r="U17" s="75"/>
      <c r="V17" s="75"/>
      <c r="W17" s="75"/>
      <c r="X17" s="75" t="s">
        <v>4</v>
      </c>
      <c r="Y17" s="75"/>
      <c r="Z17" s="75"/>
      <c r="AA17" s="75"/>
      <c r="AB17" s="75"/>
      <c r="AC17" s="75"/>
      <c r="AD17" s="75"/>
      <c r="AE17" s="75"/>
      <c r="AF17" s="75"/>
      <c r="AG17" s="75"/>
      <c r="AH17" s="75"/>
    </row>
    <row r="18" spans="1:78" s="27" customFormat="1" ht="15" customHeight="1" x14ac:dyDescent="0.15">
      <c r="B18" s="72" t="s">
        <v>12</v>
      </c>
      <c r="C18" s="72"/>
      <c r="D18" s="72"/>
      <c r="E18" s="72"/>
      <c r="F18" s="72"/>
      <c r="G18" s="72"/>
      <c r="H18" s="72"/>
      <c r="I18" s="72"/>
      <c r="J18" s="72"/>
      <c r="K18" s="72"/>
      <c r="L18" s="72"/>
      <c r="M18" s="72"/>
      <c r="N18" s="72"/>
      <c r="O18" s="72"/>
      <c r="P18" s="72"/>
      <c r="Q18" s="72"/>
      <c r="R18" s="72"/>
      <c r="S18" s="72"/>
      <c r="T18" s="72"/>
      <c r="U18" s="72"/>
      <c r="V18" s="72"/>
      <c r="W18" s="72"/>
      <c r="X18" s="72" t="s">
        <v>13</v>
      </c>
      <c r="Y18" s="72"/>
      <c r="Z18" s="72"/>
      <c r="AA18" s="72"/>
      <c r="AB18" s="72"/>
      <c r="AC18" s="72"/>
      <c r="AD18" s="72"/>
      <c r="AE18" s="72"/>
      <c r="AF18" s="72"/>
      <c r="AG18" s="72"/>
      <c r="AH18" s="72"/>
    </row>
    <row r="19" spans="1:78" s="23" customFormat="1" ht="39.950000000000003" customHeight="1" x14ac:dyDescent="0.15">
      <c r="B19" s="73">
        <f>BR13</f>
        <v>0</v>
      </c>
      <c r="C19" s="73"/>
      <c r="D19" s="73"/>
      <c r="E19" s="73"/>
      <c r="F19" s="73"/>
      <c r="G19" s="73"/>
      <c r="H19" s="73"/>
      <c r="I19" s="73"/>
      <c r="J19" s="73"/>
      <c r="K19" s="73"/>
      <c r="L19" s="73"/>
      <c r="M19" s="74">
        <v>0.5</v>
      </c>
      <c r="N19" s="74"/>
      <c r="O19" s="74"/>
      <c r="P19" s="74"/>
      <c r="Q19" s="74"/>
      <c r="R19" s="74"/>
      <c r="S19" s="74"/>
      <c r="T19" s="74"/>
      <c r="U19" s="74"/>
      <c r="V19" s="74"/>
      <c r="W19" s="74"/>
      <c r="X19" s="73">
        <f>ROUNDDOWN(B19*M19,-3)</f>
        <v>0</v>
      </c>
      <c r="Y19" s="73"/>
      <c r="Z19" s="73"/>
      <c r="AA19" s="73"/>
      <c r="AB19" s="73"/>
      <c r="AC19" s="73"/>
      <c r="AD19" s="73"/>
      <c r="AE19" s="73"/>
      <c r="AF19" s="73"/>
      <c r="AG19" s="73"/>
      <c r="AH19" s="73"/>
    </row>
    <row r="20" spans="1:78" ht="20.100000000000001" customHeight="1" x14ac:dyDescent="0.15">
      <c r="A20" s="28" t="s">
        <v>31</v>
      </c>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row>
    <row r="21" spans="1:78" ht="20.100000000000001" customHeight="1" x14ac:dyDescent="0.15">
      <c r="A21" s="28" t="s">
        <v>32</v>
      </c>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row>
    <row r="22" spans="1:78" ht="20.100000000000001" customHeight="1" x14ac:dyDescent="0.15">
      <c r="A22" s="5"/>
      <c r="AG22" s="2"/>
      <c r="AH22" s="2"/>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row>
    <row r="23" spans="1:78" ht="20.100000000000001" customHeight="1" x14ac:dyDescent="0.15">
      <c r="A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row>
    <row r="24" spans="1:78" ht="20.100000000000001" customHeight="1" x14ac:dyDescent="0.15"/>
    <row r="25" spans="1:78" ht="20.100000000000001" customHeight="1" x14ac:dyDescent="0.15">
      <c r="AE25" s="6"/>
      <c r="AF25" s="6"/>
      <c r="AG25" s="6"/>
      <c r="AH25" s="6"/>
      <c r="AQ25" s="2"/>
      <c r="AR25" s="2"/>
      <c r="AS25" s="2"/>
    </row>
    <row r="26" spans="1:78" ht="20.100000000000001" customHeight="1" x14ac:dyDescent="0.15">
      <c r="AE26" s="6"/>
      <c r="AF26" s="6"/>
      <c r="AG26" s="6"/>
      <c r="AH26" s="6"/>
    </row>
    <row r="27" spans="1:78" ht="20.100000000000001" customHeight="1" x14ac:dyDescent="0.15">
      <c r="AE27" s="2"/>
      <c r="AF27" s="2"/>
      <c r="AG27" s="2"/>
      <c r="AH27" s="2"/>
    </row>
    <row r="28" spans="1:78" ht="20.100000000000001" customHeight="1" x14ac:dyDescent="0.15">
      <c r="AI28" s="6"/>
      <c r="AJ28" s="6"/>
      <c r="AK28" s="6"/>
      <c r="AL28" s="2"/>
      <c r="AM28" s="2"/>
      <c r="AN28" s="2"/>
    </row>
    <row r="29" spans="1:78" ht="20.100000000000001" customHeight="1" x14ac:dyDescent="0.15">
      <c r="AI29" s="6"/>
      <c r="AJ29" s="6"/>
      <c r="AK29" s="6"/>
      <c r="AL29" s="2"/>
      <c r="AM29" s="2"/>
      <c r="AN29" s="2"/>
    </row>
    <row r="30" spans="1:78" ht="20.100000000000001" customHeight="1" x14ac:dyDescent="0.15">
      <c r="AI30" s="2"/>
      <c r="AJ30" s="2"/>
      <c r="AK30" s="2"/>
      <c r="AL30" s="2"/>
      <c r="AM30" s="2"/>
      <c r="AN30" s="2"/>
      <c r="AO30" s="2"/>
      <c r="AP30" s="2"/>
      <c r="AQ30" s="2"/>
      <c r="AR30" s="2"/>
      <c r="AS30" s="2"/>
    </row>
    <row r="31" spans="1:78" ht="20.100000000000001" customHeight="1" x14ac:dyDescent="0.15"/>
    <row r="32" spans="1:78"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sheetData>
  <mergeCells count="81">
    <mergeCell ref="X16:AH16"/>
    <mergeCell ref="BP6:BZ6"/>
    <mergeCell ref="BI4:BZ4"/>
    <mergeCell ref="X18:AH18"/>
    <mergeCell ref="B19:L19"/>
    <mergeCell ref="M19:W19"/>
    <mergeCell ref="X19:AH19"/>
    <mergeCell ref="B18:L18"/>
    <mergeCell ref="M18:W18"/>
    <mergeCell ref="B17:L17"/>
    <mergeCell ref="M17:W17"/>
    <mergeCell ref="X17:AH17"/>
    <mergeCell ref="A14:BZ14"/>
    <mergeCell ref="AV12:AX12"/>
    <mergeCell ref="AY12:BA12"/>
    <mergeCell ref="BB12:BH12"/>
    <mergeCell ref="AL12:AR12"/>
    <mergeCell ref="AS12:AU12"/>
    <mergeCell ref="BI12:BZ12"/>
    <mergeCell ref="O13:AD13"/>
    <mergeCell ref="AE13:AK13"/>
    <mergeCell ref="AL13:BA13"/>
    <mergeCell ref="BB13:BH13"/>
    <mergeCell ref="BI13:BQ13"/>
    <mergeCell ref="BR13:BZ13"/>
    <mergeCell ref="O12:U12"/>
    <mergeCell ref="V12:X12"/>
    <mergeCell ref="Y12:AA12"/>
    <mergeCell ref="AB12:AD12"/>
    <mergeCell ref="AE12:AK12"/>
    <mergeCell ref="BB10:BH10"/>
    <mergeCell ref="BI10:BZ10"/>
    <mergeCell ref="O11:U11"/>
    <mergeCell ref="V11:X11"/>
    <mergeCell ref="Y11:AA11"/>
    <mergeCell ref="AB11:AD11"/>
    <mergeCell ref="AE11:AK11"/>
    <mergeCell ref="AL11:AR11"/>
    <mergeCell ref="AS11:AU11"/>
    <mergeCell ref="AV11:AX11"/>
    <mergeCell ref="AY11:BA11"/>
    <mergeCell ref="BB11:BH11"/>
    <mergeCell ref="BI11:BZ11"/>
    <mergeCell ref="BI9:BZ9"/>
    <mergeCell ref="O10:U10"/>
    <mergeCell ref="V10:X10"/>
    <mergeCell ref="Y10:AA10"/>
    <mergeCell ref="AB10:AD10"/>
    <mergeCell ref="AE10:AK10"/>
    <mergeCell ref="AL10:AR10"/>
    <mergeCell ref="AS10:AU10"/>
    <mergeCell ref="AV10:AX10"/>
    <mergeCell ref="AY10:BA10"/>
    <mergeCell ref="AE9:AK9"/>
    <mergeCell ref="AL9:AR9"/>
    <mergeCell ref="AS9:AU9"/>
    <mergeCell ref="AV9:AX9"/>
    <mergeCell ref="AY9:BA9"/>
    <mergeCell ref="BB9:BH9"/>
    <mergeCell ref="BI8:BZ8"/>
    <mergeCell ref="B8:N13"/>
    <mergeCell ref="O8:U8"/>
    <mergeCell ref="V8:X8"/>
    <mergeCell ref="Y8:AA8"/>
    <mergeCell ref="AB8:AD8"/>
    <mergeCell ref="AE8:AK8"/>
    <mergeCell ref="O9:U9"/>
    <mergeCell ref="V9:X9"/>
    <mergeCell ref="Y9:AA9"/>
    <mergeCell ref="AB9:AD9"/>
    <mergeCell ref="AL8:AR8"/>
    <mergeCell ref="AS8:AU8"/>
    <mergeCell ref="AV8:AX8"/>
    <mergeCell ref="AY8:BA8"/>
    <mergeCell ref="BB8:BH8"/>
    <mergeCell ref="A2:BZ2"/>
    <mergeCell ref="AZ4:BH4"/>
    <mergeCell ref="B7:N7"/>
    <mergeCell ref="O7:AK7"/>
    <mergeCell ref="AL7:BH7"/>
    <mergeCell ref="BI7:BZ7"/>
  </mergeCells>
  <phoneticPr fontId="1"/>
  <dataValidations count="2">
    <dataValidation allowBlank="1" showInputMessage="1" showErrorMessage="1" prompt="計算式が入っています" sqref="X19:AH19 AE8:AK13 BB8:BH13 BR13:BZ13 B19:L19 BI8:BZ12" xr:uid="{00000000-0002-0000-0000-000000000000}"/>
    <dataValidation imeMode="off" allowBlank="1" showInputMessage="1" showErrorMessage="1" sqref="O8:U12 Y8:AA12 AV8:AX12" xr:uid="{3D748B8D-6DC9-4082-B6A3-D4E15068BD4B}"/>
  </dataValidations>
  <printOptions horizontalCentered="1"/>
  <pageMargins left="0.78740157480314965" right="0.78740157480314965"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J30"/>
  <sheetViews>
    <sheetView showZeros="0" zoomScale="85" zoomScaleNormal="85" workbookViewId="0">
      <selection activeCell="C18" sqref="C18:I18"/>
    </sheetView>
  </sheetViews>
  <sheetFormatPr defaultRowHeight="14.25" x14ac:dyDescent="0.15"/>
  <cols>
    <col min="1" max="1" width="17" style="1" customWidth="1"/>
    <col min="2" max="2" width="9" style="1"/>
    <col min="3" max="8" width="8.625" style="1" customWidth="1"/>
    <col min="9" max="9" width="8.75" style="1" customWidth="1"/>
    <col min="10" max="16384" width="9" style="1"/>
  </cols>
  <sheetData>
    <row r="1" spans="1:10" ht="20.100000000000001" customHeight="1" x14ac:dyDescent="0.15">
      <c r="A1" s="21" t="s">
        <v>25</v>
      </c>
    </row>
    <row r="2" spans="1:10" s="23" customFormat="1" ht="20.100000000000001" customHeight="1" x14ac:dyDescent="0.15">
      <c r="A2" s="45" t="s">
        <v>33</v>
      </c>
      <c r="B2" s="45"/>
      <c r="C2" s="45"/>
      <c r="D2" s="45"/>
      <c r="E2" s="45"/>
      <c r="F2" s="45"/>
      <c r="G2" s="45"/>
      <c r="H2" s="45"/>
      <c r="I2" s="45"/>
      <c r="J2" s="22"/>
    </row>
    <row r="3" spans="1:10" s="23" customFormat="1" ht="20.100000000000001" customHeight="1" x14ac:dyDescent="0.15">
      <c r="A3" s="24"/>
    </row>
    <row r="4" spans="1:10" s="23" customFormat="1" ht="30" customHeight="1" x14ac:dyDescent="0.15">
      <c r="A4" s="25"/>
      <c r="D4" s="47" t="s">
        <v>1</v>
      </c>
      <c r="E4" s="49"/>
      <c r="F4" s="78">
        <f>'所要額調書（別紙１）'!BI4</f>
        <v>0</v>
      </c>
      <c r="G4" s="79"/>
      <c r="H4" s="79"/>
      <c r="I4" s="80"/>
    </row>
    <row r="5" spans="1:10" s="23" customFormat="1" ht="20.100000000000001" customHeight="1" x14ac:dyDescent="0.15">
      <c r="A5" s="25"/>
    </row>
    <row r="6" spans="1:10" s="23" customFormat="1" ht="20.100000000000001" customHeight="1" x14ac:dyDescent="0.15">
      <c r="A6" s="36" t="s">
        <v>34</v>
      </c>
    </row>
    <row r="7" spans="1:10" s="23" customFormat="1" ht="30" customHeight="1" x14ac:dyDescent="0.15">
      <c r="A7" s="35" t="s">
        <v>51</v>
      </c>
      <c r="B7" s="50" t="s">
        <v>49</v>
      </c>
      <c r="C7" s="50"/>
      <c r="D7" s="50" t="s">
        <v>53</v>
      </c>
      <c r="E7" s="50"/>
      <c r="F7" s="50"/>
      <c r="G7" s="50"/>
      <c r="H7" s="50"/>
      <c r="I7" s="50"/>
    </row>
    <row r="8" spans="1:10" s="23" customFormat="1" ht="30" customHeight="1" x14ac:dyDescent="0.15">
      <c r="A8" s="41"/>
      <c r="B8" s="85"/>
      <c r="C8" s="86"/>
      <c r="D8" s="83" t="s">
        <v>50</v>
      </c>
      <c r="E8" s="84"/>
      <c r="F8" s="84"/>
      <c r="G8" s="84"/>
      <c r="H8" s="84"/>
      <c r="I8" s="84"/>
    </row>
    <row r="9" spans="1:10" s="23" customFormat="1" ht="30" customHeight="1" x14ac:dyDescent="0.15">
      <c r="A9" s="41"/>
      <c r="B9" s="85"/>
      <c r="C9" s="86"/>
      <c r="D9" s="83" t="s">
        <v>50</v>
      </c>
      <c r="E9" s="84"/>
      <c r="F9" s="84"/>
      <c r="G9" s="84"/>
      <c r="H9" s="84"/>
      <c r="I9" s="84"/>
    </row>
    <row r="10" spans="1:10" s="23" customFormat="1" ht="30" customHeight="1" x14ac:dyDescent="0.15">
      <c r="A10" s="41"/>
      <c r="B10" s="85"/>
      <c r="C10" s="86"/>
      <c r="D10" s="83" t="s">
        <v>50</v>
      </c>
      <c r="E10" s="84"/>
      <c r="F10" s="84"/>
      <c r="G10" s="84"/>
      <c r="H10" s="84"/>
      <c r="I10" s="84"/>
    </row>
    <row r="11" spans="1:10" s="23" customFormat="1" ht="30" customHeight="1" x14ac:dyDescent="0.15">
      <c r="A11" s="41"/>
      <c r="B11" s="85"/>
      <c r="C11" s="86"/>
      <c r="D11" s="83" t="s">
        <v>50</v>
      </c>
      <c r="E11" s="84"/>
      <c r="F11" s="84"/>
      <c r="G11" s="84"/>
      <c r="H11" s="84"/>
      <c r="I11" s="84"/>
    </row>
    <row r="12" spans="1:10" s="23" customFormat="1" ht="30" customHeight="1" x14ac:dyDescent="0.15">
      <c r="A12" s="41"/>
      <c r="B12" s="85"/>
      <c r="C12" s="86"/>
      <c r="D12" s="83" t="s">
        <v>50</v>
      </c>
      <c r="E12" s="84"/>
      <c r="F12" s="84"/>
      <c r="G12" s="84"/>
      <c r="H12" s="84"/>
      <c r="I12" s="84"/>
    </row>
    <row r="13" spans="1:10" s="23" customFormat="1" ht="30" customHeight="1" x14ac:dyDescent="0.15">
      <c r="A13" s="35" t="s">
        <v>52</v>
      </c>
      <c r="B13" s="85">
        <f>SUM(B8:C12)</f>
        <v>0</v>
      </c>
      <c r="C13" s="86"/>
      <c r="D13" s="83"/>
      <c r="E13" s="84"/>
      <c r="F13" s="84"/>
      <c r="G13" s="84"/>
      <c r="H13" s="84"/>
      <c r="I13" s="84"/>
    </row>
    <row r="14" spans="1:10" s="23" customFormat="1" ht="30" customHeight="1" x14ac:dyDescent="0.15">
      <c r="A14" s="81" t="s">
        <v>46</v>
      </c>
      <c r="B14" s="39" t="s">
        <v>47</v>
      </c>
      <c r="C14" s="78"/>
      <c r="D14" s="79"/>
      <c r="E14" s="79"/>
      <c r="F14" s="79"/>
      <c r="G14" s="79"/>
      <c r="H14" s="79"/>
      <c r="I14" s="80"/>
    </row>
    <row r="15" spans="1:10" s="23" customFormat="1" ht="30" customHeight="1" x14ac:dyDescent="0.15">
      <c r="A15" s="81"/>
      <c r="B15" s="39" t="s">
        <v>48</v>
      </c>
      <c r="C15" s="78"/>
      <c r="D15" s="79"/>
      <c r="E15" s="79"/>
      <c r="F15" s="79"/>
      <c r="G15" s="79"/>
      <c r="H15" s="79"/>
      <c r="I15" s="80"/>
    </row>
    <row r="16" spans="1:10" s="23" customFormat="1" ht="20.100000000000001" customHeight="1" x14ac:dyDescent="0.15">
      <c r="A16" s="40"/>
    </row>
    <row r="17" spans="1:9" s="23" customFormat="1" ht="20.100000000000001" customHeight="1" x14ac:dyDescent="0.15">
      <c r="A17" s="22" t="s">
        <v>35</v>
      </c>
    </row>
    <row r="18" spans="1:9" s="23" customFormat="1" ht="30" customHeight="1" x14ac:dyDescent="0.15">
      <c r="A18" s="87" t="s">
        <v>36</v>
      </c>
      <c r="B18" s="88"/>
      <c r="C18" s="78"/>
      <c r="D18" s="79"/>
      <c r="E18" s="79"/>
      <c r="F18" s="79"/>
      <c r="G18" s="79"/>
      <c r="H18" s="79"/>
      <c r="I18" s="80"/>
    </row>
    <row r="19" spans="1:9" s="23" customFormat="1" ht="30" customHeight="1" x14ac:dyDescent="0.15">
      <c r="A19" s="89" t="s">
        <v>37</v>
      </c>
      <c r="B19" s="90"/>
      <c r="C19" s="78"/>
      <c r="D19" s="79"/>
      <c r="E19" s="79"/>
      <c r="F19" s="79"/>
      <c r="G19" s="79"/>
      <c r="H19" s="79"/>
      <c r="I19" s="80"/>
    </row>
    <row r="20" spans="1:9" s="23" customFormat="1" ht="30" customHeight="1" x14ac:dyDescent="0.15">
      <c r="A20" s="89" t="s">
        <v>38</v>
      </c>
      <c r="B20" s="90"/>
      <c r="C20" s="91" t="s">
        <v>54</v>
      </c>
      <c r="D20" s="92"/>
      <c r="E20" s="93"/>
      <c r="F20" s="94"/>
      <c r="G20" s="37" t="s">
        <v>26</v>
      </c>
      <c r="H20" s="37"/>
      <c r="I20" s="38"/>
    </row>
    <row r="21" spans="1:9" s="23" customFormat="1" ht="20.100000000000001" customHeight="1" x14ac:dyDescent="0.15">
      <c r="A21" s="24"/>
    </row>
    <row r="22" spans="1:9" s="23" customFormat="1" ht="20.100000000000001" customHeight="1" x14ac:dyDescent="0.15">
      <c r="A22" s="82" t="s">
        <v>27</v>
      </c>
      <c r="B22" s="82"/>
      <c r="C22" s="77" t="s">
        <v>58</v>
      </c>
      <c r="D22" s="77"/>
      <c r="E22" s="77"/>
      <c r="F22" s="42"/>
      <c r="G22" s="42"/>
      <c r="H22" s="42"/>
      <c r="I22" s="42"/>
    </row>
    <row r="23" spans="1:9" ht="20.100000000000001" customHeight="1" x14ac:dyDescent="0.15">
      <c r="A23" s="20"/>
    </row>
    <row r="24" spans="1:9" s="26" customFormat="1" ht="20.100000000000001" customHeight="1" x14ac:dyDescent="0.15">
      <c r="A24" s="34" t="s">
        <v>55</v>
      </c>
    </row>
    <row r="25" spans="1:9" s="26" customFormat="1" ht="20.100000000000001" customHeight="1" x14ac:dyDescent="0.15">
      <c r="A25" s="34" t="s">
        <v>44</v>
      </c>
    </row>
    <row r="26" spans="1:9" s="26" customFormat="1" ht="20.100000000000001" customHeight="1" x14ac:dyDescent="0.15">
      <c r="A26" s="34" t="s">
        <v>42</v>
      </c>
    </row>
    <row r="27" spans="1:9" s="26" customFormat="1" ht="20.100000000000001" customHeight="1" x14ac:dyDescent="0.15">
      <c r="A27" s="34" t="s">
        <v>45</v>
      </c>
    </row>
    <row r="28" spans="1:9" s="26" customFormat="1" ht="20.100000000000001" customHeight="1" x14ac:dyDescent="0.15">
      <c r="A28" s="34" t="s">
        <v>56</v>
      </c>
    </row>
    <row r="29" spans="1:9" s="26" customFormat="1" ht="20.100000000000001" customHeight="1" x14ac:dyDescent="0.15">
      <c r="A29" s="34" t="s">
        <v>57</v>
      </c>
    </row>
    <row r="30" spans="1:9" s="26" customFormat="1" ht="20.100000000000001" customHeight="1" x14ac:dyDescent="0.15">
      <c r="A30" s="34"/>
    </row>
  </sheetData>
  <mergeCells count="29">
    <mergeCell ref="B13:C13"/>
    <mergeCell ref="D9:I9"/>
    <mergeCell ref="D10:I10"/>
    <mergeCell ref="D11:I11"/>
    <mergeCell ref="D12:I12"/>
    <mergeCell ref="D13:I13"/>
    <mergeCell ref="A18:B18"/>
    <mergeCell ref="C18:I18"/>
    <mergeCell ref="A19:B19"/>
    <mergeCell ref="C19:I19"/>
    <mergeCell ref="A20:B20"/>
    <mergeCell ref="C20:D20"/>
    <mergeCell ref="E20:F20"/>
    <mergeCell ref="C22:E22"/>
    <mergeCell ref="A2:I2"/>
    <mergeCell ref="D4:E4"/>
    <mergeCell ref="F4:I4"/>
    <mergeCell ref="A14:A15"/>
    <mergeCell ref="C14:I14"/>
    <mergeCell ref="C15:I15"/>
    <mergeCell ref="A22:B22"/>
    <mergeCell ref="D8:I8"/>
    <mergeCell ref="B7:C7"/>
    <mergeCell ref="D7:I7"/>
    <mergeCell ref="B8:C8"/>
    <mergeCell ref="B9:C9"/>
    <mergeCell ref="B10:C10"/>
    <mergeCell ref="B11:C11"/>
    <mergeCell ref="B12:C12"/>
  </mergeCells>
  <phoneticPr fontId="1"/>
  <dataValidations count="3">
    <dataValidation type="list" allowBlank="1" showInputMessage="1" prompt="年度末日（3/31）を入力してください" sqref="C22" xr:uid="{00000000-0002-0000-0100-000000000000}">
      <formula1>"令和　　年　　月　　日"</formula1>
    </dataValidation>
    <dataValidation allowBlank="1" showInputMessage="1" showErrorMessage="1" prompt="計算式が入っています" sqref="F4:I4" xr:uid="{00000000-0002-0000-0100-000001000000}"/>
    <dataValidation imeMode="off" allowBlank="1" showInputMessage="1" showErrorMessage="1" sqref="E20:F20 A8:A12 B8:C12" xr:uid="{0F5DF759-C497-4EAE-8BBF-3AE3B5D9AFF6}"/>
  </dataValidations>
  <printOptions horizontalCentered="1"/>
  <pageMargins left="0.78740157480314965" right="0.78740157480314965"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C21"/>
  <sheetViews>
    <sheetView showZeros="0" zoomScale="85" zoomScaleNormal="85" workbookViewId="0">
      <selection activeCell="A5" sqref="A5"/>
    </sheetView>
  </sheetViews>
  <sheetFormatPr defaultRowHeight="13.5" x14ac:dyDescent="0.15"/>
  <cols>
    <col min="1" max="1" width="31.125" style="7" customWidth="1"/>
    <col min="2" max="2" width="20.625" style="7" customWidth="1"/>
    <col min="3" max="3" width="30.625" style="7" customWidth="1"/>
    <col min="4" max="16384" width="9" style="7"/>
  </cols>
  <sheetData>
    <row r="1" spans="1:3" ht="22.5" customHeight="1" x14ac:dyDescent="0.15">
      <c r="A1" s="95" t="s">
        <v>14</v>
      </c>
      <c r="B1" s="95"/>
      <c r="C1" s="95"/>
    </row>
    <row r="2" spans="1:3" ht="15" customHeight="1" x14ac:dyDescent="0.15"/>
    <row r="3" spans="1:3" ht="19.899999999999999" customHeight="1" x14ac:dyDescent="0.15">
      <c r="B3" s="96"/>
      <c r="C3" s="96"/>
    </row>
    <row r="4" spans="1:3" ht="26.25" customHeight="1" x14ac:dyDescent="0.15">
      <c r="A4" s="8" t="s">
        <v>15</v>
      </c>
    </row>
    <row r="5" spans="1:3" s="8" customFormat="1" ht="37.5" customHeight="1" x14ac:dyDescent="0.15">
      <c r="A5" s="9" t="s">
        <v>16</v>
      </c>
      <c r="B5" s="9" t="s">
        <v>17</v>
      </c>
      <c r="C5" s="44" t="s">
        <v>18</v>
      </c>
    </row>
    <row r="6" spans="1:3" ht="37.5" customHeight="1" x14ac:dyDescent="0.15">
      <c r="A6" s="10" t="s">
        <v>19</v>
      </c>
      <c r="B6" s="32">
        <f>'所要額調書（別紙１）'!X19</f>
        <v>0</v>
      </c>
      <c r="C6" s="12"/>
    </row>
    <row r="7" spans="1:3" ht="37.5" customHeight="1" x14ac:dyDescent="0.15">
      <c r="A7" s="11" t="s">
        <v>43</v>
      </c>
      <c r="B7" s="32">
        <f>B8-B6</f>
        <v>0</v>
      </c>
      <c r="C7" s="12"/>
    </row>
    <row r="8" spans="1:3" ht="37.5" customHeight="1" x14ac:dyDescent="0.15">
      <c r="A8" s="12" t="s">
        <v>20</v>
      </c>
      <c r="B8" s="33">
        <f>B13</f>
        <v>0</v>
      </c>
      <c r="C8" s="12"/>
    </row>
    <row r="9" spans="1:3" ht="15" customHeight="1" x14ac:dyDescent="0.15"/>
    <row r="10" spans="1:3" ht="33" customHeight="1" x14ac:dyDescent="0.15">
      <c r="A10" s="8" t="s">
        <v>21</v>
      </c>
      <c r="B10" s="13"/>
    </row>
    <row r="11" spans="1:3" ht="37.5" customHeight="1" x14ac:dyDescent="0.15">
      <c r="A11" s="9" t="s">
        <v>16</v>
      </c>
      <c r="B11" s="9" t="s">
        <v>17</v>
      </c>
      <c r="C11" s="44" t="s">
        <v>18</v>
      </c>
    </row>
    <row r="12" spans="1:3" ht="37.5" customHeight="1" x14ac:dyDescent="0.15">
      <c r="A12" s="19" t="s">
        <v>39</v>
      </c>
      <c r="B12" s="33">
        <f>'所要額調書（別紙１）'!AE13</f>
        <v>0</v>
      </c>
      <c r="C12" s="12"/>
    </row>
    <row r="13" spans="1:3" ht="37.5" customHeight="1" x14ac:dyDescent="0.15">
      <c r="A13" s="12" t="s">
        <v>20</v>
      </c>
      <c r="B13" s="33">
        <f>B12</f>
        <v>0</v>
      </c>
      <c r="C13" s="12"/>
    </row>
    <row r="14" spans="1:3" ht="30" customHeight="1" x14ac:dyDescent="0.15"/>
    <row r="15" spans="1:3" ht="30" customHeight="1" x14ac:dyDescent="0.15">
      <c r="A15" s="14" t="s">
        <v>22</v>
      </c>
      <c r="B15" s="8"/>
    </row>
    <row r="16" spans="1:3" ht="30" customHeight="1" x14ac:dyDescent="0.15">
      <c r="A16" s="15"/>
    </row>
    <row r="17" spans="1:3" ht="37.5" customHeight="1" x14ac:dyDescent="0.15">
      <c r="A17" s="31" t="s">
        <v>58</v>
      </c>
    </row>
    <row r="18" spans="1:3" ht="37.5" customHeight="1" x14ac:dyDescent="0.15">
      <c r="A18" s="16"/>
    </row>
    <row r="19" spans="1:3" ht="37.5" customHeight="1" x14ac:dyDescent="0.15">
      <c r="B19" s="17" t="s">
        <v>23</v>
      </c>
      <c r="C19" s="43"/>
    </row>
    <row r="20" spans="1:3" ht="37.5" customHeight="1" x14ac:dyDescent="0.15">
      <c r="B20" s="17" t="s">
        <v>40</v>
      </c>
      <c r="C20" s="43"/>
    </row>
    <row r="21" spans="1:3" ht="37.5" customHeight="1" x14ac:dyDescent="0.15">
      <c r="B21" s="17" t="s">
        <v>24</v>
      </c>
      <c r="C21" s="18"/>
    </row>
  </sheetData>
  <mergeCells count="2">
    <mergeCell ref="A1:C1"/>
    <mergeCell ref="B3:C3"/>
  </mergeCells>
  <phoneticPr fontId="1"/>
  <dataValidations count="2">
    <dataValidation allowBlank="1" showInputMessage="1" showErrorMessage="1" prompt="計算式が入っています" sqref="B6:B8 B12:B13" xr:uid="{00000000-0002-0000-0200-000000000000}"/>
    <dataValidation type="list" allowBlank="1" showInputMessage="1" prompt="交付申請年月日以前にしてください" sqref="A17" xr:uid="{00000000-0002-0000-0200-000001000000}">
      <formula1>"令和　　年　　月　　日"</formula1>
    </dataValidation>
  </dataValidations>
  <printOptions horizontalCentered="1"/>
  <pageMargins left="0.78740157480314965" right="0.78740157480314965" top="0.86614173228346458" bottom="0.86614173228346458"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所要額調書（別紙１）</vt:lpstr>
      <vt:lpstr>計画書（別紙２）</vt:lpstr>
      <vt:lpstr>予算（見込）書抄本</vt:lpstr>
      <vt:lpstr>'計画書（別紙２）'!Print_Area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坂田　浩明</dc:creator>
  <cp:lastModifiedBy>Administrator</cp:lastModifiedBy>
  <cp:lastPrinted>2022-09-02T05:32:07Z</cp:lastPrinted>
  <dcterms:created xsi:type="dcterms:W3CDTF">2015-11-27T02:13:16Z</dcterms:created>
  <dcterms:modified xsi:type="dcterms:W3CDTF">2022-09-06T07:40:00Z</dcterms:modified>
</cp:coreProperties>
</file>