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s_hd\看護指導班\01 業務フォルダ\18）看護教員養成講習会\11)  補助金\00　様式\1　交付申請\"/>
    </mc:Choice>
  </mc:AlternateContent>
  <bookViews>
    <workbookView xWindow="0" yWindow="0" windowWidth="19200" windowHeight="8055"/>
  </bookViews>
  <sheets>
    <sheet name="所要額調書（別紙１）" sheetId="1" r:id="rId1"/>
    <sheet name="事業計画書（別紙２）" sheetId="5" r:id="rId2"/>
    <sheet name="履歴書（別紙３）" sheetId="4" r:id="rId3"/>
    <sheet name="予算（見込）書抄本" sheetId="3"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22" i="1" l="1"/>
  <c r="B13" i="3" l="1"/>
  <c r="B15" i="3"/>
  <c r="B7" i="3"/>
  <c r="B6" i="3"/>
  <c r="B9" i="3"/>
  <c r="D22" i="1"/>
  <c r="BE10" i="1" l="1"/>
  <c r="B14" i="3" l="1"/>
  <c r="AG7" i="1"/>
  <c r="AG12" i="1"/>
  <c r="AG13" i="1"/>
  <c r="AG11" i="1" l="1"/>
  <c r="AG10" i="1"/>
  <c r="AG9" i="1"/>
  <c r="AG8" i="1"/>
  <c r="BD14" i="1" l="1"/>
  <c r="BK7" i="1" s="1"/>
  <c r="BT14" i="1" s="1"/>
  <c r="AK22" i="1" s="1"/>
  <c r="AV22" i="1" s="1"/>
  <c r="BR22" i="1" s="1"/>
  <c r="Q16" i="1" l="1"/>
</calcChain>
</file>

<file path=xl/comments1.xml><?xml version="1.0" encoding="utf-8"?>
<comments xmlns="http://schemas.openxmlformats.org/spreadsheetml/2006/main">
  <authors>
    <author>Administrator</author>
  </authors>
  <commentList>
    <comment ref="AN10" authorId="0" shapeId="0">
      <text>
        <r>
          <rPr>
            <b/>
            <sz val="9"/>
            <color indexed="81"/>
            <rFont val="MS P ゴシック"/>
            <family val="3"/>
            <charset val="128"/>
          </rPr>
          <t>複数年度にわたり受講する場合、補助基準額442,000円から過去に補助を受けた交付基礎額を差し引いた額を記載すること。</t>
        </r>
      </text>
    </comment>
  </commentList>
</comments>
</file>

<file path=xl/sharedStrings.xml><?xml version="1.0" encoding="utf-8"?>
<sst xmlns="http://schemas.openxmlformats.org/spreadsheetml/2006/main" count="133" uniqueCount="110">
  <si>
    <t>別紙１</t>
    <rPh sb="0" eb="2">
      <t>ベッシ</t>
    </rPh>
    <phoneticPr fontId="1"/>
  </si>
  <si>
    <t>補助事業者名</t>
    <rPh sb="0" eb="2">
      <t>ホジョ</t>
    </rPh>
    <rPh sb="2" eb="4">
      <t>ジギョウ</t>
    </rPh>
    <rPh sb="4" eb="5">
      <t>シャ</t>
    </rPh>
    <rPh sb="5" eb="6">
      <t>メイ</t>
    </rPh>
    <phoneticPr fontId="1"/>
  </si>
  <si>
    <t>(単位：円)</t>
    <rPh sb="1" eb="3">
      <t>タンイ</t>
    </rPh>
    <rPh sb="4" eb="5">
      <t>エン</t>
    </rPh>
    <phoneticPr fontId="1"/>
  </si>
  <si>
    <t>選定額</t>
    <rPh sb="0" eb="2">
      <t>センテイ</t>
    </rPh>
    <rPh sb="2" eb="3">
      <t>ガク</t>
    </rPh>
    <phoneticPr fontId="1"/>
  </si>
  <si>
    <t>補助率</t>
    <rPh sb="0" eb="2">
      <t>ホジョ</t>
    </rPh>
    <rPh sb="2" eb="3">
      <t>リツ</t>
    </rPh>
    <phoneticPr fontId="1"/>
  </si>
  <si>
    <t>県補助所要額</t>
    <rPh sb="0" eb="1">
      <t>ケン</t>
    </rPh>
    <rPh sb="1" eb="3">
      <t>ホジョ</t>
    </rPh>
    <rPh sb="3" eb="5">
      <t>ショヨウ</t>
    </rPh>
    <rPh sb="5" eb="6">
      <t>ガク</t>
    </rPh>
    <phoneticPr fontId="1"/>
  </si>
  <si>
    <t>計</t>
    <rPh sb="0" eb="1">
      <t>ケイ</t>
    </rPh>
    <phoneticPr fontId="1"/>
  </si>
  <si>
    <t>区分</t>
    <rPh sb="0" eb="2">
      <t>クブン</t>
    </rPh>
    <phoneticPr fontId="1"/>
  </si>
  <si>
    <t>対象外経費</t>
    <rPh sb="0" eb="3">
      <t>タイショウガイ</t>
    </rPh>
    <rPh sb="3" eb="5">
      <t>ケイヒ</t>
    </rPh>
    <phoneticPr fontId="1"/>
  </si>
  <si>
    <t>円×</t>
    <rPh sb="0" eb="1">
      <t>エン</t>
    </rPh>
    <phoneticPr fontId="1"/>
  </si>
  <si>
    <t>基準額</t>
    <rPh sb="0" eb="2">
      <t>キジュン</t>
    </rPh>
    <rPh sb="2" eb="3">
      <t>ガク</t>
    </rPh>
    <phoneticPr fontId="1"/>
  </si>
  <si>
    <t>人＝</t>
    <rPh sb="0" eb="1">
      <t>ニン</t>
    </rPh>
    <phoneticPr fontId="1"/>
  </si>
  <si>
    <t>１　支出予定額明細書</t>
    <rPh sb="2" eb="4">
      <t>シシュツ</t>
    </rPh>
    <rPh sb="4" eb="6">
      <t>ヨテイ</t>
    </rPh>
    <rPh sb="6" eb="7">
      <t>ガク</t>
    </rPh>
    <rPh sb="7" eb="10">
      <t>メイサイショ</t>
    </rPh>
    <phoneticPr fontId="1"/>
  </si>
  <si>
    <t>２　所要額内訳</t>
    <rPh sb="2" eb="4">
      <t>ショヨウ</t>
    </rPh>
    <rPh sb="4" eb="5">
      <t>ガク</t>
    </rPh>
    <rPh sb="5" eb="7">
      <t>ウチワケ</t>
    </rPh>
    <phoneticPr fontId="1"/>
  </si>
  <si>
    <t>金額（円）</t>
    <rPh sb="0" eb="2">
      <t>キンガク</t>
    </rPh>
    <rPh sb="3" eb="4">
      <t>エン</t>
    </rPh>
    <phoneticPr fontId="1"/>
  </si>
  <si>
    <t>Ａ</t>
    <phoneticPr fontId="1"/>
  </si>
  <si>
    <t>（注）・「選定額」の欄には、対象経費の支出予定額と基準額を比較して、いずれか低い額を記載すること。</t>
    <rPh sb="1" eb="2">
      <t>チュウ</t>
    </rPh>
    <phoneticPr fontId="1"/>
  </si>
  <si>
    <t>歳入歳出予算（見込）書抄本</t>
    <rPh sb="0" eb="2">
      <t>サイニュウ</t>
    </rPh>
    <rPh sb="2" eb="4">
      <t>サイシュツ</t>
    </rPh>
    <rPh sb="4" eb="6">
      <t>ヨサン</t>
    </rPh>
    <rPh sb="7" eb="9">
      <t>ミコ</t>
    </rPh>
    <rPh sb="10" eb="11">
      <t>ショ</t>
    </rPh>
    <rPh sb="11" eb="13">
      <t>ショウホン</t>
    </rPh>
    <phoneticPr fontId="6"/>
  </si>
  <si>
    <t>（歳入）</t>
    <rPh sb="1" eb="3">
      <t>サイニュウ</t>
    </rPh>
    <phoneticPr fontId="6"/>
  </si>
  <si>
    <t>科目</t>
    <rPh sb="0" eb="2">
      <t>カモク</t>
    </rPh>
    <phoneticPr fontId="6"/>
  </si>
  <si>
    <t>金額</t>
    <rPh sb="0" eb="2">
      <t>キンガク</t>
    </rPh>
    <phoneticPr fontId="6"/>
  </si>
  <si>
    <t>備考</t>
    <rPh sb="0" eb="2">
      <t>ビコウ</t>
    </rPh>
    <phoneticPr fontId="6"/>
  </si>
  <si>
    <t>県補助金</t>
    <rPh sb="0" eb="1">
      <t>ケン</t>
    </rPh>
    <rPh sb="1" eb="4">
      <t>ホジョキン</t>
    </rPh>
    <phoneticPr fontId="6"/>
  </si>
  <si>
    <t>計</t>
    <rPh sb="0" eb="1">
      <t>ケイ</t>
    </rPh>
    <phoneticPr fontId="6"/>
  </si>
  <si>
    <t>（歳出）</t>
    <rPh sb="1" eb="3">
      <t>サイシュツ</t>
    </rPh>
    <phoneticPr fontId="6"/>
  </si>
  <si>
    <t>上記のとおり相違ないことを証明する。</t>
    <rPh sb="0" eb="2">
      <t>ジョウキ</t>
    </rPh>
    <rPh sb="6" eb="8">
      <t>ソウイ</t>
    </rPh>
    <rPh sb="13" eb="15">
      <t>ショウメイ</t>
    </rPh>
    <phoneticPr fontId="6"/>
  </si>
  <si>
    <t>住　　所</t>
    <rPh sb="0" eb="1">
      <t>ジュウ</t>
    </rPh>
    <rPh sb="3" eb="4">
      <t>ショ</t>
    </rPh>
    <phoneticPr fontId="9"/>
  </si>
  <si>
    <t>法 人 名</t>
    <rPh sb="0" eb="1">
      <t>ホウ</t>
    </rPh>
    <rPh sb="2" eb="3">
      <t>ヒト</t>
    </rPh>
    <rPh sb="4" eb="5">
      <t>メイ</t>
    </rPh>
    <phoneticPr fontId="9"/>
  </si>
  <si>
    <t>代表者の役職・氏名</t>
    <rPh sb="0" eb="3">
      <t>ダイヒョウシャ</t>
    </rPh>
    <rPh sb="4" eb="5">
      <t>ヤク</t>
    </rPh>
    <rPh sb="5" eb="6">
      <t>ショク</t>
    </rPh>
    <rPh sb="7" eb="9">
      <t>シメイ</t>
    </rPh>
    <phoneticPr fontId="9"/>
  </si>
  <si>
    <t>看護教員養成講習会事業所要額調書</t>
    <rPh sb="0" eb="2">
      <t>カンゴ</t>
    </rPh>
    <rPh sb="2" eb="4">
      <t>キョウイン</t>
    </rPh>
    <rPh sb="4" eb="6">
      <t>ヨウセイ</t>
    </rPh>
    <rPh sb="6" eb="9">
      <t>コウシュウカイ</t>
    </rPh>
    <rPh sb="9" eb="11">
      <t>ジギョウ</t>
    </rPh>
    <rPh sb="11" eb="13">
      <t>ショヨウ</t>
    </rPh>
    <rPh sb="13" eb="14">
      <t>ガク</t>
    </rPh>
    <rPh sb="14" eb="16">
      <t>チョウショ</t>
    </rPh>
    <phoneticPr fontId="1"/>
  </si>
  <si>
    <t>対象経費</t>
    <rPh sb="0" eb="2">
      <t>タイショウ</t>
    </rPh>
    <rPh sb="2" eb="4">
      <t>ケイヒ</t>
    </rPh>
    <phoneticPr fontId="1"/>
  </si>
  <si>
    <t>入学金</t>
    <rPh sb="0" eb="3">
      <t>ニュウガクキン</t>
    </rPh>
    <phoneticPr fontId="1"/>
  </si>
  <si>
    <t>編入料</t>
    <rPh sb="0" eb="2">
      <t>ヘンニュウ</t>
    </rPh>
    <rPh sb="2" eb="3">
      <t>リョウ</t>
    </rPh>
    <phoneticPr fontId="1"/>
  </si>
  <si>
    <t>授業料</t>
    <rPh sb="0" eb="3">
      <t>ジュギョウリョウ</t>
    </rPh>
    <phoneticPr fontId="1"/>
  </si>
  <si>
    <t>履修登録料</t>
    <rPh sb="0" eb="2">
      <t>リシュウ</t>
    </rPh>
    <rPh sb="2" eb="4">
      <t>トウロク</t>
    </rPh>
    <rPh sb="4" eb="5">
      <t>リョウ</t>
    </rPh>
    <phoneticPr fontId="1"/>
  </si>
  <si>
    <t>教育充実費</t>
    <rPh sb="0" eb="2">
      <t>キョウイク</t>
    </rPh>
    <rPh sb="2" eb="4">
      <t>ジュウジツ</t>
    </rPh>
    <rPh sb="4" eb="5">
      <t>ヒ</t>
    </rPh>
    <phoneticPr fontId="1"/>
  </si>
  <si>
    <t>（　　　　）</t>
    <phoneticPr fontId="1"/>
  </si>
  <si>
    <t>スクーリング受講料</t>
    <rPh sb="6" eb="9">
      <t>ジュコウリョウ</t>
    </rPh>
    <phoneticPr fontId="1"/>
  </si>
  <si>
    <t>Ｂ</t>
    <phoneticPr fontId="1"/>
  </si>
  <si>
    <t>円</t>
    <rPh sb="0" eb="1">
      <t>エン</t>
    </rPh>
    <phoneticPr fontId="1"/>
  </si>
  <si>
    <t>×</t>
    <phoneticPr fontId="1"/>
  </si>
  <si>
    <t>人</t>
    <rPh sb="0" eb="1">
      <t>ニン</t>
    </rPh>
    <phoneticPr fontId="1"/>
  </si>
  <si>
    <t>＝</t>
    <phoneticPr fontId="1"/>
  </si>
  <si>
    <t>令和　　年(　　　　年)　　月　　日</t>
    <rPh sb="0" eb="1">
      <t>レイ</t>
    </rPh>
    <rPh sb="1" eb="2">
      <t>ワ</t>
    </rPh>
    <rPh sb="4" eb="5">
      <t>ネン</t>
    </rPh>
    <rPh sb="10" eb="11">
      <t>ネン</t>
    </rPh>
    <rPh sb="14" eb="15">
      <t>ガツ</t>
    </rPh>
    <rPh sb="17" eb="18">
      <t>ニチ</t>
    </rPh>
    <phoneticPr fontId="6"/>
  </si>
  <si>
    <t>その他（対象外経費）</t>
    <rPh sb="2" eb="3">
      <t>タ</t>
    </rPh>
    <rPh sb="4" eb="7">
      <t>タイショウガイ</t>
    </rPh>
    <rPh sb="7" eb="9">
      <t>ケイヒ</t>
    </rPh>
    <phoneticPr fontId="1"/>
  </si>
  <si>
    <t>養成所負担金</t>
    <rPh sb="0" eb="3">
      <t>ヨウセイジョ</t>
    </rPh>
    <rPh sb="3" eb="6">
      <t>フタンキン</t>
    </rPh>
    <phoneticPr fontId="6"/>
  </si>
  <si>
    <t>受講料等</t>
    <rPh sb="0" eb="3">
      <t>ジュコウリョウ</t>
    </rPh>
    <rPh sb="3" eb="4">
      <t>トウ</t>
    </rPh>
    <phoneticPr fontId="6"/>
  </si>
  <si>
    <t>対象経費</t>
    <rPh sb="0" eb="4">
      <t>タイショウケイヒ</t>
    </rPh>
    <phoneticPr fontId="1"/>
  </si>
  <si>
    <t>寄付金その他の
収入額</t>
    <rPh sb="0" eb="3">
      <t>キフキン</t>
    </rPh>
    <rPh sb="5" eb="6">
      <t>タ</t>
    </rPh>
    <rPh sb="8" eb="10">
      <t>シュウニュウ</t>
    </rPh>
    <rPh sb="10" eb="11">
      <t>ガク</t>
    </rPh>
    <phoneticPr fontId="1"/>
  </si>
  <si>
    <t>差引事業費
（Ａ－Ｂ）</t>
    <rPh sb="0" eb="2">
      <t>サシヒキ</t>
    </rPh>
    <rPh sb="2" eb="5">
      <t>ジギョウヒ</t>
    </rPh>
    <phoneticPr fontId="1"/>
  </si>
  <si>
    <t>補助基本額</t>
    <rPh sb="0" eb="2">
      <t>ホジョ</t>
    </rPh>
    <rPh sb="2" eb="4">
      <t>キホン</t>
    </rPh>
    <rPh sb="4" eb="5">
      <t>ガク</t>
    </rPh>
    <phoneticPr fontId="1"/>
  </si>
  <si>
    <t>Ｃ</t>
    <phoneticPr fontId="1"/>
  </si>
  <si>
    <t>Ｄ</t>
    <phoneticPr fontId="1"/>
  </si>
  <si>
    <t>Ｅ</t>
    <phoneticPr fontId="1"/>
  </si>
  <si>
    <t>Ｆ</t>
    <phoneticPr fontId="1"/>
  </si>
  <si>
    <t>（注）・Ｄ欄には、「１　支出予定額明細書」の選定額欄の金額を記載すること。</t>
    <rPh sb="1" eb="2">
      <t>チュウ</t>
    </rPh>
    <phoneticPr fontId="1"/>
  </si>
  <si>
    <t>　　　・Ｅ欄には、Ｃ欄とＤ欄の額を比較して、いずれか低い額を記載すること。</t>
    <phoneticPr fontId="1"/>
  </si>
  <si>
    <t>　　　・Ｆ欄には、Ｅ欄の額に補助率を乗じた額を記載すること。(千円未満の端数が生じた場合には、これを切り捨てること。)</t>
    <phoneticPr fontId="1"/>
  </si>
  <si>
    <t>別紙２</t>
  </si>
  <si>
    <t>氏　名</t>
  </si>
  <si>
    <t>職　種</t>
  </si>
  <si>
    <t>名　称</t>
  </si>
  <si>
    <t>所在地</t>
  </si>
  <si>
    <t>２　助成の内容</t>
  </si>
  <si>
    <t>(1) 受講経費等助成方法</t>
  </si>
  <si>
    <t>(2) 助成金額</t>
  </si>
  <si>
    <t>別紙３</t>
  </si>
  <si>
    <t>令和　　年　　月　　日現在</t>
    <rPh sb="0" eb="2">
      <t>レイワ</t>
    </rPh>
    <phoneticPr fontId="15"/>
  </si>
  <si>
    <t>氏名</t>
    <rPh sb="0" eb="2">
      <t>フリガナ</t>
    </rPh>
    <phoneticPr fontId="16" alignment="distributed"/>
  </si>
  <si>
    <t>性別</t>
  </si>
  <si>
    <t>男　・　女</t>
  </si>
  <si>
    <t>免許番号</t>
    <phoneticPr fontId="1"/>
  </si>
  <si>
    <t>保健師</t>
  </si>
  <si>
    <t>号</t>
  </si>
  <si>
    <t>助産師</t>
  </si>
  <si>
    <t>看護師</t>
  </si>
  <si>
    <t>所属機関</t>
  </si>
  <si>
    <t>住所</t>
  </si>
  <si>
    <t>名称</t>
  </si>
  <si>
    <t>電話</t>
  </si>
  <si>
    <t>FAX</t>
  </si>
  <si>
    <t>項　　目</t>
  </si>
  <si>
    <t>年　月</t>
  </si>
  <si>
    <t>学歴・職歴</t>
  </si>
  <si>
    <t>専門学歴
（課程を記載）</t>
    <rPh sb="6" eb="8">
      <t>カテイ</t>
    </rPh>
    <rPh sb="9" eb="11">
      <t>キサイ</t>
    </rPh>
    <phoneticPr fontId="1"/>
  </si>
  <si>
    <t>職歴</t>
    <rPh sb="0" eb="1">
      <t>ショク</t>
    </rPh>
    <rPh sb="1" eb="2">
      <t>レキ</t>
    </rPh>
    <phoneticPr fontId="1"/>
  </si>
  <si>
    <t>研修歴・
研究歴等</t>
    <rPh sb="0" eb="2">
      <t>ケンシュウ</t>
    </rPh>
    <rPh sb="2" eb="3">
      <t>レキ</t>
    </rPh>
    <rPh sb="5" eb="7">
      <t>ケンキュウ</t>
    </rPh>
    <rPh sb="7" eb="8">
      <t>レキ</t>
    </rPh>
    <rPh sb="8" eb="9">
      <t>トウ</t>
    </rPh>
    <phoneticPr fontId="1"/>
  </si>
  <si>
    <t>看護教員養成講習会受講者履歴書</t>
    <rPh sb="0" eb="9">
      <t>カンゴキョウインヨウセイコウシュウカイ</t>
    </rPh>
    <phoneticPr fontId="1"/>
  </si>
  <si>
    <t>※　本履歴書に記載された個人情報は、山口県看護職員確保対策事業費補助金（看護教員養成講習会事業）交付に係る内容審査の目的以外には利用しません。</t>
    <rPh sb="36" eb="45">
      <t>カンゴキョウインヨウセイコウシュウカイ</t>
    </rPh>
    <phoneticPr fontId="1"/>
  </si>
  <si>
    <t>施設名</t>
    <rPh sb="0" eb="2">
      <t>シセツ</t>
    </rPh>
    <rPh sb="2" eb="3">
      <t>メイ</t>
    </rPh>
    <phoneticPr fontId="1"/>
  </si>
  <si>
    <t>１　看護師派遣計画</t>
  </si>
  <si>
    <t>円）</t>
    <rPh sb="0" eb="1">
      <t>エン</t>
    </rPh>
    <phoneticPr fontId="1"/>
  </si>
  <si>
    <t>令和　　年　　月　　日</t>
    <rPh sb="0" eb="2">
      <t>レイワ</t>
    </rPh>
    <rPh sb="4" eb="5">
      <t>ネン</t>
    </rPh>
    <rPh sb="7" eb="8">
      <t>ガツ</t>
    </rPh>
    <rPh sb="10" eb="11">
      <t>ニチ</t>
    </rPh>
    <phoneticPr fontId="1"/>
  </si>
  <si>
    <t>(注)１　この事業計画書は派遣（受講）職員ごとに別様とすること。</t>
    <rPh sb="1" eb="2">
      <t>チュウ</t>
    </rPh>
    <phoneticPr fontId="1"/>
  </si>
  <si>
    <t>　　　　年　　月　　日　～　　　　　年　　月　　日</t>
    <phoneticPr fontId="1"/>
  </si>
  <si>
    <t>　助成総額　　　　　　　　　　　　</t>
    <phoneticPr fontId="1"/>
  </si>
  <si>
    <t>（うち、補助金充当額　　　　　　　　</t>
    <phoneticPr fontId="1"/>
  </si>
  <si>
    <t>３　事業完了予定年月日</t>
    <phoneticPr fontId="1"/>
  </si>
  <si>
    <t>　　　　　　　　受講者に支払う。</t>
    <phoneticPr fontId="1"/>
  </si>
  <si>
    <t>　　３　本計画書の提出に併せて、次の(1)(2)の書類を添付すること。</t>
    <phoneticPr fontId="1"/>
  </si>
  <si>
    <t>　　（１）受講の決定を証する書類の写し</t>
    <phoneticPr fontId="1"/>
  </si>
  <si>
    <t>　　（２）受講料等の額がわかるものの写し（教育課程のパンフレット等）</t>
    <phoneticPr fontId="1"/>
  </si>
  <si>
    <t>受講職員</t>
    <phoneticPr fontId="1"/>
  </si>
  <si>
    <t>受講先教育機関</t>
    <rPh sb="0" eb="7">
      <t>ジュコウサキキョウイクキカン</t>
    </rPh>
    <phoneticPr fontId="1"/>
  </si>
  <si>
    <t>教育課程期間</t>
    <rPh sb="0" eb="6">
      <t>キョウイクカテイキカン</t>
    </rPh>
    <phoneticPr fontId="1"/>
  </si>
  <si>
    <t>備考</t>
    <rPh sb="0" eb="2">
      <t>ビコウ</t>
    </rPh>
    <phoneticPr fontId="1"/>
  </si>
  <si>
    <t>看護教員養成講習会事業計画書</t>
    <rPh sb="0" eb="9">
      <t>カンゴキョウインヨウセイコウシュウカイ</t>
    </rPh>
    <phoneticPr fontId="1"/>
  </si>
  <si>
    <t>　　　　（例）・受講者が教育機関に受講料を全額支払い、養成所が受講料の一部を負担金として</t>
    <rPh sb="27" eb="30">
      <t>ヨウセイジョ</t>
    </rPh>
    <phoneticPr fontId="1"/>
  </si>
  <si>
    <t>　　　　　　　・養成所が教育機関に受講料を全額支払う。　　等</t>
    <rPh sb="8" eb="11">
      <t>ヨウセイジョ</t>
    </rPh>
    <phoneticPr fontId="1"/>
  </si>
  <si>
    <t>　　２　「２ 助成の内容」は、養成所が受講者本人の受講料を助成する手段や方法を記載すること。</t>
    <rPh sb="15" eb="18">
      <t>ヨウセイジョ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</si>
</sst>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 &quot;#,##0"/>
    <numFmt numFmtId="177" formatCode="#,##0_ "/>
    <numFmt numFmtId="178" formatCode="#,##0_ ;[Red]\-#,##0\ "/>
  </numFmts>
  <fonts count="2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4"/>
      <color theme="1"/>
      <name val="ＭＳ 明朝"/>
      <family val="1"/>
      <charset val="128"/>
    </font>
    <font>
      <sz val="11"/>
      <name val="ＭＳ Ｐゴシック"/>
      <family val="3"/>
      <charset val="128"/>
    </font>
    <font>
      <sz val="14"/>
      <color theme="1" tint="4.9989318521683403E-2"/>
      <name val="ＭＳ ゴシック"/>
      <family val="3"/>
      <charset val="128"/>
    </font>
    <font>
      <sz val="6"/>
      <name val="ＭＳ Ｐゴシック"/>
      <family val="3"/>
      <charset val="128"/>
    </font>
    <font>
      <sz val="11"/>
      <color theme="1" tint="4.9989318521683403E-2"/>
      <name val="ＭＳ ゴシック"/>
      <family val="3"/>
      <charset val="128"/>
    </font>
    <font>
      <sz val="12"/>
      <color theme="1" tint="4.9989318521683403E-2"/>
      <name val="ＭＳ ゴシック"/>
      <family val="3"/>
      <charset val="128"/>
    </font>
    <font>
      <sz val="6"/>
      <name val="ＭＳ Ｐ明朝"/>
      <family val="1"/>
      <charset val="128"/>
    </font>
    <font>
      <sz val="10"/>
      <color theme="1"/>
      <name val="ＭＳ 明朝"/>
      <family val="1"/>
      <charset val="128"/>
    </font>
    <font>
      <sz val="10"/>
      <color theme="1"/>
      <name val="Century"/>
      <family val="1"/>
    </font>
    <font>
      <sz val="14"/>
      <color theme="1"/>
      <name val="ＭＳ ゴシック"/>
      <family val="3"/>
      <charset val="128"/>
    </font>
    <font>
      <sz val="12"/>
      <color theme="1"/>
      <name val="ＭＳ ゴシック"/>
      <family val="3"/>
      <charset val="128"/>
    </font>
    <font>
      <sz val="11"/>
      <color theme="1"/>
      <name val="ＭＳ ゴシック"/>
      <family val="3"/>
      <charset val="128"/>
    </font>
    <font>
      <sz val="6"/>
      <name val="ＭＳ ゴシック"/>
      <family val="2"/>
      <charset val="128"/>
    </font>
    <font>
      <sz val="6"/>
      <name val="ＭＳ ゴシック"/>
      <family val="1"/>
      <charset val="128"/>
    </font>
    <font>
      <sz val="10"/>
      <color theme="1"/>
      <name val="ＭＳ ゴシック"/>
      <family val="3"/>
      <charset val="128"/>
    </font>
    <font>
      <sz val="9"/>
      <color theme="1"/>
      <name val="ＭＳ ゴシック"/>
      <family val="3"/>
      <charset val="128"/>
    </font>
    <font>
      <u/>
      <sz val="12"/>
      <color theme="1"/>
      <name val="ＭＳ ゴシック"/>
      <family val="3"/>
      <charset val="128"/>
    </font>
    <font>
      <b/>
      <sz val="9"/>
      <color indexed="81"/>
      <name val="MS P ゴシック"/>
      <family val="3"/>
      <charset val="128"/>
    </font>
  </fonts>
  <fills count="2">
    <fill>
      <patternFill patternType="none"/>
    </fill>
    <fill>
      <patternFill patternType="gray125"/>
    </fill>
  </fills>
  <borders count="4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dotted">
        <color indexed="64"/>
      </left>
      <right/>
      <top style="thin">
        <color auto="1"/>
      </top>
      <bottom/>
      <diagonal/>
    </border>
    <border>
      <left/>
      <right style="thin">
        <color rgb="FF000000"/>
      </right>
      <top/>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s>
  <cellStyleXfs count="3">
    <xf numFmtId="0" fontId="0" fillId="0" borderId="0">
      <alignment vertical="center"/>
    </xf>
    <xf numFmtId="0" fontId="4" fillId="0" borderId="0">
      <alignment vertical="center"/>
    </xf>
    <xf numFmtId="38" fontId="4" fillId="0" borderId="0" applyFont="0" applyFill="0" applyBorder="0" applyAlignment="0" applyProtection="0">
      <alignment vertical="center"/>
    </xf>
  </cellStyleXfs>
  <cellXfs count="169">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176" fontId="2" fillId="0" borderId="0" xfId="0" applyNumberFormat="1" applyFont="1" applyAlignment="1">
      <alignment horizontal="center" vertical="center"/>
    </xf>
    <xf numFmtId="49" fontId="2" fillId="0" borderId="0" xfId="0" applyNumberFormat="1" applyFont="1">
      <alignment vertical="center"/>
    </xf>
    <xf numFmtId="0" fontId="2" fillId="0" borderId="0" xfId="0" applyFont="1" applyAlignment="1">
      <alignment horizontal="left" vertical="center"/>
    </xf>
    <xf numFmtId="176" fontId="2" fillId="0" borderId="0" xfId="0" applyNumberFormat="1" applyFont="1" applyAlignment="1">
      <alignment vertical="center"/>
    </xf>
    <xf numFmtId="0" fontId="7" fillId="0" borderId="0" xfId="1" applyFont="1">
      <alignment vertical="center"/>
    </xf>
    <xf numFmtId="0" fontId="7" fillId="0" borderId="0" xfId="1" applyFont="1" applyAlignment="1">
      <alignment horizontal="right" vertical="center"/>
    </xf>
    <xf numFmtId="0" fontId="8" fillId="0" borderId="0" xfId="1" applyFont="1">
      <alignment vertical="center"/>
    </xf>
    <xf numFmtId="0" fontId="5" fillId="0" borderId="1" xfId="1" applyFont="1" applyBorder="1" applyAlignment="1">
      <alignment horizontal="distributed" vertical="center" justifyLastLine="1"/>
    </xf>
    <xf numFmtId="0" fontId="5" fillId="0" borderId="1" xfId="1" applyFont="1" applyBorder="1" applyAlignment="1">
      <alignment vertical="center" wrapText="1"/>
    </xf>
    <xf numFmtId="178" fontId="5" fillId="0" borderId="1" xfId="2" applyNumberFormat="1" applyFont="1" applyBorder="1">
      <alignment vertical="center"/>
    </xf>
    <xf numFmtId="0" fontId="5" fillId="0" borderId="7" xfId="1" applyFont="1" applyBorder="1" applyAlignment="1">
      <alignment vertical="center"/>
    </xf>
    <xf numFmtId="0" fontId="5" fillId="0" borderId="1" xfId="1" applyFont="1" applyBorder="1" applyAlignment="1">
      <alignment horizontal="center" vertical="center"/>
    </xf>
    <xf numFmtId="178" fontId="5" fillId="0" borderId="1" xfId="1" applyNumberFormat="1" applyFont="1" applyBorder="1">
      <alignment vertical="center"/>
    </xf>
    <xf numFmtId="177" fontId="5" fillId="0" borderId="0" xfId="1" applyNumberFormat="1" applyFont="1">
      <alignment vertical="center"/>
    </xf>
    <xf numFmtId="0" fontId="8" fillId="0" borderId="0" xfId="1" applyFont="1" applyAlignment="1">
      <alignment horizontal="left" vertical="center" indent="1"/>
    </xf>
    <xf numFmtId="0" fontId="7" fillId="0" borderId="0" xfId="1" applyFont="1" applyAlignment="1">
      <alignment horizontal="left" vertical="center" indent="1"/>
    </xf>
    <xf numFmtId="0" fontId="8" fillId="0" borderId="0" xfId="1" applyFont="1" applyAlignment="1">
      <alignment horizontal="right" vertical="center"/>
    </xf>
    <xf numFmtId="0" fontId="8" fillId="0" borderId="0" xfId="1" applyFont="1" applyAlignment="1">
      <alignment horizontal="right" vertical="center" indent="1"/>
    </xf>
    <xf numFmtId="0" fontId="5" fillId="0" borderId="2" xfId="1" applyFont="1" applyBorder="1" applyAlignment="1">
      <alignment horizontal="center" vertical="center"/>
    </xf>
    <xf numFmtId="0" fontId="5" fillId="0" borderId="4" xfId="1" applyFont="1" applyBorder="1" applyAlignment="1">
      <alignment horizontal="center" vertical="center"/>
    </xf>
    <xf numFmtId="0" fontId="5" fillId="0" borderId="1" xfId="1" applyFont="1" applyBorder="1" applyAlignment="1">
      <alignment vertical="center" shrinkToFit="1"/>
    </xf>
    <xf numFmtId="176" fontId="2" fillId="0" borderId="23" xfId="0" applyNumberFormat="1" applyFont="1" applyBorder="1" applyAlignment="1">
      <alignment vertical="center"/>
    </xf>
    <xf numFmtId="176" fontId="2" fillId="0" borderId="24" xfId="0" applyNumberFormat="1" applyFont="1" applyBorder="1" applyAlignment="1">
      <alignment vertical="center"/>
    </xf>
    <xf numFmtId="176" fontId="2" fillId="0" borderId="27" xfId="0" applyNumberFormat="1" applyFont="1" applyBorder="1" applyAlignment="1">
      <alignment vertical="center"/>
    </xf>
    <xf numFmtId="176" fontId="2" fillId="0" borderId="25" xfId="0" applyNumberFormat="1" applyFont="1" applyBorder="1" applyAlignment="1">
      <alignment vertical="center"/>
    </xf>
    <xf numFmtId="176" fontId="2" fillId="0" borderId="0" xfId="0" applyNumberFormat="1" applyFont="1" applyBorder="1" applyAlignment="1">
      <alignment vertical="center"/>
    </xf>
    <xf numFmtId="176" fontId="2" fillId="0" borderId="28" xfId="0" applyNumberFormat="1" applyFont="1" applyBorder="1" applyAlignment="1">
      <alignment vertical="center"/>
    </xf>
    <xf numFmtId="176" fontId="2" fillId="0" borderId="30" xfId="0" applyNumberFormat="1" applyFont="1" applyBorder="1" applyAlignment="1">
      <alignment vertical="center"/>
    </xf>
    <xf numFmtId="176" fontId="2" fillId="0" borderId="31" xfId="0" applyNumberFormat="1" applyFont="1" applyBorder="1" applyAlignment="1">
      <alignment vertical="center"/>
    </xf>
    <xf numFmtId="176" fontId="2" fillId="0" borderId="32" xfId="0" applyNumberFormat="1" applyFont="1" applyBorder="1" applyAlignment="1">
      <alignment vertical="center"/>
    </xf>
    <xf numFmtId="0" fontId="2" fillId="0" borderId="0" xfId="0" applyFont="1" applyAlignment="1">
      <alignment horizontal="justify" vertical="center"/>
    </xf>
    <xf numFmtId="0" fontId="10" fillId="0" borderId="0" xfId="0" applyFont="1" applyAlignment="1">
      <alignment horizontal="justify" vertical="center"/>
    </xf>
    <xf numFmtId="0" fontId="13" fillId="0" borderId="0" xfId="0" applyFont="1" applyAlignment="1">
      <alignment horizontal="center" vertical="center"/>
    </xf>
    <xf numFmtId="0" fontId="14" fillId="0" borderId="0" xfId="0" applyFont="1">
      <alignment vertical="center"/>
    </xf>
    <xf numFmtId="0" fontId="14" fillId="0" borderId="0" xfId="0" applyFont="1" applyAlignment="1">
      <alignment horizontal="right" vertical="center"/>
    </xf>
    <xf numFmtId="0" fontId="13" fillId="0" borderId="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0" xfId="0" applyFont="1" applyBorder="1" applyAlignment="1">
      <alignment vertical="center" wrapText="1"/>
    </xf>
    <xf numFmtId="0" fontId="17" fillId="0" borderId="33" xfId="0" applyFont="1" applyBorder="1" applyAlignment="1">
      <alignment horizontal="center" vertical="center" wrapText="1"/>
    </xf>
    <xf numFmtId="0" fontId="18" fillId="0" borderId="0" xfId="0" applyFont="1" applyBorder="1" applyAlignment="1">
      <alignment vertical="center" wrapText="1"/>
    </xf>
    <xf numFmtId="0" fontId="17" fillId="0" borderId="34"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41" xfId="0" applyFont="1" applyBorder="1" applyAlignment="1">
      <alignment horizontal="center" vertical="center" wrapText="1"/>
    </xf>
    <xf numFmtId="0" fontId="11" fillId="0" borderId="0" xfId="0" applyFont="1" applyAlignment="1">
      <alignment vertical="center" wrapText="1"/>
    </xf>
    <xf numFmtId="0" fontId="13" fillId="0" borderId="0" xfId="0" applyFont="1" applyAlignment="1">
      <alignment horizontal="justify" vertical="center"/>
    </xf>
    <xf numFmtId="0" fontId="13" fillId="0" borderId="0" xfId="0" applyFont="1">
      <alignment vertical="center"/>
    </xf>
    <xf numFmtId="0" fontId="19" fillId="0" borderId="0" xfId="0" applyFont="1" applyAlignment="1">
      <alignment horizontal="right" vertical="center"/>
    </xf>
    <xf numFmtId="0" fontId="13" fillId="0" borderId="1" xfId="0" applyFont="1" applyBorder="1" applyAlignment="1">
      <alignment horizontal="center" vertical="center"/>
    </xf>
    <xf numFmtId="0" fontId="13" fillId="0" borderId="0" xfId="0" applyFont="1" applyAlignment="1">
      <alignment horizontal="left" vertical="center"/>
    </xf>
    <xf numFmtId="0" fontId="13" fillId="0" borderId="28" xfId="0" applyFont="1" applyBorder="1" applyAlignment="1">
      <alignment vertical="center" wrapText="1"/>
    </xf>
    <xf numFmtId="0" fontId="13" fillId="0" borderId="29" xfId="0" applyFont="1" applyBorder="1" applyAlignment="1">
      <alignment vertical="center" wrapText="1"/>
    </xf>
    <xf numFmtId="0" fontId="10" fillId="0" borderId="0" xfId="0" applyFont="1" applyAlignment="1">
      <alignment horizontal="left" vertical="center"/>
    </xf>
    <xf numFmtId="0" fontId="10" fillId="0" borderId="0" xfId="0" applyFont="1">
      <alignment vertical="center"/>
    </xf>
    <xf numFmtId="0" fontId="13" fillId="0" borderId="0" xfId="0" applyFont="1" applyAlignment="1">
      <alignment horizontal="left" vertical="center" indent="1"/>
    </xf>
    <xf numFmtId="0" fontId="2" fillId="0" borderId="0" xfId="0" applyFont="1" applyBorder="1" applyAlignment="1">
      <alignment horizontal="center" vertical="center"/>
    </xf>
    <xf numFmtId="0" fontId="2" fillId="0" borderId="5" xfId="0" applyFont="1" applyBorder="1" applyAlignment="1">
      <alignment vertical="center" shrinkToFit="1"/>
    </xf>
    <xf numFmtId="176" fontId="2" fillId="0" borderId="14" xfId="0" applyNumberFormat="1" applyFont="1" applyBorder="1" applyAlignment="1">
      <alignment horizontal="right" vertical="center"/>
    </xf>
    <xf numFmtId="176" fontId="2" fillId="0" borderId="15" xfId="0" applyNumberFormat="1" applyFont="1" applyBorder="1" applyAlignment="1">
      <alignment horizontal="right" vertical="center"/>
    </xf>
    <xf numFmtId="176" fontId="2" fillId="0" borderId="0" xfId="0" applyNumberFormat="1" applyFont="1" applyBorder="1" applyAlignment="1">
      <alignment horizontal="center" vertical="center"/>
    </xf>
    <xf numFmtId="176" fontId="2" fillId="0" borderId="12" xfId="0" applyNumberFormat="1" applyFont="1" applyBorder="1" applyAlignment="1">
      <alignment vertical="center"/>
    </xf>
    <xf numFmtId="176" fontId="2" fillId="0" borderId="13" xfId="0" applyNumberFormat="1" applyFont="1" applyBorder="1" applyAlignment="1">
      <alignment vertical="center"/>
    </xf>
    <xf numFmtId="176" fontId="2" fillId="0" borderId="11" xfId="0" applyNumberFormat="1" applyFont="1" applyBorder="1" applyAlignment="1">
      <alignment vertical="center"/>
    </xf>
    <xf numFmtId="176" fontId="2" fillId="0" borderId="12" xfId="0" applyNumberFormat="1" applyFont="1" applyBorder="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176" fontId="2" fillId="0" borderId="2" xfId="0" applyNumberFormat="1" applyFont="1" applyBorder="1" applyAlignment="1">
      <alignment vertical="center"/>
    </xf>
    <xf numFmtId="176" fontId="2" fillId="0" borderId="3" xfId="0" applyNumberFormat="1" applyFont="1" applyBorder="1" applyAlignment="1">
      <alignment vertical="center"/>
    </xf>
    <xf numFmtId="176" fontId="2" fillId="0" borderId="4" xfId="0" applyNumberFormat="1" applyFont="1" applyBorder="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177" fontId="2" fillId="0" borderId="15" xfId="0" applyNumberFormat="1" applyFont="1" applyBorder="1" applyAlignment="1">
      <alignment vertical="center"/>
    </xf>
    <xf numFmtId="177" fontId="2" fillId="0" borderId="16" xfId="0" applyNumberFormat="1" applyFont="1" applyBorder="1" applyAlignment="1">
      <alignment vertical="center"/>
    </xf>
    <xf numFmtId="176" fontId="2" fillId="0" borderId="15" xfId="0" applyNumberFormat="1" applyFont="1" applyBorder="1" applyAlignment="1">
      <alignment vertical="center"/>
    </xf>
    <xf numFmtId="176" fontId="2" fillId="0" borderId="16" xfId="0" applyNumberFormat="1" applyFont="1" applyBorder="1" applyAlignment="1">
      <alignment vertical="center"/>
    </xf>
    <xf numFmtId="176" fontId="2" fillId="0" borderId="1" xfId="0" applyNumberFormat="1" applyFont="1" applyBorder="1" applyAlignment="1">
      <alignment vertical="center"/>
    </xf>
    <xf numFmtId="0" fontId="2" fillId="0" borderId="9" xfId="0" applyFont="1" applyBorder="1" applyAlignment="1">
      <alignment horizontal="center" vertical="center"/>
    </xf>
    <xf numFmtId="176" fontId="2" fillId="0" borderId="9" xfId="0" applyNumberFormat="1" applyFont="1" applyBorder="1" applyAlignment="1">
      <alignment vertical="center"/>
    </xf>
    <xf numFmtId="176" fontId="2" fillId="0" borderId="10" xfId="0" applyNumberFormat="1" applyFont="1" applyBorder="1" applyAlignment="1">
      <alignment vertical="center"/>
    </xf>
    <xf numFmtId="0" fontId="2" fillId="0" borderId="0" xfId="0" applyFont="1" applyAlignment="1">
      <alignment horizontal="left" vertical="center"/>
    </xf>
    <xf numFmtId="49" fontId="2" fillId="0" borderId="7" xfId="0" applyNumberFormat="1" applyFont="1" applyBorder="1" applyAlignment="1">
      <alignment horizontal="center"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9" xfId="0" applyFont="1" applyBorder="1" applyAlignment="1">
      <alignment horizontal="center" vertical="center" wrapText="1"/>
    </xf>
    <xf numFmtId="0" fontId="3" fillId="0" borderId="0" xfId="0" applyFont="1" applyAlignment="1">
      <alignment horizontal="center" vertical="center"/>
    </xf>
    <xf numFmtId="0" fontId="2" fillId="0" borderId="6" xfId="0" applyFont="1" applyBorder="1" applyAlignment="1">
      <alignment horizontal="center" vertical="center" wrapText="1"/>
    </xf>
    <xf numFmtId="176" fontId="2" fillId="0" borderId="8" xfId="0" applyNumberFormat="1" applyFont="1" applyBorder="1" applyAlignment="1">
      <alignment vertical="center"/>
    </xf>
    <xf numFmtId="176" fontId="2" fillId="0" borderId="9" xfId="0" applyNumberFormat="1" applyFont="1" applyBorder="1" applyAlignment="1">
      <alignment horizontal="center" vertical="center"/>
    </xf>
    <xf numFmtId="0" fontId="2" fillId="0" borderId="5" xfId="0" applyFont="1" applyBorder="1" applyAlignment="1">
      <alignment horizontal="righ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177" fontId="2" fillId="0" borderId="23" xfId="0" applyNumberFormat="1" applyFont="1" applyBorder="1" applyAlignment="1">
      <alignment horizontal="center" vertical="center"/>
    </xf>
    <xf numFmtId="177" fontId="2" fillId="0" borderId="24" xfId="0" applyNumberFormat="1" applyFont="1" applyBorder="1" applyAlignment="1">
      <alignment horizontal="center" vertical="center"/>
    </xf>
    <xf numFmtId="177" fontId="2" fillId="0" borderId="27" xfId="0" applyNumberFormat="1" applyFont="1" applyBorder="1" applyAlignment="1">
      <alignment horizontal="center" vertical="center"/>
    </xf>
    <xf numFmtId="177" fontId="2" fillId="0" borderId="25" xfId="0" applyNumberFormat="1" applyFont="1" applyBorder="1" applyAlignment="1">
      <alignment horizontal="center" vertical="center"/>
    </xf>
    <xf numFmtId="177" fontId="2" fillId="0" borderId="0" xfId="0" applyNumberFormat="1" applyFont="1" applyBorder="1" applyAlignment="1">
      <alignment horizontal="center" vertical="center"/>
    </xf>
    <xf numFmtId="177" fontId="2" fillId="0" borderId="28" xfId="0" applyNumberFormat="1" applyFont="1" applyBorder="1" applyAlignment="1">
      <alignment horizontal="center" vertical="center"/>
    </xf>
    <xf numFmtId="177" fontId="2" fillId="0" borderId="30" xfId="0" applyNumberFormat="1" applyFont="1" applyBorder="1" applyAlignment="1">
      <alignment horizontal="center" vertical="center"/>
    </xf>
    <xf numFmtId="177" fontId="2" fillId="0" borderId="31" xfId="0" applyNumberFormat="1" applyFont="1" applyBorder="1" applyAlignment="1">
      <alignment horizontal="center" vertical="center"/>
    </xf>
    <xf numFmtId="177" fontId="2" fillId="0" borderId="32" xfId="0" applyNumberFormat="1" applyFont="1" applyBorder="1" applyAlignment="1">
      <alignment horizontal="center" vertical="center"/>
    </xf>
    <xf numFmtId="176" fontId="2" fillId="0" borderId="25" xfId="0" applyNumberFormat="1" applyFont="1" applyBorder="1" applyAlignment="1">
      <alignment horizontal="center" vertical="center"/>
    </xf>
    <xf numFmtId="176" fontId="2" fillId="0" borderId="28" xfId="0" applyNumberFormat="1" applyFont="1" applyBorder="1" applyAlignment="1">
      <alignment horizontal="center" vertical="center"/>
    </xf>
    <xf numFmtId="12" fontId="2" fillId="0" borderId="1" xfId="0" applyNumberFormat="1" applyFont="1" applyBorder="1" applyAlignment="1">
      <alignment horizontal="center"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2" fillId="0" borderId="0" xfId="0" applyFont="1" applyAlignment="1">
      <alignment horizontal="center" vertical="center"/>
    </xf>
    <xf numFmtId="0" fontId="13" fillId="0" borderId="2"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2" xfId="0" applyFont="1" applyBorder="1" applyAlignment="1">
      <alignment horizontal="left" vertical="center" shrinkToFit="1"/>
    </xf>
    <xf numFmtId="0" fontId="13" fillId="0" borderId="3"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0" xfId="0" applyFont="1" applyAlignment="1">
      <alignment horizontal="left" vertical="center"/>
    </xf>
    <xf numFmtId="0" fontId="13" fillId="0" borderId="0" xfId="0" applyFont="1" applyAlignment="1">
      <alignment horizontal="left" vertical="center" indent="1"/>
    </xf>
    <xf numFmtId="0" fontId="13" fillId="0" borderId="2" xfId="0" applyFont="1" applyBorder="1" applyAlignment="1">
      <alignment horizontal="left" vertical="center" wrapText="1"/>
    </xf>
    <xf numFmtId="0" fontId="13" fillId="0" borderId="4" xfId="0" applyFont="1" applyBorder="1" applyAlignment="1">
      <alignment horizontal="left" vertical="center" wrapText="1"/>
    </xf>
    <xf numFmtId="0" fontId="13" fillId="0" borderId="0" xfId="0" applyFont="1" applyBorder="1" applyAlignment="1">
      <alignment horizontal="left" vertical="center" wrapText="1"/>
    </xf>
    <xf numFmtId="0" fontId="13" fillId="0" borderId="0" xfId="0" applyFont="1" applyBorder="1" applyAlignment="1">
      <alignment horizontal="center" vertical="center" wrapText="1"/>
    </xf>
    <xf numFmtId="0" fontId="13" fillId="0" borderId="5" xfId="0" applyFont="1" applyBorder="1" applyAlignment="1">
      <alignment horizontal="left" vertical="center" wrapText="1"/>
    </xf>
    <xf numFmtId="0" fontId="13" fillId="0" borderId="5" xfId="0" applyFont="1" applyBorder="1" applyAlignment="1">
      <alignment horizontal="center" vertical="center" wrapText="1"/>
    </xf>
    <xf numFmtId="0" fontId="13" fillId="0" borderId="28" xfId="0" applyFont="1" applyBorder="1" applyAlignment="1">
      <alignment horizontal="center" vertical="center" wrapText="1"/>
    </xf>
    <xf numFmtId="0" fontId="13" fillId="0" borderId="25" xfId="0" applyFont="1" applyBorder="1" applyAlignment="1">
      <alignment horizontal="justify" vertical="center" wrapText="1"/>
    </xf>
    <xf numFmtId="0" fontId="13" fillId="0" borderId="0" xfId="0" applyFont="1" applyBorder="1" applyAlignment="1">
      <alignment horizontal="justify" vertical="center" wrapText="1"/>
    </xf>
    <xf numFmtId="0" fontId="13" fillId="0" borderId="28" xfId="0" applyFont="1" applyBorder="1" applyAlignment="1">
      <alignment horizontal="justify" vertical="center" wrapText="1"/>
    </xf>
    <xf numFmtId="0" fontId="13" fillId="0" borderId="36" xfId="0" applyFont="1" applyBorder="1" applyAlignment="1">
      <alignment vertical="center" wrapText="1"/>
    </xf>
    <xf numFmtId="0" fontId="13" fillId="0" borderId="37" xfId="0" applyFont="1" applyBorder="1" applyAlignment="1">
      <alignment vertical="center" wrapText="1"/>
    </xf>
    <xf numFmtId="0" fontId="13" fillId="0" borderId="39" xfId="0" applyFont="1" applyBorder="1" applyAlignment="1">
      <alignment vertical="center" wrapText="1"/>
    </xf>
    <xf numFmtId="0" fontId="13" fillId="0" borderId="40" xfId="0" applyFont="1" applyBorder="1" applyAlignment="1">
      <alignment vertical="center" wrapText="1"/>
    </xf>
    <xf numFmtId="0" fontId="13" fillId="0" borderId="42" xfId="0" applyFont="1" applyBorder="1" applyAlignment="1">
      <alignment vertical="center" wrapText="1"/>
    </xf>
    <xf numFmtId="0" fontId="13" fillId="0" borderId="43" xfId="0" applyFont="1" applyBorder="1" applyAlignment="1">
      <alignment vertical="center" wrapText="1"/>
    </xf>
    <xf numFmtId="0" fontId="13" fillId="0" borderId="29"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6" xfId="0" applyFont="1" applyBorder="1" applyAlignment="1">
      <alignment horizontal="justify" vertical="center" wrapText="1"/>
    </xf>
    <xf numFmtId="0" fontId="13" fillId="0" borderId="5" xfId="0" applyFont="1" applyBorder="1" applyAlignment="1">
      <alignment horizontal="justify" vertical="center" wrapText="1"/>
    </xf>
    <xf numFmtId="0" fontId="13" fillId="0" borderId="29" xfId="0" applyFont="1" applyBorder="1" applyAlignment="1">
      <alignment horizontal="justify" vertical="center" wrapText="1"/>
    </xf>
    <xf numFmtId="0" fontId="13" fillId="0" borderId="24"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23" xfId="0" applyFont="1" applyBorder="1" applyAlignment="1">
      <alignment horizontal="justify" vertical="center" wrapText="1"/>
    </xf>
    <xf numFmtId="0" fontId="13" fillId="0" borderId="24" xfId="0" applyFont="1" applyBorder="1" applyAlignment="1">
      <alignment horizontal="justify" vertical="center" wrapText="1"/>
    </xf>
    <xf numFmtId="0" fontId="13" fillId="0" borderId="27" xfId="0" applyFont="1" applyBorder="1" applyAlignment="1">
      <alignment horizontal="justify" vertical="center" wrapText="1"/>
    </xf>
    <xf numFmtId="0" fontId="2" fillId="0" borderId="0" xfId="0" applyFont="1" applyAlignment="1">
      <alignment horizontal="left" vertical="center" wrapText="1"/>
    </xf>
    <xf numFmtId="0" fontId="5" fillId="0" borderId="0" xfId="1" applyFont="1">
      <alignment vertical="center"/>
    </xf>
    <xf numFmtId="0" fontId="5" fillId="0" borderId="0" xfId="1" applyFont="1" applyAlignment="1">
      <alignment vertical="center" shrinkToFit="1"/>
    </xf>
    <xf numFmtId="0" fontId="5" fillId="0" borderId="0" xfId="1" applyFont="1" applyAlignment="1">
      <alignment horizontal="center" vertical="center"/>
    </xf>
    <xf numFmtId="0" fontId="7" fillId="0" borderId="0" xfId="1" applyFont="1" applyAlignment="1">
      <alignment horizontal="right" vertical="center"/>
    </xf>
    <xf numFmtId="0" fontId="5" fillId="0" borderId="2" xfId="1" applyFont="1" applyBorder="1" applyAlignment="1">
      <alignment horizontal="distributed" vertical="center" indent="4"/>
    </xf>
    <xf numFmtId="0" fontId="5" fillId="0" borderId="4" xfId="1" applyFont="1" applyBorder="1" applyAlignment="1">
      <alignment horizontal="distributed" vertical="center" indent="4"/>
    </xf>
    <xf numFmtId="0" fontId="5" fillId="0" borderId="2" xfId="1" applyFont="1" applyBorder="1" applyAlignment="1">
      <alignment horizontal="center" vertical="center"/>
    </xf>
    <xf numFmtId="0" fontId="5" fillId="0" borderId="4" xfId="1" applyFont="1" applyBorder="1" applyAlignment="1">
      <alignment horizontal="center" vertical="center"/>
    </xf>
  </cellXfs>
  <cellStyles count="3">
    <cellStyle name="桁区切り 3"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CB100"/>
  <sheetViews>
    <sheetView showZeros="0" tabSelected="1" topLeftCell="C1" zoomScaleNormal="100" workbookViewId="0">
      <selection activeCell="CD23" sqref="CD23"/>
    </sheetView>
  </sheetViews>
  <sheetFormatPr defaultColWidth="9" defaultRowHeight="14.25"/>
  <cols>
    <col min="1" max="80" width="1.625" style="1" customWidth="1"/>
    <col min="81" max="16384" width="9" style="1"/>
  </cols>
  <sheetData>
    <row r="1" spans="3:80" ht="20.100000000000001" customHeight="1">
      <c r="C1" s="1" t="s">
        <v>0</v>
      </c>
    </row>
    <row r="2" spans="3:80" ht="20.100000000000001" customHeight="1">
      <c r="C2" s="101" t="s">
        <v>29</v>
      </c>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G2" s="101"/>
      <c r="BH2" s="101"/>
      <c r="BI2" s="101"/>
      <c r="BJ2" s="101"/>
      <c r="BK2" s="101"/>
      <c r="BL2" s="101"/>
      <c r="BM2" s="101"/>
      <c r="BN2" s="101"/>
      <c r="BO2" s="101"/>
      <c r="BP2" s="101"/>
      <c r="BQ2" s="101"/>
      <c r="BR2" s="101"/>
      <c r="BS2" s="101"/>
      <c r="BT2" s="101"/>
      <c r="BU2" s="101"/>
      <c r="BV2" s="101"/>
      <c r="BW2" s="101"/>
      <c r="BX2" s="101"/>
      <c r="BY2" s="101"/>
      <c r="BZ2" s="101"/>
      <c r="CA2" s="101"/>
      <c r="CB2" s="101"/>
    </row>
    <row r="3" spans="3:80" ht="14.25" customHeight="1"/>
    <row r="4" spans="3:80" ht="20.100000000000001" customHeight="1">
      <c r="BC4" s="59" t="s">
        <v>1</v>
      </c>
      <c r="BD4" s="59"/>
      <c r="BE4" s="59"/>
      <c r="BF4" s="59"/>
      <c r="BG4" s="59"/>
      <c r="BH4" s="59"/>
      <c r="BI4" s="59"/>
      <c r="BJ4" s="59"/>
      <c r="BK4" s="59"/>
      <c r="BL4" s="60"/>
      <c r="BM4" s="60"/>
      <c r="BN4" s="60"/>
      <c r="BO4" s="60"/>
      <c r="BP4" s="60"/>
      <c r="BQ4" s="60"/>
      <c r="BR4" s="60"/>
      <c r="BS4" s="60"/>
      <c r="BT4" s="60"/>
      <c r="BU4" s="60"/>
      <c r="BV4" s="60"/>
      <c r="BW4" s="60"/>
      <c r="BX4" s="60"/>
      <c r="BY4" s="60"/>
      <c r="BZ4" s="60"/>
      <c r="CA4" s="60"/>
      <c r="CB4" s="60"/>
    </row>
    <row r="5" spans="3:80" ht="20.100000000000001" customHeight="1">
      <c r="C5" s="1" t="s">
        <v>12</v>
      </c>
      <c r="D5" s="2"/>
      <c r="E5" s="2"/>
      <c r="F5" s="2"/>
      <c r="G5" s="2"/>
      <c r="H5" s="2"/>
      <c r="I5" s="2"/>
      <c r="J5" s="2"/>
      <c r="Q5" s="2"/>
      <c r="R5" s="2"/>
      <c r="S5" s="2"/>
      <c r="T5" s="2"/>
      <c r="U5" s="2"/>
      <c r="V5" s="2"/>
      <c r="W5" s="2"/>
      <c r="X5" s="2"/>
      <c r="Y5" s="2"/>
      <c r="Z5" s="2"/>
      <c r="AA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row>
    <row r="6" spans="3:80" ht="20.100000000000001" customHeight="1">
      <c r="D6" s="69" t="s">
        <v>7</v>
      </c>
      <c r="E6" s="70"/>
      <c r="F6" s="70"/>
      <c r="G6" s="70"/>
      <c r="H6" s="70"/>
      <c r="I6" s="70"/>
      <c r="J6" s="70"/>
      <c r="K6" s="70"/>
      <c r="L6" s="70"/>
      <c r="M6" s="70"/>
      <c r="N6" s="70"/>
      <c r="O6" s="70"/>
      <c r="P6" s="71"/>
      <c r="Q6" s="72" t="s">
        <v>14</v>
      </c>
      <c r="R6" s="72"/>
      <c r="S6" s="72"/>
      <c r="T6" s="72"/>
      <c r="U6" s="72"/>
      <c r="V6" s="72"/>
      <c r="W6" s="72"/>
      <c r="X6" s="72"/>
      <c r="Y6" s="72"/>
      <c r="Z6" s="72"/>
      <c r="AA6" s="72"/>
      <c r="AB6" s="72"/>
      <c r="AC6" s="72"/>
      <c r="AD6" s="72"/>
      <c r="AE6" s="72"/>
      <c r="AF6" s="72"/>
      <c r="AG6" s="72"/>
      <c r="AH6" s="72"/>
      <c r="AI6" s="72"/>
      <c r="AJ6" s="72"/>
      <c r="AK6" s="72"/>
      <c r="AL6" s="72"/>
      <c r="AM6" s="72"/>
      <c r="AN6" s="72" t="s">
        <v>10</v>
      </c>
      <c r="AO6" s="72"/>
      <c r="AP6" s="72"/>
      <c r="AQ6" s="72"/>
      <c r="AR6" s="72"/>
      <c r="AS6" s="72"/>
      <c r="AT6" s="72"/>
      <c r="AU6" s="72"/>
      <c r="AV6" s="72"/>
      <c r="AW6" s="72"/>
      <c r="AX6" s="72"/>
      <c r="AY6" s="72"/>
      <c r="AZ6" s="72"/>
      <c r="BA6" s="72"/>
      <c r="BB6" s="72"/>
      <c r="BC6" s="72"/>
      <c r="BD6" s="72"/>
      <c r="BE6" s="72"/>
      <c r="BF6" s="72"/>
      <c r="BG6" s="72"/>
      <c r="BH6" s="72"/>
      <c r="BI6" s="72"/>
      <c r="BJ6" s="72"/>
      <c r="BK6" s="72" t="s">
        <v>3</v>
      </c>
      <c r="BL6" s="72"/>
      <c r="BM6" s="72"/>
      <c r="BN6" s="72"/>
      <c r="BO6" s="72"/>
      <c r="BP6" s="72"/>
      <c r="BQ6" s="72"/>
      <c r="BR6" s="72"/>
      <c r="BS6" s="72"/>
      <c r="BT6" s="72"/>
      <c r="BU6" s="72"/>
      <c r="BV6" s="72"/>
      <c r="BW6" s="72"/>
      <c r="BX6" s="72"/>
      <c r="BY6" s="72"/>
      <c r="BZ6" s="72"/>
      <c r="CA6" s="72"/>
      <c r="CB6" s="72"/>
    </row>
    <row r="7" spans="3:80" ht="20.100000000000001" customHeight="1">
      <c r="D7" s="92" t="s">
        <v>30</v>
      </c>
      <c r="E7" s="93"/>
      <c r="F7" s="93"/>
      <c r="G7" s="93"/>
      <c r="H7" s="93"/>
      <c r="I7" s="94"/>
      <c r="J7" s="69" t="s">
        <v>31</v>
      </c>
      <c r="K7" s="70"/>
      <c r="L7" s="70"/>
      <c r="M7" s="70"/>
      <c r="N7" s="70"/>
      <c r="O7" s="70"/>
      <c r="P7" s="71"/>
      <c r="Q7" s="103"/>
      <c r="R7" s="88"/>
      <c r="S7" s="88"/>
      <c r="T7" s="88"/>
      <c r="U7" s="88"/>
      <c r="V7" s="88"/>
      <c r="W7" s="88"/>
      <c r="X7" s="104" t="s">
        <v>9</v>
      </c>
      <c r="Y7" s="104"/>
      <c r="Z7" s="104"/>
      <c r="AA7" s="104"/>
      <c r="AB7" s="104"/>
      <c r="AC7" s="104"/>
      <c r="AD7" s="87" t="s">
        <v>11</v>
      </c>
      <c r="AE7" s="87"/>
      <c r="AF7" s="87"/>
      <c r="AG7" s="88">
        <f>Q7*AA7</f>
        <v>0</v>
      </c>
      <c r="AH7" s="88"/>
      <c r="AI7" s="88"/>
      <c r="AJ7" s="88"/>
      <c r="AK7" s="88"/>
      <c r="AL7" s="88"/>
      <c r="AM7" s="89"/>
      <c r="AN7" s="25"/>
      <c r="AO7" s="26"/>
      <c r="AP7" s="26"/>
      <c r="AQ7" s="26"/>
      <c r="AR7" s="26"/>
      <c r="AS7" s="26"/>
      <c r="AT7" s="26"/>
      <c r="AU7" s="26"/>
      <c r="AV7" s="26"/>
      <c r="AW7" s="26"/>
      <c r="AX7" s="26"/>
      <c r="AY7" s="26"/>
      <c r="AZ7" s="26"/>
      <c r="BA7" s="26"/>
      <c r="BB7" s="26"/>
      <c r="BC7" s="26"/>
      <c r="BD7" s="26"/>
      <c r="BE7" s="26"/>
      <c r="BF7" s="26"/>
      <c r="BG7" s="26"/>
      <c r="BH7" s="26"/>
      <c r="BI7" s="26"/>
      <c r="BJ7" s="27"/>
      <c r="BK7" s="109">
        <f>IF(BD14&lt;AG14,BD14,AG14)</f>
        <v>0</v>
      </c>
      <c r="BL7" s="110"/>
      <c r="BM7" s="110"/>
      <c r="BN7" s="110"/>
      <c r="BO7" s="110"/>
      <c r="BP7" s="110"/>
      <c r="BQ7" s="110"/>
      <c r="BR7" s="110"/>
      <c r="BS7" s="110"/>
      <c r="BT7" s="110"/>
      <c r="BU7" s="110"/>
      <c r="BV7" s="110"/>
      <c r="BW7" s="110"/>
      <c r="BX7" s="110"/>
      <c r="BY7" s="110"/>
      <c r="BZ7" s="110"/>
      <c r="CA7" s="110"/>
      <c r="CB7" s="111"/>
    </row>
    <row r="8" spans="3:80" ht="20.100000000000001" customHeight="1">
      <c r="D8" s="95"/>
      <c r="E8" s="96"/>
      <c r="F8" s="96"/>
      <c r="G8" s="96"/>
      <c r="H8" s="96"/>
      <c r="I8" s="97"/>
      <c r="J8" s="69" t="s">
        <v>32</v>
      </c>
      <c r="K8" s="70"/>
      <c r="L8" s="70"/>
      <c r="M8" s="70"/>
      <c r="N8" s="70"/>
      <c r="O8" s="70"/>
      <c r="P8" s="71"/>
      <c r="Q8" s="66"/>
      <c r="R8" s="64"/>
      <c r="S8" s="64"/>
      <c r="T8" s="64"/>
      <c r="U8" s="64"/>
      <c r="V8" s="64"/>
      <c r="W8" s="64"/>
      <c r="X8" s="67" t="s">
        <v>9</v>
      </c>
      <c r="Y8" s="67"/>
      <c r="Z8" s="67"/>
      <c r="AA8" s="67"/>
      <c r="AB8" s="67"/>
      <c r="AC8" s="67"/>
      <c r="AD8" s="68" t="s">
        <v>11</v>
      </c>
      <c r="AE8" s="68"/>
      <c r="AF8" s="68"/>
      <c r="AG8" s="64">
        <f t="shared" ref="AG8:AG11" si="0">Q8*AA8</f>
        <v>0</v>
      </c>
      <c r="AH8" s="64"/>
      <c r="AI8" s="64"/>
      <c r="AJ8" s="64"/>
      <c r="AK8" s="64"/>
      <c r="AL8" s="64"/>
      <c r="AM8" s="65"/>
      <c r="AN8" s="28"/>
      <c r="AO8" s="29"/>
      <c r="AP8" s="29"/>
      <c r="AQ8" s="29"/>
      <c r="AR8" s="29"/>
      <c r="AS8" s="29"/>
      <c r="AT8" s="29"/>
      <c r="AU8" s="29"/>
      <c r="AV8" s="29"/>
      <c r="AW8" s="29"/>
      <c r="AX8" s="29"/>
      <c r="AY8" s="29"/>
      <c r="AZ8" s="29"/>
      <c r="BA8" s="29"/>
      <c r="BB8" s="29"/>
      <c r="BC8" s="29"/>
      <c r="BD8" s="29"/>
      <c r="BE8" s="29"/>
      <c r="BF8" s="29"/>
      <c r="BG8" s="29"/>
      <c r="BH8" s="29"/>
      <c r="BI8" s="29"/>
      <c r="BJ8" s="30"/>
      <c r="BK8" s="112"/>
      <c r="BL8" s="113"/>
      <c r="BM8" s="113"/>
      <c r="BN8" s="113"/>
      <c r="BO8" s="113"/>
      <c r="BP8" s="113"/>
      <c r="BQ8" s="113"/>
      <c r="BR8" s="113"/>
      <c r="BS8" s="113"/>
      <c r="BT8" s="113"/>
      <c r="BU8" s="113"/>
      <c r="BV8" s="113"/>
      <c r="BW8" s="113"/>
      <c r="BX8" s="113"/>
      <c r="BY8" s="113"/>
      <c r="BZ8" s="113"/>
      <c r="CA8" s="113"/>
      <c r="CB8" s="114"/>
    </row>
    <row r="9" spans="3:80" ht="20.100000000000001" customHeight="1">
      <c r="D9" s="95"/>
      <c r="E9" s="96"/>
      <c r="F9" s="96"/>
      <c r="G9" s="96"/>
      <c r="H9" s="96"/>
      <c r="I9" s="97"/>
      <c r="J9" s="69" t="s">
        <v>33</v>
      </c>
      <c r="K9" s="70"/>
      <c r="L9" s="70"/>
      <c r="M9" s="70"/>
      <c r="N9" s="70"/>
      <c r="O9" s="70"/>
      <c r="P9" s="71"/>
      <c r="Q9" s="66"/>
      <c r="R9" s="64"/>
      <c r="S9" s="64"/>
      <c r="T9" s="64"/>
      <c r="U9" s="64"/>
      <c r="V9" s="64"/>
      <c r="W9" s="64"/>
      <c r="X9" s="67" t="s">
        <v>9</v>
      </c>
      <c r="Y9" s="67"/>
      <c r="Z9" s="67"/>
      <c r="AA9" s="67"/>
      <c r="AB9" s="67"/>
      <c r="AC9" s="67"/>
      <c r="AD9" s="68" t="s">
        <v>11</v>
      </c>
      <c r="AE9" s="68"/>
      <c r="AF9" s="68"/>
      <c r="AG9" s="64">
        <f t="shared" si="0"/>
        <v>0</v>
      </c>
      <c r="AH9" s="64"/>
      <c r="AI9" s="64"/>
      <c r="AJ9" s="64"/>
      <c r="AK9" s="64"/>
      <c r="AL9" s="64"/>
      <c r="AM9" s="65"/>
      <c r="AN9" s="28"/>
      <c r="AO9" s="29"/>
      <c r="AP9" s="29"/>
      <c r="AQ9" s="29"/>
      <c r="AR9" s="29"/>
      <c r="AS9" s="29"/>
      <c r="AT9" s="29"/>
      <c r="AU9" s="29"/>
      <c r="AV9" s="29"/>
      <c r="AW9" s="29"/>
      <c r="AX9" s="29"/>
      <c r="AY9" s="29"/>
      <c r="AZ9" s="29"/>
      <c r="BA9" s="29"/>
      <c r="BB9" s="29"/>
      <c r="BC9" s="29"/>
      <c r="BD9" s="29"/>
      <c r="BE9" s="29"/>
      <c r="BF9" s="29"/>
      <c r="BG9" s="29"/>
      <c r="BH9" s="29"/>
      <c r="BI9" s="29"/>
      <c r="BJ9" s="30"/>
      <c r="BK9" s="112"/>
      <c r="BL9" s="113"/>
      <c r="BM9" s="113"/>
      <c r="BN9" s="113"/>
      <c r="BO9" s="113"/>
      <c r="BP9" s="113"/>
      <c r="BQ9" s="113"/>
      <c r="BR9" s="113"/>
      <c r="BS9" s="113"/>
      <c r="BT9" s="113"/>
      <c r="BU9" s="113"/>
      <c r="BV9" s="113"/>
      <c r="BW9" s="113"/>
      <c r="BX9" s="113"/>
      <c r="BY9" s="113"/>
      <c r="BZ9" s="113"/>
      <c r="CA9" s="113"/>
      <c r="CB9" s="114"/>
    </row>
    <row r="10" spans="3:80" ht="20.100000000000001" customHeight="1">
      <c r="D10" s="95"/>
      <c r="E10" s="96"/>
      <c r="F10" s="96"/>
      <c r="G10" s="96"/>
      <c r="H10" s="96"/>
      <c r="I10" s="97"/>
      <c r="J10" s="69" t="s">
        <v>34</v>
      </c>
      <c r="K10" s="70"/>
      <c r="L10" s="70"/>
      <c r="M10" s="70"/>
      <c r="N10" s="70"/>
      <c r="O10" s="70"/>
      <c r="P10" s="71"/>
      <c r="Q10" s="66"/>
      <c r="R10" s="64"/>
      <c r="S10" s="64"/>
      <c r="T10" s="64"/>
      <c r="U10" s="64"/>
      <c r="V10" s="64"/>
      <c r="W10" s="64"/>
      <c r="X10" s="67" t="s">
        <v>9</v>
      </c>
      <c r="Y10" s="67"/>
      <c r="Z10" s="67"/>
      <c r="AA10" s="67"/>
      <c r="AB10" s="67"/>
      <c r="AC10" s="67"/>
      <c r="AD10" s="68" t="s">
        <v>11</v>
      </c>
      <c r="AE10" s="68"/>
      <c r="AF10" s="68"/>
      <c r="AG10" s="64">
        <f t="shared" si="0"/>
        <v>0</v>
      </c>
      <c r="AH10" s="64"/>
      <c r="AI10" s="64"/>
      <c r="AJ10" s="64"/>
      <c r="AK10" s="64"/>
      <c r="AL10" s="64"/>
      <c r="AM10" s="65"/>
      <c r="AN10" s="118">
        <v>442000</v>
      </c>
      <c r="AO10" s="63"/>
      <c r="AP10" s="63"/>
      <c r="AQ10" s="63"/>
      <c r="AR10" s="63"/>
      <c r="AS10" s="63"/>
      <c r="AT10" s="63" t="s">
        <v>39</v>
      </c>
      <c r="AU10" s="63"/>
      <c r="AV10" s="63" t="s">
        <v>40</v>
      </c>
      <c r="AW10" s="63"/>
      <c r="AX10" s="63"/>
      <c r="AY10" s="63"/>
      <c r="AZ10" s="63"/>
      <c r="BA10" s="63" t="s">
        <v>41</v>
      </c>
      <c r="BB10" s="63"/>
      <c r="BC10" s="63" t="s">
        <v>42</v>
      </c>
      <c r="BD10" s="63"/>
      <c r="BE10" s="63">
        <f>AN10*AX10</f>
        <v>0</v>
      </c>
      <c r="BF10" s="63"/>
      <c r="BG10" s="63"/>
      <c r="BH10" s="63"/>
      <c r="BI10" s="63"/>
      <c r="BJ10" s="119"/>
      <c r="BK10" s="112"/>
      <c r="BL10" s="113"/>
      <c r="BM10" s="113"/>
      <c r="BN10" s="113"/>
      <c r="BO10" s="113"/>
      <c r="BP10" s="113"/>
      <c r="BQ10" s="113"/>
      <c r="BR10" s="113"/>
      <c r="BS10" s="113"/>
      <c r="BT10" s="113"/>
      <c r="BU10" s="113"/>
      <c r="BV10" s="113"/>
      <c r="BW10" s="113"/>
      <c r="BX10" s="113"/>
      <c r="BY10" s="113"/>
      <c r="BZ10" s="113"/>
      <c r="CA10" s="113"/>
      <c r="CB10" s="114"/>
    </row>
    <row r="11" spans="3:80" ht="20.100000000000001" customHeight="1">
      <c r="D11" s="95"/>
      <c r="E11" s="96"/>
      <c r="F11" s="96"/>
      <c r="G11" s="96"/>
      <c r="H11" s="96"/>
      <c r="I11" s="97"/>
      <c r="J11" s="69" t="s">
        <v>35</v>
      </c>
      <c r="K11" s="70"/>
      <c r="L11" s="70"/>
      <c r="M11" s="70"/>
      <c r="N11" s="70"/>
      <c r="O11" s="70"/>
      <c r="P11" s="71"/>
      <c r="Q11" s="66"/>
      <c r="R11" s="64"/>
      <c r="S11" s="64"/>
      <c r="T11" s="64"/>
      <c r="U11" s="64"/>
      <c r="V11" s="64"/>
      <c r="W11" s="64"/>
      <c r="X11" s="67" t="s">
        <v>9</v>
      </c>
      <c r="Y11" s="67"/>
      <c r="Z11" s="67"/>
      <c r="AA11" s="67"/>
      <c r="AB11" s="67"/>
      <c r="AC11" s="67"/>
      <c r="AD11" s="68" t="s">
        <v>11</v>
      </c>
      <c r="AE11" s="68"/>
      <c r="AF11" s="68"/>
      <c r="AG11" s="64">
        <f t="shared" si="0"/>
        <v>0</v>
      </c>
      <c r="AH11" s="64"/>
      <c r="AI11" s="64"/>
      <c r="AJ11" s="64"/>
      <c r="AK11" s="64"/>
      <c r="AL11" s="64"/>
      <c r="AM11" s="65"/>
      <c r="AN11" s="28"/>
      <c r="AO11" s="29"/>
      <c r="AP11" s="29"/>
      <c r="AQ11" s="29"/>
      <c r="AR11" s="29"/>
      <c r="AS11" s="29"/>
      <c r="AT11" s="29"/>
      <c r="AU11" s="29"/>
      <c r="AV11" s="29"/>
      <c r="AW11" s="29"/>
      <c r="AX11" s="29"/>
      <c r="AY11" s="29"/>
      <c r="AZ11" s="29"/>
      <c r="BA11" s="29"/>
      <c r="BB11" s="29"/>
      <c r="BC11" s="29"/>
      <c r="BD11" s="29"/>
      <c r="BE11" s="29"/>
      <c r="BF11" s="29"/>
      <c r="BG11" s="29"/>
      <c r="BH11" s="29"/>
      <c r="BI11" s="29"/>
      <c r="BJ11" s="30"/>
      <c r="BK11" s="112"/>
      <c r="BL11" s="113"/>
      <c r="BM11" s="113"/>
      <c r="BN11" s="113"/>
      <c r="BO11" s="113"/>
      <c r="BP11" s="113"/>
      <c r="BQ11" s="113"/>
      <c r="BR11" s="113"/>
      <c r="BS11" s="113"/>
      <c r="BT11" s="113"/>
      <c r="BU11" s="113"/>
      <c r="BV11" s="113"/>
      <c r="BW11" s="113"/>
      <c r="BX11" s="113"/>
      <c r="BY11" s="113"/>
      <c r="BZ11" s="113"/>
      <c r="CA11" s="113"/>
      <c r="CB11" s="114"/>
    </row>
    <row r="12" spans="3:80" ht="28.5" customHeight="1">
      <c r="D12" s="95"/>
      <c r="E12" s="96"/>
      <c r="F12" s="96"/>
      <c r="G12" s="96"/>
      <c r="H12" s="96"/>
      <c r="I12" s="97"/>
      <c r="J12" s="106" t="s">
        <v>37</v>
      </c>
      <c r="K12" s="107"/>
      <c r="L12" s="107"/>
      <c r="M12" s="107"/>
      <c r="N12" s="107"/>
      <c r="O12" s="107"/>
      <c r="P12" s="108"/>
      <c r="Q12" s="66"/>
      <c r="R12" s="64"/>
      <c r="S12" s="64"/>
      <c r="T12" s="64"/>
      <c r="U12" s="64"/>
      <c r="V12" s="64"/>
      <c r="W12" s="64"/>
      <c r="X12" s="67" t="s">
        <v>9</v>
      </c>
      <c r="Y12" s="67"/>
      <c r="Z12" s="67"/>
      <c r="AA12" s="67"/>
      <c r="AB12" s="67"/>
      <c r="AC12" s="67"/>
      <c r="AD12" s="68" t="s">
        <v>11</v>
      </c>
      <c r="AE12" s="68"/>
      <c r="AF12" s="68"/>
      <c r="AG12" s="64">
        <f t="shared" ref="AG12:AG13" si="1">Q12*AA12</f>
        <v>0</v>
      </c>
      <c r="AH12" s="64"/>
      <c r="AI12" s="64"/>
      <c r="AJ12" s="64"/>
      <c r="AK12" s="64"/>
      <c r="AL12" s="64"/>
      <c r="AM12" s="65"/>
      <c r="AN12" s="28"/>
      <c r="AO12" s="29"/>
      <c r="AP12" s="29"/>
      <c r="AQ12" s="29"/>
      <c r="AR12" s="29"/>
      <c r="AS12" s="29"/>
      <c r="AT12" s="29"/>
      <c r="AU12" s="29"/>
      <c r="AV12" s="29"/>
      <c r="AW12" s="29"/>
      <c r="AX12" s="29"/>
      <c r="AY12" s="29"/>
      <c r="AZ12" s="29"/>
      <c r="BA12" s="29"/>
      <c r="BB12" s="29"/>
      <c r="BC12" s="29"/>
      <c r="BD12" s="29"/>
      <c r="BE12" s="29"/>
      <c r="BF12" s="29"/>
      <c r="BG12" s="29"/>
      <c r="BH12" s="29"/>
      <c r="BI12" s="29"/>
      <c r="BJ12" s="30"/>
      <c r="BK12" s="112"/>
      <c r="BL12" s="113"/>
      <c r="BM12" s="113"/>
      <c r="BN12" s="113"/>
      <c r="BO12" s="113"/>
      <c r="BP12" s="113"/>
      <c r="BQ12" s="113"/>
      <c r="BR12" s="113"/>
      <c r="BS12" s="113"/>
      <c r="BT12" s="113"/>
      <c r="BU12" s="113"/>
      <c r="BV12" s="113"/>
      <c r="BW12" s="113"/>
      <c r="BX12" s="113"/>
      <c r="BY12" s="113"/>
      <c r="BZ12" s="113"/>
      <c r="CA12" s="113"/>
      <c r="CB12" s="114"/>
    </row>
    <row r="13" spans="3:80" ht="20.100000000000001" customHeight="1">
      <c r="D13" s="95"/>
      <c r="E13" s="96"/>
      <c r="F13" s="96"/>
      <c r="G13" s="96"/>
      <c r="H13" s="96"/>
      <c r="I13" s="97"/>
      <c r="J13" s="69" t="s">
        <v>36</v>
      </c>
      <c r="K13" s="70"/>
      <c r="L13" s="70"/>
      <c r="M13" s="70"/>
      <c r="N13" s="70"/>
      <c r="O13" s="70"/>
      <c r="P13" s="71"/>
      <c r="Q13" s="66"/>
      <c r="R13" s="64"/>
      <c r="S13" s="64"/>
      <c r="T13" s="64"/>
      <c r="U13" s="64"/>
      <c r="V13" s="64"/>
      <c r="W13" s="64"/>
      <c r="X13" s="67" t="s">
        <v>9</v>
      </c>
      <c r="Y13" s="67"/>
      <c r="Z13" s="67"/>
      <c r="AA13" s="67"/>
      <c r="AB13" s="67"/>
      <c r="AC13" s="67"/>
      <c r="AD13" s="68" t="s">
        <v>11</v>
      </c>
      <c r="AE13" s="68"/>
      <c r="AF13" s="68"/>
      <c r="AG13" s="64">
        <f t="shared" si="1"/>
        <v>0</v>
      </c>
      <c r="AH13" s="64"/>
      <c r="AI13" s="64"/>
      <c r="AJ13" s="64"/>
      <c r="AK13" s="64"/>
      <c r="AL13" s="64"/>
      <c r="AM13" s="65"/>
      <c r="AN13" s="31"/>
      <c r="AO13" s="32"/>
      <c r="AP13" s="32"/>
      <c r="AQ13" s="32"/>
      <c r="AR13" s="32"/>
      <c r="AS13" s="32"/>
      <c r="AT13" s="32"/>
      <c r="AU13" s="32"/>
      <c r="AV13" s="32"/>
      <c r="AW13" s="32"/>
      <c r="AX13" s="32"/>
      <c r="AY13" s="32"/>
      <c r="AZ13" s="32"/>
      <c r="BA13" s="32"/>
      <c r="BB13" s="32"/>
      <c r="BC13" s="32"/>
      <c r="BD13" s="32"/>
      <c r="BE13" s="32"/>
      <c r="BF13" s="32"/>
      <c r="BG13" s="32"/>
      <c r="BH13" s="32"/>
      <c r="BI13" s="32"/>
      <c r="BJ13" s="33"/>
      <c r="BK13" s="115"/>
      <c r="BL13" s="116"/>
      <c r="BM13" s="116"/>
      <c r="BN13" s="116"/>
      <c r="BO13" s="116"/>
      <c r="BP13" s="116"/>
      <c r="BQ13" s="116"/>
      <c r="BR13" s="116"/>
      <c r="BS13" s="116"/>
      <c r="BT13" s="116"/>
      <c r="BU13" s="116"/>
      <c r="BV13" s="116"/>
      <c r="BW13" s="116"/>
      <c r="BX13" s="116"/>
      <c r="BY13" s="116"/>
      <c r="BZ13" s="116"/>
      <c r="CA13" s="116"/>
      <c r="CB13" s="117"/>
    </row>
    <row r="14" spans="3:80" ht="20.100000000000001" customHeight="1">
      <c r="D14" s="98"/>
      <c r="E14" s="99"/>
      <c r="F14" s="99"/>
      <c r="G14" s="99"/>
      <c r="H14" s="99"/>
      <c r="I14" s="100"/>
      <c r="J14" s="69"/>
      <c r="K14" s="70"/>
      <c r="L14" s="70"/>
      <c r="M14" s="70"/>
      <c r="N14" s="70"/>
      <c r="O14" s="70"/>
      <c r="P14" s="71"/>
      <c r="Q14" s="61" t="s">
        <v>6</v>
      </c>
      <c r="R14" s="62"/>
      <c r="S14" s="62"/>
      <c r="T14" s="62"/>
      <c r="U14" s="62"/>
      <c r="V14" s="62"/>
      <c r="W14" s="62"/>
      <c r="X14" s="62"/>
      <c r="Y14" s="62"/>
      <c r="Z14" s="62"/>
      <c r="AA14" s="62"/>
      <c r="AB14" s="62"/>
      <c r="AC14" s="62"/>
      <c r="AD14" s="62"/>
      <c r="AE14" s="62"/>
      <c r="AF14" s="62"/>
      <c r="AG14" s="84"/>
      <c r="AH14" s="84"/>
      <c r="AI14" s="84"/>
      <c r="AJ14" s="84"/>
      <c r="AK14" s="84"/>
      <c r="AL14" s="84"/>
      <c r="AM14" s="85"/>
      <c r="AN14" s="61" t="s">
        <v>6</v>
      </c>
      <c r="AO14" s="62"/>
      <c r="AP14" s="62"/>
      <c r="AQ14" s="62"/>
      <c r="AR14" s="62"/>
      <c r="AS14" s="62"/>
      <c r="AT14" s="62"/>
      <c r="AU14" s="62"/>
      <c r="AV14" s="62"/>
      <c r="AW14" s="62"/>
      <c r="AX14" s="62"/>
      <c r="AY14" s="62"/>
      <c r="AZ14" s="62"/>
      <c r="BA14" s="62"/>
      <c r="BB14" s="62"/>
      <c r="BC14" s="62"/>
      <c r="BD14" s="84">
        <f>SUM(BD7:BJ11)</f>
        <v>0</v>
      </c>
      <c r="BE14" s="84"/>
      <c r="BF14" s="84"/>
      <c r="BG14" s="84"/>
      <c r="BH14" s="84"/>
      <c r="BI14" s="84"/>
      <c r="BJ14" s="85"/>
      <c r="BK14" s="61" t="s">
        <v>6</v>
      </c>
      <c r="BL14" s="62"/>
      <c r="BM14" s="62"/>
      <c r="BN14" s="62"/>
      <c r="BO14" s="62"/>
      <c r="BP14" s="62"/>
      <c r="BQ14" s="62"/>
      <c r="BR14" s="62"/>
      <c r="BS14" s="62"/>
      <c r="BT14" s="82">
        <f>BK7</f>
        <v>0</v>
      </c>
      <c r="BU14" s="82"/>
      <c r="BV14" s="82"/>
      <c r="BW14" s="82"/>
      <c r="BX14" s="82"/>
      <c r="BY14" s="82"/>
      <c r="BZ14" s="82"/>
      <c r="CA14" s="82"/>
      <c r="CB14" s="83"/>
    </row>
    <row r="15" spans="3:80" ht="20.100000000000001" customHeight="1">
      <c r="D15" s="69" t="s">
        <v>8</v>
      </c>
      <c r="E15" s="70"/>
      <c r="F15" s="70"/>
      <c r="G15" s="70"/>
      <c r="H15" s="70"/>
      <c r="I15" s="70"/>
      <c r="J15" s="70"/>
      <c r="K15" s="70"/>
      <c r="L15" s="70"/>
      <c r="M15" s="70"/>
      <c r="N15" s="70"/>
      <c r="O15" s="70"/>
      <c r="P15" s="71"/>
      <c r="Q15" s="86"/>
      <c r="R15" s="86"/>
      <c r="S15" s="86"/>
      <c r="T15" s="86"/>
      <c r="U15" s="86"/>
      <c r="V15" s="86"/>
      <c r="W15" s="86"/>
      <c r="X15" s="86"/>
      <c r="Y15" s="86"/>
      <c r="Z15" s="86"/>
      <c r="AA15" s="86"/>
      <c r="AB15" s="86"/>
      <c r="AC15" s="86"/>
      <c r="AD15" s="86"/>
      <c r="AE15" s="86"/>
      <c r="AF15" s="86"/>
      <c r="AG15" s="86"/>
      <c r="AH15" s="86"/>
      <c r="AI15" s="86"/>
      <c r="AJ15" s="86"/>
      <c r="AK15" s="86"/>
      <c r="AL15" s="86"/>
      <c r="AM15" s="86"/>
      <c r="AN15" s="76"/>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8"/>
    </row>
    <row r="16" spans="3:80" ht="20.100000000000001" customHeight="1">
      <c r="D16" s="69" t="s">
        <v>6</v>
      </c>
      <c r="E16" s="70"/>
      <c r="F16" s="70"/>
      <c r="G16" s="70"/>
      <c r="H16" s="70"/>
      <c r="I16" s="70"/>
      <c r="J16" s="70"/>
      <c r="K16" s="70"/>
      <c r="L16" s="70"/>
      <c r="M16" s="70"/>
      <c r="N16" s="70"/>
      <c r="O16" s="70"/>
      <c r="P16" s="71"/>
      <c r="Q16" s="73">
        <f>AG14+Q15</f>
        <v>0</v>
      </c>
      <c r="R16" s="74"/>
      <c r="S16" s="74"/>
      <c r="T16" s="74"/>
      <c r="U16" s="74"/>
      <c r="V16" s="74"/>
      <c r="W16" s="74"/>
      <c r="X16" s="74"/>
      <c r="Y16" s="74"/>
      <c r="Z16" s="74"/>
      <c r="AA16" s="74"/>
      <c r="AB16" s="74"/>
      <c r="AC16" s="74"/>
      <c r="AD16" s="74"/>
      <c r="AE16" s="74"/>
      <c r="AF16" s="74"/>
      <c r="AG16" s="74"/>
      <c r="AH16" s="74"/>
      <c r="AI16" s="74"/>
      <c r="AJ16" s="74"/>
      <c r="AK16" s="74"/>
      <c r="AL16" s="74"/>
      <c r="AM16" s="75"/>
      <c r="AN16" s="79"/>
      <c r="AO16" s="80"/>
      <c r="AP16" s="80"/>
      <c r="AQ16" s="80"/>
      <c r="AR16" s="80"/>
      <c r="AS16" s="80"/>
      <c r="AT16" s="80"/>
      <c r="AU16" s="80"/>
      <c r="AV16" s="80"/>
      <c r="AW16" s="80"/>
      <c r="AX16" s="80"/>
      <c r="AY16" s="80"/>
      <c r="AZ16" s="80"/>
      <c r="BA16" s="80"/>
      <c r="BB16" s="80"/>
      <c r="BC16" s="80"/>
      <c r="BD16" s="80"/>
      <c r="BE16" s="80"/>
      <c r="BF16" s="80"/>
      <c r="BG16" s="80"/>
      <c r="BH16" s="80"/>
      <c r="BI16" s="80"/>
      <c r="BJ16" s="80"/>
      <c r="BK16" s="80"/>
      <c r="BL16" s="80"/>
      <c r="BM16" s="80"/>
      <c r="BN16" s="80"/>
      <c r="BO16" s="80"/>
      <c r="BP16" s="80"/>
      <c r="BQ16" s="80"/>
      <c r="BR16" s="80"/>
      <c r="BS16" s="80"/>
      <c r="BT16" s="80"/>
      <c r="BU16" s="80"/>
      <c r="BV16" s="80"/>
      <c r="BW16" s="80"/>
      <c r="BX16" s="80"/>
      <c r="BY16" s="80"/>
      <c r="BZ16" s="80"/>
      <c r="CA16" s="80"/>
      <c r="CB16" s="81"/>
    </row>
    <row r="17" spans="3:80" ht="20.100000000000001" customHeight="1">
      <c r="C17" s="90" t="s">
        <v>16</v>
      </c>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c r="AW17" s="90"/>
      <c r="AX17" s="90"/>
      <c r="AY17" s="90"/>
      <c r="AZ17" s="90"/>
      <c r="BA17" s="90"/>
      <c r="BB17" s="90"/>
      <c r="BC17" s="90"/>
      <c r="BD17" s="90"/>
      <c r="BE17" s="90"/>
      <c r="BF17" s="90"/>
      <c r="BG17" s="90"/>
      <c r="BH17" s="90"/>
      <c r="BI17" s="90"/>
      <c r="BJ17" s="90"/>
      <c r="BK17" s="90"/>
      <c r="BL17" s="90"/>
      <c r="BM17" s="90"/>
      <c r="BN17" s="90"/>
      <c r="BO17" s="90"/>
      <c r="BP17" s="90"/>
      <c r="BQ17" s="90"/>
      <c r="BR17" s="90"/>
      <c r="BS17" s="90"/>
      <c r="BT17" s="90"/>
      <c r="BU17" s="90"/>
      <c r="BV17" s="90"/>
      <c r="BW17" s="90"/>
      <c r="BX17" s="90"/>
      <c r="BY17" s="90"/>
      <c r="BZ17" s="90"/>
      <c r="CA17" s="90"/>
      <c r="CB17" s="90"/>
    </row>
    <row r="18" spans="3:80" ht="20.100000000000001" customHeight="1">
      <c r="D18" s="3"/>
      <c r="E18" s="3"/>
      <c r="F18" s="3"/>
      <c r="G18" s="3"/>
      <c r="H18" s="3"/>
      <c r="I18" s="3"/>
      <c r="J18" s="3"/>
      <c r="K18" s="3"/>
      <c r="L18" s="3"/>
      <c r="M18" s="3"/>
      <c r="N18" s="3"/>
      <c r="O18" s="3"/>
      <c r="P18" s="3"/>
      <c r="Q18" s="4"/>
      <c r="R18" s="4"/>
      <c r="S18" s="4"/>
      <c r="T18" s="4"/>
      <c r="U18" s="4"/>
      <c r="V18" s="4"/>
      <c r="W18" s="4"/>
      <c r="X18" s="4"/>
      <c r="Y18" s="4"/>
      <c r="Z18" s="4"/>
      <c r="AA18" s="4"/>
    </row>
    <row r="19" spans="3:80" ht="20.100000000000001" customHeight="1">
      <c r="C19" s="1" t="s">
        <v>13</v>
      </c>
      <c r="BR19" s="105" t="s">
        <v>2</v>
      </c>
      <c r="BS19" s="105"/>
      <c r="BT19" s="105"/>
      <c r="BU19" s="105"/>
      <c r="BV19" s="105"/>
      <c r="BW19" s="105"/>
      <c r="BX19" s="105"/>
      <c r="BY19" s="105"/>
      <c r="BZ19" s="105"/>
      <c r="CA19" s="105"/>
      <c r="CB19" s="105"/>
    </row>
    <row r="20" spans="3:80" ht="39.950000000000003" customHeight="1">
      <c r="D20" s="102" t="s">
        <v>47</v>
      </c>
      <c r="E20" s="102"/>
      <c r="F20" s="102"/>
      <c r="G20" s="102"/>
      <c r="H20" s="102"/>
      <c r="I20" s="102"/>
      <c r="J20" s="102"/>
      <c r="K20" s="102"/>
      <c r="L20" s="102"/>
      <c r="M20" s="102"/>
      <c r="N20" s="102"/>
      <c r="O20" s="102" t="s">
        <v>48</v>
      </c>
      <c r="P20" s="102"/>
      <c r="Q20" s="102"/>
      <c r="R20" s="102"/>
      <c r="S20" s="102"/>
      <c r="T20" s="102"/>
      <c r="U20" s="102"/>
      <c r="V20" s="102"/>
      <c r="W20" s="102"/>
      <c r="X20" s="102"/>
      <c r="Y20" s="102"/>
      <c r="Z20" s="102" t="s">
        <v>49</v>
      </c>
      <c r="AA20" s="102"/>
      <c r="AB20" s="102"/>
      <c r="AC20" s="102"/>
      <c r="AD20" s="102"/>
      <c r="AE20" s="102"/>
      <c r="AF20" s="102"/>
      <c r="AG20" s="102"/>
      <c r="AH20" s="102"/>
      <c r="AI20" s="102"/>
      <c r="AJ20" s="102"/>
      <c r="AK20" s="102" t="s">
        <v>3</v>
      </c>
      <c r="AL20" s="102"/>
      <c r="AM20" s="102"/>
      <c r="AN20" s="102"/>
      <c r="AO20" s="102"/>
      <c r="AP20" s="102"/>
      <c r="AQ20" s="102"/>
      <c r="AR20" s="102"/>
      <c r="AS20" s="102"/>
      <c r="AT20" s="102"/>
      <c r="AU20" s="102"/>
      <c r="AV20" s="102" t="s">
        <v>50</v>
      </c>
      <c r="AW20" s="102"/>
      <c r="AX20" s="102"/>
      <c r="AY20" s="102"/>
      <c r="AZ20" s="102"/>
      <c r="BA20" s="102"/>
      <c r="BB20" s="102"/>
      <c r="BC20" s="102"/>
      <c r="BD20" s="102"/>
      <c r="BE20" s="102"/>
      <c r="BF20" s="102"/>
      <c r="BG20" s="102" t="s">
        <v>4</v>
      </c>
      <c r="BH20" s="102"/>
      <c r="BI20" s="102"/>
      <c r="BJ20" s="102"/>
      <c r="BK20" s="102"/>
      <c r="BL20" s="102"/>
      <c r="BM20" s="102"/>
      <c r="BN20" s="102"/>
      <c r="BO20" s="102"/>
      <c r="BP20" s="102"/>
      <c r="BQ20" s="102"/>
      <c r="BR20" s="102" t="s">
        <v>5</v>
      </c>
      <c r="BS20" s="102"/>
      <c r="BT20" s="102"/>
      <c r="BU20" s="102"/>
      <c r="BV20" s="102"/>
      <c r="BW20" s="102"/>
      <c r="BX20" s="102"/>
      <c r="BY20" s="102"/>
      <c r="BZ20" s="102"/>
      <c r="CA20" s="102"/>
      <c r="CB20" s="102"/>
    </row>
    <row r="21" spans="3:80" s="5" customFormat="1" ht="15" customHeight="1">
      <c r="D21" s="91" t="s">
        <v>15</v>
      </c>
      <c r="E21" s="91"/>
      <c r="F21" s="91"/>
      <c r="G21" s="91"/>
      <c r="H21" s="91"/>
      <c r="I21" s="91"/>
      <c r="J21" s="91"/>
      <c r="K21" s="91"/>
      <c r="L21" s="91"/>
      <c r="M21" s="91"/>
      <c r="N21" s="91"/>
      <c r="O21" s="91" t="s">
        <v>38</v>
      </c>
      <c r="P21" s="91"/>
      <c r="Q21" s="91"/>
      <c r="R21" s="91"/>
      <c r="S21" s="91"/>
      <c r="T21" s="91"/>
      <c r="U21" s="91"/>
      <c r="V21" s="91"/>
      <c r="W21" s="91"/>
      <c r="X21" s="91"/>
      <c r="Y21" s="91"/>
      <c r="Z21" s="91" t="s">
        <v>51</v>
      </c>
      <c r="AA21" s="91"/>
      <c r="AB21" s="91"/>
      <c r="AC21" s="91"/>
      <c r="AD21" s="91"/>
      <c r="AE21" s="91"/>
      <c r="AF21" s="91"/>
      <c r="AG21" s="91"/>
      <c r="AH21" s="91"/>
      <c r="AI21" s="91"/>
      <c r="AJ21" s="91"/>
      <c r="AK21" s="91" t="s">
        <v>52</v>
      </c>
      <c r="AL21" s="91"/>
      <c r="AM21" s="91"/>
      <c r="AN21" s="91"/>
      <c r="AO21" s="91"/>
      <c r="AP21" s="91"/>
      <c r="AQ21" s="91"/>
      <c r="AR21" s="91"/>
      <c r="AS21" s="91"/>
      <c r="AT21" s="91"/>
      <c r="AU21" s="91"/>
      <c r="AV21" s="91" t="s">
        <v>53</v>
      </c>
      <c r="AW21" s="91"/>
      <c r="AX21" s="91"/>
      <c r="AY21" s="91"/>
      <c r="AZ21" s="91"/>
      <c r="BA21" s="91"/>
      <c r="BB21" s="91"/>
      <c r="BC21" s="91"/>
      <c r="BD21" s="91"/>
      <c r="BE21" s="91"/>
      <c r="BF21" s="91"/>
      <c r="BG21" s="91"/>
      <c r="BH21" s="91"/>
      <c r="BI21" s="91"/>
      <c r="BJ21" s="91"/>
      <c r="BK21" s="91"/>
      <c r="BL21" s="91"/>
      <c r="BM21" s="91"/>
      <c r="BN21" s="91"/>
      <c r="BO21" s="91"/>
      <c r="BP21" s="91"/>
      <c r="BQ21" s="91"/>
      <c r="BR21" s="91" t="s">
        <v>54</v>
      </c>
      <c r="BS21" s="91"/>
      <c r="BT21" s="91"/>
      <c r="BU21" s="91"/>
      <c r="BV21" s="91"/>
      <c r="BW21" s="91"/>
      <c r="BX21" s="91"/>
      <c r="BY21" s="91"/>
      <c r="BZ21" s="91"/>
      <c r="CA21" s="91"/>
      <c r="CB21" s="91"/>
    </row>
    <row r="22" spans="3:80" ht="39.950000000000003" customHeight="1">
      <c r="D22" s="86">
        <f>AG14</f>
        <v>0</v>
      </c>
      <c r="E22" s="86"/>
      <c r="F22" s="86"/>
      <c r="G22" s="86"/>
      <c r="H22" s="86"/>
      <c r="I22" s="86"/>
      <c r="J22" s="86"/>
      <c r="K22" s="86"/>
      <c r="L22" s="86"/>
      <c r="M22" s="86"/>
      <c r="N22" s="86"/>
      <c r="O22" s="86"/>
      <c r="P22" s="86"/>
      <c r="Q22" s="86"/>
      <c r="R22" s="86"/>
      <c r="S22" s="86"/>
      <c r="T22" s="86"/>
      <c r="U22" s="86"/>
      <c r="V22" s="86"/>
      <c r="W22" s="86"/>
      <c r="X22" s="86"/>
      <c r="Y22" s="86"/>
      <c r="Z22" s="86">
        <f>D22-O22</f>
        <v>0</v>
      </c>
      <c r="AA22" s="86"/>
      <c r="AB22" s="86"/>
      <c r="AC22" s="86"/>
      <c r="AD22" s="86"/>
      <c r="AE22" s="86"/>
      <c r="AF22" s="86"/>
      <c r="AG22" s="86"/>
      <c r="AH22" s="86"/>
      <c r="AI22" s="86"/>
      <c r="AJ22" s="86"/>
      <c r="AK22" s="86">
        <f>BT14</f>
        <v>0</v>
      </c>
      <c r="AL22" s="86"/>
      <c r="AM22" s="86"/>
      <c r="AN22" s="86"/>
      <c r="AO22" s="86"/>
      <c r="AP22" s="86"/>
      <c r="AQ22" s="86"/>
      <c r="AR22" s="86"/>
      <c r="AS22" s="86"/>
      <c r="AT22" s="86"/>
      <c r="AU22" s="86"/>
      <c r="AV22" s="86">
        <f>IF(Z22&lt;AK22,Z22,AK22)</f>
        <v>0</v>
      </c>
      <c r="AW22" s="86"/>
      <c r="AX22" s="86"/>
      <c r="AY22" s="86"/>
      <c r="AZ22" s="86"/>
      <c r="BA22" s="86"/>
      <c r="BB22" s="86"/>
      <c r="BC22" s="86"/>
      <c r="BD22" s="86"/>
      <c r="BE22" s="86"/>
      <c r="BF22" s="86"/>
      <c r="BG22" s="120">
        <v>0.5</v>
      </c>
      <c r="BH22" s="120"/>
      <c r="BI22" s="120"/>
      <c r="BJ22" s="120"/>
      <c r="BK22" s="120"/>
      <c r="BL22" s="120"/>
      <c r="BM22" s="120"/>
      <c r="BN22" s="120"/>
      <c r="BO22" s="120"/>
      <c r="BP22" s="120"/>
      <c r="BQ22" s="120"/>
      <c r="BR22" s="86">
        <f>ROUNDDOWN(AV22*BG22,-3)</f>
        <v>0</v>
      </c>
      <c r="BS22" s="86"/>
      <c r="BT22" s="86"/>
      <c r="BU22" s="86"/>
      <c r="BV22" s="86"/>
      <c r="BW22" s="86"/>
      <c r="BX22" s="86"/>
      <c r="BY22" s="86"/>
      <c r="BZ22" s="86"/>
      <c r="CA22" s="86"/>
      <c r="CB22" s="86"/>
    </row>
    <row r="23" spans="3:80" ht="20.100000000000001" customHeight="1">
      <c r="C23" s="90" t="s">
        <v>55</v>
      </c>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c r="BA23" s="90"/>
      <c r="BB23" s="90"/>
      <c r="BC23" s="90"/>
      <c r="BD23" s="90"/>
      <c r="BE23" s="90"/>
      <c r="BF23" s="90"/>
      <c r="BG23" s="90"/>
      <c r="BH23" s="90"/>
      <c r="BI23" s="90"/>
      <c r="BJ23" s="90"/>
      <c r="BK23" s="90"/>
      <c r="BL23" s="90"/>
      <c r="BM23" s="90"/>
      <c r="BN23" s="90"/>
      <c r="BO23" s="90"/>
      <c r="BP23" s="90"/>
      <c r="BQ23" s="90"/>
      <c r="BR23" s="90"/>
      <c r="BS23" s="90"/>
      <c r="BT23" s="90"/>
      <c r="BU23" s="90"/>
      <c r="BV23" s="90"/>
      <c r="BW23" s="90"/>
      <c r="BX23" s="90"/>
      <c r="BY23" s="90"/>
      <c r="BZ23" s="90"/>
      <c r="CA23" s="90"/>
      <c r="CB23" s="90"/>
    </row>
    <row r="24" spans="3:80" ht="20.100000000000001" customHeight="1">
      <c r="C24" s="90" t="s">
        <v>56</v>
      </c>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90"/>
      <c r="AK24" s="90"/>
      <c r="AL24" s="90"/>
      <c r="AM24" s="90"/>
      <c r="AN24" s="90"/>
      <c r="AO24" s="90"/>
      <c r="AP24" s="90"/>
      <c r="AQ24" s="90"/>
      <c r="AR24" s="90"/>
      <c r="AS24" s="90"/>
      <c r="AT24" s="90"/>
      <c r="AU24" s="90"/>
      <c r="AV24" s="90"/>
      <c r="AW24" s="90"/>
      <c r="AX24" s="90"/>
      <c r="AY24" s="90"/>
      <c r="AZ24" s="90"/>
      <c r="BA24" s="90"/>
      <c r="BB24" s="90"/>
      <c r="BC24" s="90"/>
      <c r="BD24" s="90"/>
      <c r="BE24" s="90"/>
      <c r="BF24" s="90"/>
      <c r="BG24" s="90"/>
      <c r="BH24" s="90"/>
      <c r="BI24" s="90"/>
      <c r="BJ24" s="90"/>
      <c r="BK24" s="90"/>
      <c r="BL24" s="90"/>
      <c r="BM24" s="90"/>
      <c r="BN24" s="90"/>
      <c r="BO24" s="90"/>
      <c r="BP24" s="90"/>
      <c r="BQ24" s="90"/>
      <c r="BR24" s="90"/>
      <c r="BS24" s="90"/>
      <c r="BT24" s="90"/>
      <c r="BU24" s="90"/>
      <c r="BV24" s="90"/>
      <c r="BW24" s="90"/>
      <c r="BX24" s="90"/>
      <c r="BY24" s="90"/>
      <c r="BZ24" s="90"/>
      <c r="CA24" s="90"/>
      <c r="CB24" s="90"/>
    </row>
    <row r="25" spans="3:80" ht="20.100000000000001" customHeight="1">
      <c r="C25" s="90" t="s">
        <v>57</v>
      </c>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90"/>
      <c r="AL25" s="90"/>
      <c r="AM25" s="90"/>
      <c r="AN25" s="90"/>
      <c r="AO25" s="90"/>
      <c r="AP25" s="90"/>
      <c r="AQ25" s="90"/>
      <c r="AR25" s="90"/>
      <c r="AS25" s="90"/>
      <c r="AT25" s="90"/>
      <c r="AU25" s="90"/>
      <c r="AV25" s="90"/>
      <c r="AW25" s="90"/>
      <c r="AX25" s="90"/>
      <c r="AY25" s="90"/>
      <c r="AZ25" s="90"/>
      <c r="BA25" s="90"/>
      <c r="BB25" s="90"/>
      <c r="BC25" s="90"/>
      <c r="BD25" s="90"/>
      <c r="BE25" s="90"/>
      <c r="BF25" s="90"/>
      <c r="BG25" s="90"/>
      <c r="BH25" s="90"/>
      <c r="BI25" s="90"/>
      <c r="BJ25" s="90"/>
      <c r="BK25" s="90"/>
      <c r="BL25" s="90"/>
      <c r="BM25" s="90"/>
      <c r="BN25" s="90"/>
      <c r="BO25" s="90"/>
      <c r="BP25" s="90"/>
      <c r="BQ25" s="90"/>
      <c r="BR25" s="90"/>
      <c r="BS25" s="90"/>
      <c r="BT25" s="90"/>
      <c r="BU25" s="90"/>
      <c r="BV25" s="90"/>
      <c r="BW25" s="90"/>
      <c r="BX25" s="90"/>
      <c r="BY25" s="90"/>
      <c r="BZ25" s="90"/>
      <c r="CA25" s="90"/>
      <c r="CB25" s="90"/>
    </row>
    <row r="26" spans="3:80" ht="20.100000000000001" customHeight="1">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row>
    <row r="27" spans="3:80" ht="20.100000000000001" customHeight="1"/>
    <row r="28" spans="3:80" ht="20.100000000000001" customHeight="1">
      <c r="AI28" s="2"/>
      <c r="AJ28" s="2"/>
      <c r="AS28" s="2"/>
      <c r="AT28" s="2"/>
      <c r="AU28" s="2"/>
    </row>
    <row r="29" spans="3:80" ht="20.100000000000001" customHeight="1"/>
    <row r="30" spans="3:80" ht="20.100000000000001" customHeight="1"/>
    <row r="31" spans="3:80" ht="20.100000000000001" customHeight="1">
      <c r="AG31" s="7"/>
      <c r="AH31" s="7"/>
      <c r="AI31" s="7"/>
      <c r="AJ31" s="7"/>
      <c r="AK31" s="7"/>
      <c r="AL31" s="7"/>
      <c r="AM31" s="7"/>
      <c r="AN31" s="2"/>
      <c r="AO31" s="2"/>
      <c r="AP31" s="2"/>
    </row>
    <row r="32" spans="3:80" ht="20.100000000000001" customHeight="1">
      <c r="AG32" s="7"/>
      <c r="AH32" s="7"/>
      <c r="AI32" s="7"/>
      <c r="AJ32" s="7"/>
      <c r="AK32" s="7"/>
      <c r="AL32" s="7"/>
      <c r="AM32" s="7"/>
      <c r="AN32" s="2"/>
      <c r="AO32" s="2"/>
      <c r="AP32" s="2"/>
    </row>
    <row r="33" spans="33:47" ht="20.100000000000001" customHeight="1">
      <c r="AG33" s="2"/>
      <c r="AH33" s="2"/>
      <c r="AI33" s="2"/>
      <c r="AJ33" s="2"/>
      <c r="AK33" s="2"/>
      <c r="AL33" s="2"/>
      <c r="AM33" s="2"/>
      <c r="AN33" s="2"/>
      <c r="AO33" s="2"/>
      <c r="AP33" s="2"/>
      <c r="AQ33" s="2"/>
      <c r="AR33" s="2"/>
      <c r="AS33" s="2"/>
      <c r="AT33" s="2"/>
      <c r="AU33" s="2"/>
    </row>
    <row r="34" spans="33:47" ht="20.100000000000001" customHeight="1"/>
    <row r="35" spans="33:47" ht="20.100000000000001" customHeight="1"/>
    <row r="36" spans="33:47" ht="20.100000000000001" customHeight="1"/>
    <row r="37" spans="33:47" ht="20.100000000000001" customHeight="1"/>
    <row r="38" spans="33:47" ht="20.100000000000001" customHeight="1"/>
    <row r="39" spans="33:47" ht="20.100000000000001" customHeight="1"/>
    <row r="40" spans="33:47" ht="20.100000000000001" customHeight="1"/>
    <row r="41" spans="33:47" ht="20.100000000000001" customHeight="1"/>
    <row r="42" spans="33:47" ht="20.100000000000001" customHeight="1"/>
    <row r="43" spans="33:47" ht="20.100000000000001" customHeight="1"/>
    <row r="44" spans="33:47" ht="20.100000000000001" customHeight="1"/>
    <row r="45" spans="33:47" ht="20.100000000000001" customHeight="1"/>
    <row r="46" spans="33:47" ht="20.100000000000001" customHeight="1"/>
    <row r="47" spans="33:47" ht="20.100000000000001" customHeight="1"/>
    <row r="48" spans="33:47"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row r="89" ht="20.100000000000001" customHeight="1"/>
    <row r="90" ht="20.100000000000001" customHeight="1"/>
    <row r="91" ht="20.100000000000001" customHeight="1"/>
    <row r="92" ht="20.100000000000001" customHeight="1"/>
    <row r="93" ht="20.100000000000001" customHeight="1"/>
    <row r="94" ht="20.100000000000001" customHeight="1"/>
    <row r="95" ht="20.100000000000001" customHeight="1"/>
    <row r="96" ht="20.100000000000001" customHeight="1"/>
    <row r="97" ht="20.100000000000001" customHeight="1"/>
    <row r="98" ht="20.100000000000001" customHeight="1"/>
    <row r="99" ht="20.100000000000001" customHeight="1"/>
    <row r="100" ht="20.100000000000001" customHeight="1"/>
  </sheetData>
  <mergeCells count="96">
    <mergeCell ref="AK22:AU22"/>
    <mergeCell ref="AV22:BF22"/>
    <mergeCell ref="BG22:BQ22"/>
    <mergeCell ref="BR22:CB22"/>
    <mergeCell ref="C25:CB25"/>
    <mergeCell ref="AK20:AU20"/>
    <mergeCell ref="AV20:BF20"/>
    <mergeCell ref="BG20:BQ20"/>
    <mergeCell ref="BR20:CB20"/>
    <mergeCell ref="AK21:AU21"/>
    <mergeCell ref="AV21:BF21"/>
    <mergeCell ref="BG21:BQ21"/>
    <mergeCell ref="BR21:CB21"/>
    <mergeCell ref="BK7:CB13"/>
    <mergeCell ref="AN10:AS10"/>
    <mergeCell ref="AT10:AU10"/>
    <mergeCell ref="AV10:AW10"/>
    <mergeCell ref="BA10:BB10"/>
    <mergeCell ref="BC10:BD10"/>
    <mergeCell ref="BE10:BJ10"/>
    <mergeCell ref="AD12:AF12"/>
    <mergeCell ref="AG12:AM12"/>
    <mergeCell ref="Q13:W13"/>
    <mergeCell ref="X13:Z13"/>
    <mergeCell ref="AA13:AC13"/>
    <mergeCell ref="AD13:AF13"/>
    <mergeCell ref="AG13:AM13"/>
    <mergeCell ref="J12:P12"/>
    <mergeCell ref="J13:P13"/>
    <mergeCell ref="Q12:W12"/>
    <mergeCell ref="X12:Z12"/>
    <mergeCell ref="AA12:AC12"/>
    <mergeCell ref="C2:CB2"/>
    <mergeCell ref="D20:N20"/>
    <mergeCell ref="C17:CB17"/>
    <mergeCell ref="D15:P15"/>
    <mergeCell ref="D6:P6"/>
    <mergeCell ref="Q7:W7"/>
    <mergeCell ref="X7:Z7"/>
    <mergeCell ref="Q6:AM6"/>
    <mergeCell ref="X10:Z10"/>
    <mergeCell ref="AA10:AC10"/>
    <mergeCell ref="AD10:AF10"/>
    <mergeCell ref="AA7:AC7"/>
    <mergeCell ref="O20:Y20"/>
    <mergeCell ref="Z20:AJ20"/>
    <mergeCell ref="BR19:CB19"/>
    <mergeCell ref="X8:Z8"/>
    <mergeCell ref="Q10:W10"/>
    <mergeCell ref="C24:CB24"/>
    <mergeCell ref="Z22:AJ22"/>
    <mergeCell ref="D21:N21"/>
    <mergeCell ref="O21:Y21"/>
    <mergeCell ref="Z21:AJ21"/>
    <mergeCell ref="D22:N22"/>
    <mergeCell ref="O22:Y22"/>
    <mergeCell ref="C23:CB23"/>
    <mergeCell ref="D7:I14"/>
    <mergeCell ref="J7:P7"/>
    <mergeCell ref="J8:P8"/>
    <mergeCell ref="J9:P9"/>
    <mergeCell ref="J10:P10"/>
    <mergeCell ref="J11:P11"/>
    <mergeCell ref="J14:P14"/>
    <mergeCell ref="D16:P16"/>
    <mergeCell ref="BK6:CB6"/>
    <mergeCell ref="AN6:BJ6"/>
    <mergeCell ref="Q16:AM16"/>
    <mergeCell ref="AN15:CB16"/>
    <mergeCell ref="BT14:CB14"/>
    <mergeCell ref="AG14:AM14"/>
    <mergeCell ref="BD14:BJ14"/>
    <mergeCell ref="Q15:AM15"/>
    <mergeCell ref="AD7:AF7"/>
    <mergeCell ref="Q8:W8"/>
    <mergeCell ref="AG7:AM7"/>
    <mergeCell ref="AG8:AM8"/>
    <mergeCell ref="AG9:AM9"/>
    <mergeCell ref="AA8:AC8"/>
    <mergeCell ref="AD8:AF8"/>
    <mergeCell ref="BC4:BK4"/>
    <mergeCell ref="BL4:CB4"/>
    <mergeCell ref="Q14:AF14"/>
    <mergeCell ref="AN14:BC14"/>
    <mergeCell ref="BK14:BS14"/>
    <mergeCell ref="AX10:AZ10"/>
    <mergeCell ref="AG10:AM10"/>
    <mergeCell ref="AG11:AM11"/>
    <mergeCell ref="Q11:W11"/>
    <mergeCell ref="X11:Z11"/>
    <mergeCell ref="AA11:AC11"/>
    <mergeCell ref="AD11:AF11"/>
    <mergeCell ref="Q9:W9"/>
    <mergeCell ref="X9:Z9"/>
    <mergeCell ref="AA9:AC9"/>
    <mergeCell ref="AD9:AF9"/>
  </mergeCells>
  <phoneticPr fontId="1"/>
  <dataValidations count="1">
    <dataValidation allowBlank="1" showInputMessage="1" showErrorMessage="1" prompt="計算式あり" sqref="D22:N22 Z22:BF22 BR22:CB22"/>
  </dataValidations>
  <pageMargins left="0.78740157480314965" right="0.78740157480314965" top="0.78740157480314965" bottom="0.78740157480314965" header="0.31496062992125984" footer="0.31496062992125984"/>
  <pageSetup paperSize="9" scale="9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BreakPreview" zoomScale="60" zoomScaleNormal="100" workbookViewId="0">
      <selection activeCell="L23" sqref="L23"/>
    </sheetView>
  </sheetViews>
  <sheetFormatPr defaultRowHeight="14.25"/>
  <cols>
    <col min="1" max="1" width="17" style="1" customWidth="1"/>
    <col min="2" max="2" width="8.75" style="1"/>
    <col min="3" max="9" width="8.625" style="1" customWidth="1"/>
  </cols>
  <sheetData>
    <row r="1" spans="1:9">
      <c r="A1" s="35" t="s">
        <v>58</v>
      </c>
    </row>
    <row r="2" spans="1:9" ht="17.25">
      <c r="A2" s="125" t="s">
        <v>106</v>
      </c>
      <c r="B2" s="125"/>
      <c r="C2" s="125"/>
      <c r="D2" s="125"/>
      <c r="E2" s="125"/>
      <c r="F2" s="125"/>
      <c r="G2" s="125"/>
      <c r="H2" s="125"/>
      <c r="I2" s="125"/>
    </row>
    <row r="3" spans="1:9">
      <c r="A3" s="49"/>
      <c r="B3" s="50"/>
      <c r="C3" s="50"/>
      <c r="D3" s="50"/>
      <c r="E3" s="50"/>
      <c r="F3" s="50"/>
      <c r="G3" s="50"/>
      <c r="H3" s="50"/>
      <c r="I3" s="50"/>
    </row>
    <row r="4" spans="1:9" ht="20.100000000000001" customHeight="1">
      <c r="A4" s="51"/>
      <c r="B4" s="50"/>
      <c r="C4" s="50"/>
      <c r="D4" s="50"/>
      <c r="E4" s="52" t="s">
        <v>89</v>
      </c>
      <c r="F4" s="126"/>
      <c r="G4" s="127"/>
      <c r="H4" s="127"/>
      <c r="I4" s="128"/>
    </row>
    <row r="5" spans="1:9">
      <c r="A5" s="51"/>
      <c r="B5" s="50"/>
      <c r="C5" s="50"/>
      <c r="D5" s="50"/>
      <c r="E5" s="50"/>
      <c r="F5" s="50"/>
      <c r="G5" s="50"/>
      <c r="H5" s="50"/>
      <c r="I5" s="50"/>
    </row>
    <row r="6" spans="1:9">
      <c r="A6" s="53" t="s">
        <v>90</v>
      </c>
      <c r="B6" s="50"/>
      <c r="C6" s="50"/>
      <c r="D6" s="50"/>
      <c r="E6" s="50"/>
      <c r="F6" s="50"/>
      <c r="G6" s="50"/>
      <c r="H6" s="50"/>
      <c r="I6" s="50"/>
    </row>
    <row r="7" spans="1:9" ht="27.95" customHeight="1">
      <c r="A7" s="121" t="s">
        <v>102</v>
      </c>
      <c r="B7" s="39" t="s">
        <v>59</v>
      </c>
      <c r="C7" s="129"/>
      <c r="D7" s="130"/>
      <c r="E7" s="130"/>
      <c r="F7" s="130"/>
      <c r="G7" s="130"/>
      <c r="H7" s="130"/>
      <c r="I7" s="131"/>
    </row>
    <row r="8" spans="1:9" ht="27.95" customHeight="1">
      <c r="A8" s="121"/>
      <c r="B8" s="39" t="s">
        <v>60</v>
      </c>
      <c r="C8" s="129"/>
      <c r="D8" s="130"/>
      <c r="E8" s="130"/>
      <c r="F8" s="130"/>
      <c r="G8" s="130"/>
      <c r="H8" s="130"/>
      <c r="I8" s="131"/>
    </row>
    <row r="9" spans="1:9" ht="27.95" customHeight="1">
      <c r="A9" s="121" t="s">
        <v>103</v>
      </c>
      <c r="B9" s="39" t="s">
        <v>61</v>
      </c>
      <c r="C9" s="129"/>
      <c r="D9" s="130"/>
      <c r="E9" s="130"/>
      <c r="F9" s="130"/>
      <c r="G9" s="130"/>
      <c r="H9" s="130"/>
      <c r="I9" s="131"/>
    </row>
    <row r="10" spans="1:9" ht="27.95" customHeight="1">
      <c r="A10" s="121"/>
      <c r="B10" s="39" t="s">
        <v>62</v>
      </c>
      <c r="C10" s="129"/>
      <c r="D10" s="130"/>
      <c r="E10" s="130"/>
      <c r="F10" s="130"/>
      <c r="G10" s="130"/>
      <c r="H10" s="130"/>
      <c r="I10" s="131"/>
    </row>
    <row r="11" spans="1:9" ht="27.95" customHeight="1">
      <c r="A11" s="121" t="s">
        <v>104</v>
      </c>
      <c r="B11" s="121"/>
      <c r="C11" s="122" t="s">
        <v>94</v>
      </c>
      <c r="D11" s="123"/>
      <c r="E11" s="123"/>
      <c r="F11" s="123"/>
      <c r="G11" s="123"/>
      <c r="H11" s="123"/>
      <c r="I11" s="124"/>
    </row>
    <row r="12" spans="1:9" ht="27.95" customHeight="1">
      <c r="A12" s="121" t="s">
        <v>105</v>
      </c>
      <c r="B12" s="121"/>
      <c r="C12" s="122"/>
      <c r="D12" s="123"/>
      <c r="E12" s="123"/>
      <c r="F12" s="123"/>
      <c r="G12" s="123"/>
      <c r="H12" s="123"/>
      <c r="I12" s="124"/>
    </row>
    <row r="13" spans="1:9" ht="27.95" customHeight="1">
      <c r="A13" s="49"/>
      <c r="B13" s="50"/>
      <c r="C13" s="50"/>
      <c r="D13" s="50"/>
      <c r="E13" s="50"/>
      <c r="F13" s="50"/>
      <c r="G13" s="50"/>
      <c r="H13" s="50"/>
      <c r="I13" s="50"/>
    </row>
    <row r="14" spans="1:9" ht="27.95" customHeight="1">
      <c r="A14" s="49" t="s">
        <v>63</v>
      </c>
      <c r="B14" s="50"/>
      <c r="C14" s="50"/>
      <c r="D14" s="50"/>
      <c r="E14" s="50"/>
      <c r="F14" s="50"/>
      <c r="G14" s="50"/>
      <c r="H14" s="50"/>
      <c r="I14" s="50"/>
    </row>
    <row r="15" spans="1:9" ht="50.1" customHeight="1">
      <c r="A15" s="134" t="s">
        <v>64</v>
      </c>
      <c r="B15" s="135"/>
      <c r="C15" s="122"/>
      <c r="D15" s="123"/>
      <c r="E15" s="123"/>
      <c r="F15" s="123"/>
      <c r="G15" s="123"/>
      <c r="H15" s="123"/>
      <c r="I15" s="124"/>
    </row>
    <row r="16" spans="1:9" ht="24.95" customHeight="1">
      <c r="A16" s="134" t="s">
        <v>65</v>
      </c>
      <c r="B16" s="135"/>
      <c r="C16" s="136" t="s">
        <v>95</v>
      </c>
      <c r="D16" s="136"/>
      <c r="E16" s="136"/>
      <c r="F16" s="137"/>
      <c r="G16" s="137"/>
      <c r="H16" s="137"/>
      <c r="I16" s="54" t="s">
        <v>39</v>
      </c>
    </row>
    <row r="17" spans="1:9" ht="24.95" customHeight="1">
      <c r="A17" s="134"/>
      <c r="B17" s="135"/>
      <c r="C17" s="138" t="s">
        <v>96</v>
      </c>
      <c r="D17" s="138"/>
      <c r="E17" s="138"/>
      <c r="F17" s="139"/>
      <c r="G17" s="139"/>
      <c r="H17" s="139"/>
      <c r="I17" s="55" t="s">
        <v>91</v>
      </c>
    </row>
    <row r="18" spans="1:9">
      <c r="A18" s="49"/>
      <c r="B18" s="50"/>
      <c r="C18" s="50"/>
      <c r="D18" s="50"/>
      <c r="E18" s="50"/>
      <c r="F18" s="50"/>
      <c r="G18" s="50"/>
      <c r="H18" s="50"/>
      <c r="I18" s="50"/>
    </row>
    <row r="19" spans="1:9" ht="27.95" customHeight="1">
      <c r="A19" s="132" t="s">
        <v>97</v>
      </c>
      <c r="B19" s="132"/>
      <c r="C19" s="133" t="s">
        <v>92</v>
      </c>
      <c r="D19" s="133"/>
      <c r="E19" s="133"/>
      <c r="F19" s="133"/>
      <c r="G19" s="58"/>
      <c r="H19" s="58"/>
      <c r="I19" s="58"/>
    </row>
    <row r="20" spans="1:9">
      <c r="A20" s="34"/>
    </row>
    <row r="21" spans="1:9" ht="13.5">
      <c r="A21" s="56" t="s">
        <v>93</v>
      </c>
      <c r="B21" s="56"/>
      <c r="C21" s="56"/>
      <c r="D21" s="56"/>
      <c r="E21" s="56"/>
      <c r="F21" s="56"/>
      <c r="G21" s="56"/>
      <c r="H21" s="56"/>
      <c r="I21" s="56"/>
    </row>
    <row r="22" spans="1:9" ht="13.5">
      <c r="A22" s="56" t="s">
        <v>109</v>
      </c>
      <c r="B22" s="57"/>
      <c r="C22" s="57"/>
      <c r="D22" s="57"/>
      <c r="E22" s="57"/>
      <c r="F22" s="57"/>
      <c r="G22" s="57"/>
      <c r="H22" s="57"/>
      <c r="I22" s="57"/>
    </row>
    <row r="23" spans="1:9" ht="13.5">
      <c r="A23" s="56" t="s">
        <v>107</v>
      </c>
      <c r="B23" s="57"/>
      <c r="C23" s="57"/>
      <c r="D23" s="57"/>
      <c r="E23" s="57"/>
      <c r="F23" s="57"/>
      <c r="G23" s="57"/>
      <c r="H23" s="57"/>
      <c r="I23" s="57"/>
    </row>
    <row r="24" spans="1:9" ht="13.5">
      <c r="A24" s="56" t="s">
        <v>98</v>
      </c>
      <c r="B24" s="57"/>
      <c r="C24" s="57"/>
      <c r="D24" s="57"/>
      <c r="E24" s="57"/>
      <c r="F24" s="57"/>
      <c r="G24" s="57"/>
      <c r="H24" s="57"/>
      <c r="I24" s="57"/>
    </row>
    <row r="25" spans="1:9" ht="13.5">
      <c r="A25" s="56" t="s">
        <v>108</v>
      </c>
      <c r="B25" s="57"/>
      <c r="C25" s="57"/>
      <c r="D25" s="57"/>
      <c r="E25" s="57"/>
      <c r="F25" s="57"/>
      <c r="G25" s="57"/>
      <c r="H25" s="57"/>
      <c r="I25" s="57"/>
    </row>
    <row r="26" spans="1:9" ht="13.5">
      <c r="A26" s="56" t="s">
        <v>99</v>
      </c>
      <c r="B26" s="57"/>
      <c r="C26" s="57"/>
      <c r="D26" s="57"/>
      <c r="E26" s="57"/>
      <c r="F26" s="57"/>
      <c r="G26" s="57"/>
      <c r="H26" s="57"/>
      <c r="I26" s="57"/>
    </row>
    <row r="27" spans="1:9" ht="13.5">
      <c r="A27" s="56" t="s">
        <v>100</v>
      </c>
      <c r="B27" s="57"/>
      <c r="C27" s="57"/>
      <c r="D27" s="57"/>
      <c r="E27" s="57"/>
      <c r="F27" s="57"/>
      <c r="G27" s="57"/>
      <c r="H27" s="57"/>
      <c r="I27" s="57"/>
    </row>
    <row r="28" spans="1:9" ht="13.5">
      <c r="A28" s="56" t="s">
        <v>101</v>
      </c>
      <c r="B28" s="57"/>
      <c r="C28" s="57"/>
      <c r="D28" s="57"/>
      <c r="E28" s="57"/>
      <c r="F28" s="57"/>
      <c r="G28" s="57"/>
      <c r="H28" s="57"/>
      <c r="I28" s="57"/>
    </row>
  </sheetData>
  <mergeCells count="21">
    <mergeCell ref="A19:B19"/>
    <mergeCell ref="C19:F19"/>
    <mergeCell ref="A15:B15"/>
    <mergeCell ref="C15:I15"/>
    <mergeCell ref="A16:B17"/>
    <mergeCell ref="C16:E16"/>
    <mergeCell ref="F16:H16"/>
    <mergeCell ref="C17:E17"/>
    <mergeCell ref="F17:H17"/>
    <mergeCell ref="A12:B12"/>
    <mergeCell ref="C12:I12"/>
    <mergeCell ref="A2:I2"/>
    <mergeCell ref="F4:I4"/>
    <mergeCell ref="A7:A8"/>
    <mergeCell ref="C7:I7"/>
    <mergeCell ref="C8:I8"/>
    <mergeCell ref="A9:A10"/>
    <mergeCell ref="C9:I9"/>
    <mergeCell ref="C10:I10"/>
    <mergeCell ref="A11:B11"/>
    <mergeCell ref="C11:I11"/>
  </mergeCells>
  <phoneticPr fontId="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view="pageBreakPreview" topLeftCell="A10" zoomScale="60" zoomScaleNormal="100" workbookViewId="0">
      <selection activeCell="A29" sqref="A29:J29"/>
    </sheetView>
  </sheetViews>
  <sheetFormatPr defaultRowHeight="13.5"/>
  <cols>
    <col min="1" max="1" width="16.875" customWidth="1"/>
    <col min="2" max="2" width="6.625" customWidth="1"/>
    <col min="3" max="3" width="13.125" customWidth="1"/>
    <col min="4" max="4" width="3.625" customWidth="1"/>
    <col min="5" max="5" width="6.625" customWidth="1"/>
    <col min="6" max="6" width="13.125" customWidth="1"/>
    <col min="7" max="7" width="3.625" customWidth="1"/>
    <col min="8" max="8" width="6.625" customWidth="1"/>
    <col min="9" max="9" width="13.125" customWidth="1"/>
    <col min="10" max="10" width="3.625" customWidth="1"/>
  </cols>
  <sheetData>
    <row r="1" spans="1:10">
      <c r="A1" s="35" t="s">
        <v>66</v>
      </c>
    </row>
    <row r="2" spans="1:10" ht="17.25">
      <c r="A2" s="125" t="s">
        <v>87</v>
      </c>
      <c r="B2" s="125"/>
      <c r="C2" s="125"/>
      <c r="D2" s="125"/>
      <c r="E2" s="125"/>
      <c r="F2" s="125"/>
      <c r="G2" s="125"/>
      <c r="H2" s="125"/>
      <c r="I2" s="125"/>
      <c r="J2" s="125"/>
    </row>
    <row r="3" spans="1:10" ht="17.100000000000001" customHeight="1">
      <c r="A3" s="36"/>
      <c r="B3" s="37"/>
      <c r="C3" s="37"/>
      <c r="D3" s="37"/>
      <c r="E3" s="37"/>
      <c r="F3" s="37"/>
      <c r="G3" s="37"/>
      <c r="H3" s="37"/>
      <c r="I3" s="37"/>
      <c r="J3" s="38" t="s">
        <v>67</v>
      </c>
    </row>
    <row r="4" spans="1:10" ht="30" customHeight="1">
      <c r="A4" s="39" t="s" ph="1">
        <v>68</v>
      </c>
      <c r="B4" s="123" ph="1"/>
      <c r="C4" s="123" ph="1"/>
      <c r="D4" s="123" ph="1"/>
      <c r="E4" s="124" ph="1"/>
      <c r="F4" s="122" t="s">
        <v>69</v>
      </c>
      <c r="G4" s="124"/>
      <c r="H4" s="122" t="s">
        <v>70</v>
      </c>
      <c r="I4" s="123"/>
      <c r="J4" s="124"/>
    </row>
    <row r="5" spans="1:10" ht="30" customHeight="1">
      <c r="A5" s="39" t="s">
        <v>71</v>
      </c>
      <c r="B5" s="40" t="s">
        <v>72</v>
      </c>
      <c r="C5" s="41"/>
      <c r="D5" s="40" t="s">
        <v>73</v>
      </c>
      <c r="E5" s="42" t="s">
        <v>74</v>
      </c>
      <c r="F5" s="43"/>
      <c r="G5" s="40" t="s">
        <v>73</v>
      </c>
      <c r="H5" s="42" t="s">
        <v>75</v>
      </c>
      <c r="I5" s="37"/>
      <c r="J5" s="44" t="s">
        <v>73</v>
      </c>
    </row>
    <row r="6" spans="1:10" ht="27.95" customHeight="1">
      <c r="A6" s="121" t="s">
        <v>76</v>
      </c>
      <c r="B6" s="45" t="s">
        <v>77</v>
      </c>
      <c r="C6" s="144"/>
      <c r="D6" s="144"/>
      <c r="E6" s="144"/>
      <c r="F6" s="144"/>
      <c r="G6" s="144"/>
      <c r="H6" s="144"/>
      <c r="I6" s="144"/>
      <c r="J6" s="145"/>
    </row>
    <row r="7" spans="1:10" ht="27.95" customHeight="1">
      <c r="A7" s="121"/>
      <c r="B7" s="46" t="s">
        <v>78</v>
      </c>
      <c r="C7" s="146"/>
      <c r="D7" s="146"/>
      <c r="E7" s="146"/>
      <c r="F7" s="146"/>
      <c r="G7" s="146"/>
      <c r="H7" s="146"/>
      <c r="I7" s="146"/>
      <c r="J7" s="147"/>
    </row>
    <row r="8" spans="1:10" ht="27.95" customHeight="1">
      <c r="A8" s="121"/>
      <c r="B8" s="46" t="s">
        <v>79</v>
      </c>
      <c r="C8" s="146"/>
      <c r="D8" s="146"/>
      <c r="E8" s="146"/>
      <c r="F8" s="146"/>
      <c r="G8" s="146"/>
      <c r="H8" s="146"/>
      <c r="I8" s="146"/>
      <c r="J8" s="147"/>
    </row>
    <row r="9" spans="1:10" ht="27.95" customHeight="1">
      <c r="A9" s="121"/>
      <c r="B9" s="47" t="s">
        <v>80</v>
      </c>
      <c r="C9" s="148"/>
      <c r="D9" s="148"/>
      <c r="E9" s="148"/>
      <c r="F9" s="148"/>
      <c r="G9" s="148"/>
      <c r="H9" s="148"/>
      <c r="I9" s="148"/>
      <c r="J9" s="149"/>
    </row>
    <row r="10" spans="1:10" ht="27.95" customHeight="1">
      <c r="A10" s="39" t="s">
        <v>81</v>
      </c>
      <c r="B10" s="139" t="s">
        <v>82</v>
      </c>
      <c r="C10" s="150"/>
      <c r="D10" s="151" t="s">
        <v>83</v>
      </c>
      <c r="E10" s="139"/>
      <c r="F10" s="139"/>
      <c r="G10" s="139"/>
      <c r="H10" s="139"/>
      <c r="I10" s="139"/>
      <c r="J10" s="150"/>
    </row>
    <row r="11" spans="1:10" ht="27.95" customHeight="1">
      <c r="A11" s="121" t="s">
        <v>84</v>
      </c>
      <c r="B11" s="155"/>
      <c r="C11" s="156"/>
      <c r="D11" s="157"/>
      <c r="E11" s="158"/>
      <c r="F11" s="158"/>
      <c r="G11" s="158"/>
      <c r="H11" s="158"/>
      <c r="I11" s="158"/>
      <c r="J11" s="159"/>
    </row>
    <row r="12" spans="1:10" ht="27.95" customHeight="1">
      <c r="A12" s="121"/>
      <c r="B12" s="137"/>
      <c r="C12" s="140"/>
      <c r="D12" s="141"/>
      <c r="E12" s="142"/>
      <c r="F12" s="142"/>
      <c r="G12" s="142"/>
      <c r="H12" s="142"/>
      <c r="I12" s="142"/>
      <c r="J12" s="143"/>
    </row>
    <row r="13" spans="1:10" ht="27.95" customHeight="1">
      <c r="A13" s="121"/>
      <c r="B13" s="137"/>
      <c r="C13" s="140"/>
      <c r="D13" s="141"/>
      <c r="E13" s="142"/>
      <c r="F13" s="142"/>
      <c r="G13" s="142"/>
      <c r="H13" s="142"/>
      <c r="I13" s="142"/>
      <c r="J13" s="143"/>
    </row>
    <row r="14" spans="1:10" ht="27.95" customHeight="1">
      <c r="A14" s="121"/>
      <c r="B14" s="137"/>
      <c r="C14" s="140"/>
      <c r="D14" s="141"/>
      <c r="E14" s="142"/>
      <c r="F14" s="142"/>
      <c r="G14" s="142"/>
      <c r="H14" s="142"/>
      <c r="I14" s="142"/>
      <c r="J14" s="143"/>
    </row>
    <row r="15" spans="1:10" ht="27.95" customHeight="1">
      <c r="A15" s="121"/>
      <c r="B15" s="139"/>
      <c r="C15" s="150"/>
      <c r="D15" s="152"/>
      <c r="E15" s="153"/>
      <c r="F15" s="153"/>
      <c r="G15" s="153"/>
      <c r="H15" s="153"/>
      <c r="I15" s="153"/>
      <c r="J15" s="154"/>
    </row>
    <row r="16" spans="1:10" ht="27.95" customHeight="1">
      <c r="A16" s="121" t="s">
        <v>85</v>
      </c>
      <c r="B16" s="155"/>
      <c r="C16" s="156"/>
      <c r="D16" s="157"/>
      <c r="E16" s="158"/>
      <c r="F16" s="158"/>
      <c r="G16" s="158"/>
      <c r="H16" s="158"/>
      <c r="I16" s="158"/>
      <c r="J16" s="159"/>
    </row>
    <row r="17" spans="1:10" ht="27.95" customHeight="1">
      <c r="A17" s="121"/>
      <c r="B17" s="137"/>
      <c r="C17" s="140"/>
      <c r="D17" s="141"/>
      <c r="E17" s="142"/>
      <c r="F17" s="142"/>
      <c r="G17" s="142"/>
      <c r="H17" s="142"/>
      <c r="I17" s="142"/>
      <c r="J17" s="143"/>
    </row>
    <row r="18" spans="1:10" ht="27.95" customHeight="1">
      <c r="A18" s="121"/>
      <c r="B18" s="137"/>
      <c r="C18" s="140"/>
      <c r="D18" s="141"/>
      <c r="E18" s="142"/>
      <c r="F18" s="142"/>
      <c r="G18" s="142"/>
      <c r="H18" s="142"/>
      <c r="I18" s="142"/>
      <c r="J18" s="143"/>
    </row>
    <row r="19" spans="1:10" ht="27.95" customHeight="1">
      <c r="A19" s="121"/>
      <c r="B19" s="137"/>
      <c r="C19" s="140"/>
      <c r="D19" s="141"/>
      <c r="E19" s="142"/>
      <c r="F19" s="142"/>
      <c r="G19" s="142"/>
      <c r="H19" s="142"/>
      <c r="I19" s="142"/>
      <c r="J19" s="143"/>
    </row>
    <row r="20" spans="1:10" ht="27.95" customHeight="1">
      <c r="A20" s="121"/>
      <c r="B20" s="137"/>
      <c r="C20" s="140"/>
      <c r="D20" s="141"/>
      <c r="E20" s="142"/>
      <c r="F20" s="142"/>
      <c r="G20" s="142"/>
      <c r="H20" s="142"/>
      <c r="I20" s="142"/>
      <c r="J20" s="143"/>
    </row>
    <row r="21" spans="1:10" ht="27.95" customHeight="1">
      <c r="A21" s="121"/>
      <c r="B21" s="139"/>
      <c r="C21" s="150"/>
      <c r="D21" s="152"/>
      <c r="E21" s="153"/>
      <c r="F21" s="153"/>
      <c r="G21" s="153"/>
      <c r="H21" s="153"/>
      <c r="I21" s="153"/>
      <c r="J21" s="154"/>
    </row>
    <row r="22" spans="1:10" ht="27.95" customHeight="1">
      <c r="A22" s="121" t="s">
        <v>86</v>
      </c>
      <c r="B22" s="155"/>
      <c r="C22" s="156"/>
      <c r="D22" s="157"/>
      <c r="E22" s="158"/>
      <c r="F22" s="158"/>
      <c r="G22" s="158"/>
      <c r="H22" s="158"/>
      <c r="I22" s="158"/>
      <c r="J22" s="159"/>
    </row>
    <row r="23" spans="1:10" ht="27.95" customHeight="1">
      <c r="A23" s="121"/>
      <c r="B23" s="137"/>
      <c r="C23" s="140"/>
      <c r="D23" s="141"/>
      <c r="E23" s="142"/>
      <c r="F23" s="142"/>
      <c r="G23" s="142"/>
      <c r="H23" s="142"/>
      <c r="I23" s="142"/>
      <c r="J23" s="143"/>
    </row>
    <row r="24" spans="1:10" ht="27.95" customHeight="1">
      <c r="A24" s="121"/>
      <c r="B24" s="137"/>
      <c r="C24" s="140"/>
      <c r="D24" s="141"/>
      <c r="E24" s="142"/>
      <c r="F24" s="142"/>
      <c r="G24" s="142"/>
      <c r="H24" s="142"/>
      <c r="I24" s="142"/>
      <c r="J24" s="143"/>
    </row>
    <row r="25" spans="1:10" ht="27.95" customHeight="1">
      <c r="A25" s="121"/>
      <c r="B25" s="137"/>
      <c r="C25" s="140"/>
      <c r="D25" s="141"/>
      <c r="E25" s="142"/>
      <c r="F25" s="142"/>
      <c r="G25" s="142"/>
      <c r="H25" s="142"/>
      <c r="I25" s="142"/>
      <c r="J25" s="143"/>
    </row>
    <row r="26" spans="1:10" ht="27.95" customHeight="1">
      <c r="A26" s="121"/>
      <c r="B26" s="137"/>
      <c r="C26" s="140"/>
      <c r="D26" s="141"/>
      <c r="E26" s="142"/>
      <c r="F26" s="142"/>
      <c r="G26" s="142"/>
      <c r="H26" s="142"/>
      <c r="I26" s="142"/>
      <c r="J26" s="143"/>
    </row>
    <row r="27" spans="1:10" ht="27.95" customHeight="1">
      <c r="A27" s="121"/>
      <c r="B27" s="139"/>
      <c r="C27" s="150"/>
      <c r="D27" s="152"/>
      <c r="E27" s="153"/>
      <c r="F27" s="153"/>
      <c r="G27" s="153"/>
      <c r="H27" s="153"/>
      <c r="I27" s="153"/>
      <c r="J27" s="154"/>
    </row>
    <row r="28" spans="1:10" ht="8.1" customHeight="1">
      <c r="A28" s="48"/>
      <c r="B28" s="48"/>
      <c r="C28" s="48"/>
      <c r="D28" s="48"/>
      <c r="E28" s="48"/>
      <c r="F28" s="48"/>
      <c r="G28" s="48"/>
      <c r="H28" s="48"/>
      <c r="I28" s="48"/>
      <c r="J28" s="48"/>
    </row>
    <row r="29" spans="1:10" ht="30" customHeight="1">
      <c r="A29" s="160" t="s">
        <v>88</v>
      </c>
      <c r="B29" s="160"/>
      <c r="C29" s="160"/>
      <c r="D29" s="160"/>
      <c r="E29" s="160"/>
      <c r="F29" s="160"/>
      <c r="G29" s="160"/>
      <c r="H29" s="160"/>
      <c r="I29" s="160"/>
      <c r="J29" s="160"/>
    </row>
  </sheetData>
  <mergeCells count="49">
    <mergeCell ref="D26:J26"/>
    <mergeCell ref="B27:C27"/>
    <mergeCell ref="D27:J27"/>
    <mergeCell ref="A29:J29"/>
    <mergeCell ref="A22:A27"/>
    <mergeCell ref="B22:C22"/>
    <mergeCell ref="D22:J22"/>
    <mergeCell ref="B23:C23"/>
    <mergeCell ref="D23:J23"/>
    <mergeCell ref="B24:C24"/>
    <mergeCell ref="D24:J24"/>
    <mergeCell ref="B25:C25"/>
    <mergeCell ref="D25:J25"/>
    <mergeCell ref="B26:C26"/>
    <mergeCell ref="B19:C19"/>
    <mergeCell ref="D19:J19"/>
    <mergeCell ref="B20:C20"/>
    <mergeCell ref="D20:J20"/>
    <mergeCell ref="B21:C21"/>
    <mergeCell ref="D21:J21"/>
    <mergeCell ref="B15:C15"/>
    <mergeCell ref="D15:J15"/>
    <mergeCell ref="A16:A21"/>
    <mergeCell ref="B16:C16"/>
    <mergeCell ref="D16:J16"/>
    <mergeCell ref="B17:C17"/>
    <mergeCell ref="D17:J17"/>
    <mergeCell ref="B18:C18"/>
    <mergeCell ref="D18:J18"/>
    <mergeCell ref="A11:A15"/>
    <mergeCell ref="B11:C11"/>
    <mergeCell ref="D11:J11"/>
    <mergeCell ref="B12:C12"/>
    <mergeCell ref="D12:J12"/>
    <mergeCell ref="B13:C13"/>
    <mergeCell ref="D13:J13"/>
    <mergeCell ref="B14:C14"/>
    <mergeCell ref="D14:J14"/>
    <mergeCell ref="C6:J6"/>
    <mergeCell ref="C7:J7"/>
    <mergeCell ref="C8:J8"/>
    <mergeCell ref="C9:J9"/>
    <mergeCell ref="B10:C10"/>
    <mergeCell ref="D10:J10"/>
    <mergeCell ref="A2:J2"/>
    <mergeCell ref="B4:E4"/>
    <mergeCell ref="F4:G4"/>
    <mergeCell ref="H4:J4"/>
    <mergeCell ref="A6:A9"/>
  </mergeCells>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3"/>
  <sheetViews>
    <sheetView showZeros="0" workbookViewId="0">
      <selection activeCell="F14" sqref="F14"/>
    </sheetView>
  </sheetViews>
  <sheetFormatPr defaultColWidth="9" defaultRowHeight="13.5"/>
  <cols>
    <col min="1" max="1" width="31.125" style="8" customWidth="1"/>
    <col min="2" max="2" width="20.625" style="8" customWidth="1"/>
    <col min="3" max="3" width="30.625" style="8" customWidth="1"/>
    <col min="4" max="4" width="3.625" style="8" customWidth="1"/>
    <col min="5" max="16384" width="9" style="8"/>
  </cols>
  <sheetData>
    <row r="1" spans="1:4" ht="22.5" customHeight="1">
      <c r="A1" s="163" t="s">
        <v>17</v>
      </c>
      <c r="B1" s="163"/>
      <c r="C1" s="163"/>
      <c r="D1" s="163"/>
    </row>
    <row r="2" spans="1:4" ht="15" customHeight="1"/>
    <row r="3" spans="1:4" ht="19.899999999999999" customHeight="1">
      <c r="B3" s="164"/>
      <c r="C3" s="164"/>
      <c r="D3" s="9"/>
    </row>
    <row r="4" spans="1:4" ht="26.25" customHeight="1">
      <c r="A4" s="10" t="s">
        <v>18</v>
      </c>
    </row>
    <row r="5" spans="1:4" s="10" customFormat="1" ht="37.5" customHeight="1">
      <c r="A5" s="11" t="s">
        <v>19</v>
      </c>
      <c r="B5" s="11" t="s">
        <v>20</v>
      </c>
      <c r="C5" s="165" t="s">
        <v>21</v>
      </c>
      <c r="D5" s="166"/>
    </row>
    <row r="6" spans="1:4" ht="37.5" customHeight="1">
      <c r="A6" s="12" t="s">
        <v>22</v>
      </c>
      <c r="B6" s="13">
        <f>'所要額調書（別紙１）'!BR22</f>
        <v>0</v>
      </c>
      <c r="C6" s="167"/>
      <c r="D6" s="168"/>
    </row>
    <row r="7" spans="1:4" ht="37.5" customHeight="1">
      <c r="A7" s="14" t="s">
        <v>45</v>
      </c>
      <c r="B7" s="13">
        <f>B9-B6-B8</f>
        <v>0</v>
      </c>
      <c r="C7" s="167"/>
      <c r="D7" s="168"/>
    </row>
    <row r="8" spans="1:4" ht="37.5" customHeight="1">
      <c r="A8" s="14"/>
      <c r="B8" s="13"/>
      <c r="C8" s="167"/>
      <c r="D8" s="168"/>
    </row>
    <row r="9" spans="1:4" ht="37.5" customHeight="1">
      <c r="A9" s="15" t="s">
        <v>23</v>
      </c>
      <c r="B9" s="16">
        <f>'所要額調書（別紙１）'!Q16</f>
        <v>0</v>
      </c>
      <c r="C9" s="167"/>
      <c r="D9" s="168"/>
    </row>
    <row r="10" spans="1:4" ht="15" customHeight="1"/>
    <row r="11" spans="1:4" ht="33" customHeight="1">
      <c r="A11" s="10" t="s">
        <v>24</v>
      </c>
      <c r="B11" s="17"/>
    </row>
    <row r="12" spans="1:4" ht="37.5" customHeight="1">
      <c r="A12" s="11" t="s">
        <v>19</v>
      </c>
      <c r="B12" s="11" t="s">
        <v>20</v>
      </c>
      <c r="C12" s="165" t="s">
        <v>21</v>
      </c>
      <c r="D12" s="166"/>
    </row>
    <row r="13" spans="1:4" ht="37.5" customHeight="1">
      <c r="A13" s="24" t="s">
        <v>46</v>
      </c>
      <c r="B13" s="16">
        <f>'所要額調書（別紙１）'!AG14</f>
        <v>0</v>
      </c>
      <c r="C13" s="167"/>
      <c r="D13" s="168"/>
    </row>
    <row r="14" spans="1:4" ht="37.5" customHeight="1">
      <c r="A14" s="24" t="s">
        <v>44</v>
      </c>
      <c r="B14" s="16">
        <f>'所要額調書（別紙１）'!Q15</f>
        <v>0</v>
      </c>
      <c r="C14" s="22"/>
      <c r="D14" s="23"/>
    </row>
    <row r="15" spans="1:4" ht="37.5" customHeight="1">
      <c r="A15" s="15" t="s">
        <v>23</v>
      </c>
      <c r="B15" s="16">
        <f>'所要額調書（別紙１）'!Q16</f>
        <v>0</v>
      </c>
      <c r="C15" s="167"/>
      <c r="D15" s="168"/>
    </row>
    <row r="16" spans="1:4" ht="30" customHeight="1"/>
    <row r="17" spans="1:4" ht="30" customHeight="1">
      <c r="A17" s="18" t="s">
        <v>25</v>
      </c>
      <c r="B17" s="10"/>
    </row>
    <row r="18" spans="1:4" ht="30" customHeight="1">
      <c r="A18" s="19"/>
    </row>
    <row r="19" spans="1:4" ht="37.5" customHeight="1">
      <c r="A19" s="18" t="s">
        <v>43</v>
      </c>
    </row>
    <row r="20" spans="1:4" ht="37.5" customHeight="1">
      <c r="A20" s="20"/>
    </row>
    <row r="21" spans="1:4" ht="37.5" customHeight="1">
      <c r="B21" s="21" t="s">
        <v>26</v>
      </c>
      <c r="C21" s="162"/>
      <c r="D21" s="162"/>
    </row>
    <row r="22" spans="1:4" ht="37.5" customHeight="1">
      <c r="B22" s="21" t="s">
        <v>27</v>
      </c>
      <c r="C22" s="162"/>
      <c r="D22" s="162"/>
    </row>
    <row r="23" spans="1:4" ht="37.5" customHeight="1">
      <c r="B23" s="21" t="s">
        <v>28</v>
      </c>
      <c r="C23" s="161"/>
      <c r="D23" s="161"/>
    </row>
  </sheetData>
  <mergeCells count="13">
    <mergeCell ref="C23:D23"/>
    <mergeCell ref="C22:D22"/>
    <mergeCell ref="A1:D1"/>
    <mergeCell ref="B3:C3"/>
    <mergeCell ref="C5:D5"/>
    <mergeCell ref="C6:D6"/>
    <mergeCell ref="C7:D7"/>
    <mergeCell ref="C9:D9"/>
    <mergeCell ref="C12:D12"/>
    <mergeCell ref="C13:D13"/>
    <mergeCell ref="C15:D15"/>
    <mergeCell ref="C21:D21"/>
    <mergeCell ref="C8:D8"/>
  </mergeCells>
  <phoneticPr fontId="1"/>
  <dataValidations count="1">
    <dataValidation allowBlank="1" showInputMessage="1" showErrorMessage="1" prompt="計算式が入っています" sqref="B6:B9 B13:B15"/>
  </dataValidations>
  <pageMargins left="0.78740157480314965" right="0.78740157480314965" top="0.86614173228346458" bottom="0.86614173228346458"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所要額調書（別紙１）</vt:lpstr>
      <vt:lpstr>事業計画書（別紙２）</vt:lpstr>
      <vt:lpstr>履歴書（別紙３）</vt:lpstr>
      <vt:lpstr>予算（見込）書抄本</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坂田　浩明</dc:creator>
  <cp:lastModifiedBy>木倉　悠子</cp:lastModifiedBy>
  <cp:lastPrinted>2022-09-07T01:25:34Z</cp:lastPrinted>
  <dcterms:created xsi:type="dcterms:W3CDTF">2015-11-27T02:13:16Z</dcterms:created>
  <dcterms:modified xsi:type="dcterms:W3CDTF">2022-09-27T02:01:51Z</dcterms:modified>
</cp:coreProperties>
</file>