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69.21\分析班\産業連関\R２_2020年表特別調査\20221007調査実施伺\ホームページ掲載資料\"/>
    </mc:Choice>
  </mc:AlternateContent>
  <workbookProtection lockStructure="1"/>
  <bookViews>
    <workbookView xWindow="0" yWindow="0" windowWidth="28800" windowHeight="11460"/>
  </bookViews>
  <sheets>
    <sheet name="調査票 (1)" sheetId="1" r:id="rId1"/>
    <sheet name="調査票 (2)" sheetId="5" r:id="rId2"/>
    <sheet name="調査票 (3)" sheetId="9" r:id="rId3"/>
    <sheet name="調査票 (4)" sheetId="10" r:id="rId4"/>
    <sheet name="品目コード・名称" sheetId="2" r:id="rId5"/>
    <sheet name="集計（個票）" sheetId="11" state="hidden" r:id="rId6"/>
  </sheets>
  <externalReferences>
    <externalReference r:id="rId7"/>
  </externalReferences>
  <definedNames>
    <definedName name="from" localSheetId="1">#REF!</definedName>
    <definedName name="from" localSheetId="2">#REF!</definedName>
    <definedName name="from" localSheetId="3">#REF!</definedName>
    <definedName name="from">#REF!</definedName>
    <definedName name="_xlnm.Print_Area" localSheetId="0">'調査票 (1)'!$A$1:$AF$96</definedName>
    <definedName name="_xlnm.Print_Area" localSheetId="1">'調査票 (2)'!$A$1:$AF$96</definedName>
    <definedName name="_xlnm.Print_Area" localSheetId="2">'調査票 (3)'!$A$1:$AF$96</definedName>
    <definedName name="_xlnm.Print_Area" localSheetId="3">'調査票 (4)'!$A$1:$AF$96</definedName>
    <definedName name="to" localSheetId="1">#REF!</definedName>
    <definedName name="to" localSheetId="2">#REF!</definedName>
    <definedName name="to" localSheetId="3">#REF!</definedName>
    <definedName name="to">#REF!</definedName>
    <definedName name="加工済み名簿3" localSheetId="1">#REF!</definedName>
    <definedName name="加工済み名簿3" localSheetId="2">#REF!</definedName>
    <definedName name="加工済み名簿3" localSheetId="3">#REF!</definedName>
    <definedName name="加工済み名簿3">#REF!</definedName>
    <definedName name="調査票印刷データ" localSheetId="1">#REF!</definedName>
    <definedName name="調査票印刷データ" localSheetId="2">#REF!</definedName>
    <definedName name="調査票印刷データ" localSheetId="3">#REF!</definedName>
    <definedName name="調査票印刷データ">#REF!</definedName>
    <definedName name="調査票項目一覧">[1]データ!$A:$AF</definedName>
    <definedName name="調査票番号" localSheetId="1">#REF!</definedName>
    <definedName name="調査票番号" localSheetId="2">#REF!</definedName>
    <definedName name="調査票番号" localSheetId="3">#REF!</definedName>
    <definedName name="調査票番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1" l="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H19" i="11" l="1"/>
  <c r="K80" i="10"/>
  <c r="BT23" i="11" l="1"/>
  <c r="BT22" i="11"/>
  <c r="BT21" i="11"/>
  <c r="BT20" i="11"/>
  <c r="BT19" i="11"/>
  <c r="BT18" i="11"/>
  <c r="BT17" i="11"/>
  <c r="BT16" i="11"/>
  <c r="BT15" i="11"/>
  <c r="BT14" i="11"/>
  <c r="BT13" i="11"/>
  <c r="BT12" i="11"/>
  <c r="BT11" i="11"/>
  <c r="BT10" i="11"/>
  <c r="BT9" i="11"/>
  <c r="BT8" i="11"/>
  <c r="BT7" i="11"/>
  <c r="BT6" i="11"/>
  <c r="BT5" i="11"/>
  <c r="BT4" i="11"/>
  <c r="BS23" i="11"/>
  <c r="BS22" i="11"/>
  <c r="BS21" i="11"/>
  <c r="BS20" i="11"/>
  <c r="BS19" i="11"/>
  <c r="BS18" i="11"/>
  <c r="BS17" i="11"/>
  <c r="BS16" i="11"/>
  <c r="BS15" i="11"/>
  <c r="BS14" i="11"/>
  <c r="BS13" i="11"/>
  <c r="BS12" i="11"/>
  <c r="BS11" i="11"/>
  <c r="BS10" i="11"/>
  <c r="BS9" i="11"/>
  <c r="BS8" i="11"/>
  <c r="BS7" i="11"/>
  <c r="BS6" i="11"/>
  <c r="BS5" i="11"/>
  <c r="BS4" i="11"/>
  <c r="BR23" i="11"/>
  <c r="BR22" i="11"/>
  <c r="BR21" i="11"/>
  <c r="BR20" i="11"/>
  <c r="BR19" i="11"/>
  <c r="BR18" i="11"/>
  <c r="BR17" i="11"/>
  <c r="BR16" i="11"/>
  <c r="BR15" i="11"/>
  <c r="BR14" i="11"/>
  <c r="BR13" i="11"/>
  <c r="BR12" i="11"/>
  <c r="BR11" i="11"/>
  <c r="BR10" i="11"/>
  <c r="BR9" i="11"/>
  <c r="BR8" i="11"/>
  <c r="BR7" i="11"/>
  <c r="BR6" i="11"/>
  <c r="BR5" i="11"/>
  <c r="BR4" i="11"/>
  <c r="BQ23" i="11"/>
  <c r="BQ22" i="11"/>
  <c r="BQ21" i="11"/>
  <c r="BQ20" i="11"/>
  <c r="BQ19" i="11"/>
  <c r="BQ18" i="11"/>
  <c r="BQ17" i="11"/>
  <c r="BQ16" i="11"/>
  <c r="BQ15" i="11"/>
  <c r="BQ14" i="11"/>
  <c r="BQ13" i="11"/>
  <c r="BQ12" i="11"/>
  <c r="BQ11" i="11"/>
  <c r="BQ10" i="11"/>
  <c r="BQ9" i="11"/>
  <c r="BQ8" i="11"/>
  <c r="BQ7" i="11"/>
  <c r="BQ6" i="11"/>
  <c r="BQ5" i="11"/>
  <c r="BQ4" i="11"/>
  <c r="BP23" i="11"/>
  <c r="BP22" i="11"/>
  <c r="BP21" i="11"/>
  <c r="BP20" i="11"/>
  <c r="BP19" i="11"/>
  <c r="BP18" i="11"/>
  <c r="BP17" i="11"/>
  <c r="BP16" i="11"/>
  <c r="BP15" i="11"/>
  <c r="BP14" i="11"/>
  <c r="BP13" i="11"/>
  <c r="BP12" i="11"/>
  <c r="BP11" i="11"/>
  <c r="BP10" i="11"/>
  <c r="BP9" i="11"/>
  <c r="BP8" i="11"/>
  <c r="BP7" i="11"/>
  <c r="BP6" i="11"/>
  <c r="BP5" i="11"/>
  <c r="BP4" i="11"/>
  <c r="BO23" i="11"/>
  <c r="BO22" i="11"/>
  <c r="BO21" i="11"/>
  <c r="BO20" i="11"/>
  <c r="BO19" i="11"/>
  <c r="BO18" i="11"/>
  <c r="BO17" i="11"/>
  <c r="BO16" i="11"/>
  <c r="BO15" i="11"/>
  <c r="BO14" i="11"/>
  <c r="BO13" i="11"/>
  <c r="BO12" i="11"/>
  <c r="BO11" i="11"/>
  <c r="BO10" i="11"/>
  <c r="BO9" i="11"/>
  <c r="BO8" i="11"/>
  <c r="BO7" i="11"/>
  <c r="BO6" i="11"/>
  <c r="BO5" i="11"/>
  <c r="BO4" i="11"/>
  <c r="BN23" i="11"/>
  <c r="BN22" i="11"/>
  <c r="BN21" i="11"/>
  <c r="BN20" i="11"/>
  <c r="BN19" i="11"/>
  <c r="BN18" i="11"/>
  <c r="BN17" i="11"/>
  <c r="BN16" i="11"/>
  <c r="BN15" i="11"/>
  <c r="BN14" i="11"/>
  <c r="BN13" i="11"/>
  <c r="BN12" i="11"/>
  <c r="BN11" i="11"/>
  <c r="BN10" i="11"/>
  <c r="BN9" i="11"/>
  <c r="BN8" i="11"/>
  <c r="BN7" i="11"/>
  <c r="BN6" i="11"/>
  <c r="BN5" i="11"/>
  <c r="BN4" i="11"/>
  <c r="BM23" i="11"/>
  <c r="BM22" i="11"/>
  <c r="BM21" i="11"/>
  <c r="BM20" i="11"/>
  <c r="BM19" i="11"/>
  <c r="BM18" i="11"/>
  <c r="BM17" i="11"/>
  <c r="BM16" i="11"/>
  <c r="BM15" i="11"/>
  <c r="BM14" i="11"/>
  <c r="BM13" i="11"/>
  <c r="BM12" i="11"/>
  <c r="BM11" i="11"/>
  <c r="BM10" i="11"/>
  <c r="BM9" i="11"/>
  <c r="BM8" i="11"/>
  <c r="BM7" i="11"/>
  <c r="BM6" i="11"/>
  <c r="BM5" i="11"/>
  <c r="BM4" i="11"/>
  <c r="BL23" i="11"/>
  <c r="BL22" i="11"/>
  <c r="BL21" i="11"/>
  <c r="BL20" i="11"/>
  <c r="BL19" i="11"/>
  <c r="BL18" i="11"/>
  <c r="BL17" i="11"/>
  <c r="BL16" i="11"/>
  <c r="BL15" i="11"/>
  <c r="BL14" i="11"/>
  <c r="BL13" i="11"/>
  <c r="BL12" i="11"/>
  <c r="BL11" i="11"/>
  <c r="BL10" i="11"/>
  <c r="BL9" i="11"/>
  <c r="BL8" i="11"/>
  <c r="BL7" i="11"/>
  <c r="BL6" i="11"/>
  <c r="BL5" i="11"/>
  <c r="BL4" i="11"/>
  <c r="BK23" i="11"/>
  <c r="BK22" i="11"/>
  <c r="BK21" i="11"/>
  <c r="BK20" i="11"/>
  <c r="BK19" i="11"/>
  <c r="BK18" i="11"/>
  <c r="BK17" i="11"/>
  <c r="BK16" i="11"/>
  <c r="BK15" i="11"/>
  <c r="BK14" i="11"/>
  <c r="BK13" i="11"/>
  <c r="BK12" i="11"/>
  <c r="BK11" i="11"/>
  <c r="BK10" i="11"/>
  <c r="BK9" i="11"/>
  <c r="BK8" i="11"/>
  <c r="BK6" i="11"/>
  <c r="BK4" i="11"/>
  <c r="BJ23" i="11"/>
  <c r="BJ22" i="11"/>
  <c r="BJ21" i="11"/>
  <c r="BJ20" i="11"/>
  <c r="BJ19" i="11"/>
  <c r="BJ18" i="11"/>
  <c r="BJ17" i="11"/>
  <c r="BJ16" i="11"/>
  <c r="BJ15" i="11"/>
  <c r="BJ14" i="11"/>
  <c r="BJ13" i="11"/>
  <c r="BJ12" i="11"/>
  <c r="BJ11" i="11"/>
  <c r="BJ10" i="11"/>
  <c r="BJ9" i="11"/>
  <c r="BJ8" i="11"/>
  <c r="BJ7" i="11"/>
  <c r="BJ6" i="11"/>
  <c r="BJ5" i="11"/>
  <c r="BJ4" i="11"/>
  <c r="BI23" i="11"/>
  <c r="BI22" i="11"/>
  <c r="BI21" i="11"/>
  <c r="BI20" i="11"/>
  <c r="BI19" i="11"/>
  <c r="BI18" i="11"/>
  <c r="BI17" i="11"/>
  <c r="BI16" i="11"/>
  <c r="BI15" i="11"/>
  <c r="BI14" i="11"/>
  <c r="BI13" i="11"/>
  <c r="BI12" i="11"/>
  <c r="BI11" i="11"/>
  <c r="BI10" i="11"/>
  <c r="BI9" i="11"/>
  <c r="BI8" i="11"/>
  <c r="BI7" i="11"/>
  <c r="BI6" i="11"/>
  <c r="BI5" i="11"/>
  <c r="BI4" i="11"/>
  <c r="BH23" i="11"/>
  <c r="BH22" i="11"/>
  <c r="BH21" i="11"/>
  <c r="BH20" i="11"/>
  <c r="BH19" i="11"/>
  <c r="BH18" i="11"/>
  <c r="BH17" i="11"/>
  <c r="BH16" i="11"/>
  <c r="BH15" i="11"/>
  <c r="BH14" i="11"/>
  <c r="BH13" i="11"/>
  <c r="BH12" i="11"/>
  <c r="BH11" i="11"/>
  <c r="BH10" i="11"/>
  <c r="BH9" i="11"/>
  <c r="BH8" i="11"/>
  <c r="BH7" i="11"/>
  <c r="BH6" i="11"/>
  <c r="BH5" i="11"/>
  <c r="BH4" i="11"/>
  <c r="BG23" i="11"/>
  <c r="BG22" i="11"/>
  <c r="BG21" i="11"/>
  <c r="BG20" i="11"/>
  <c r="BG19" i="11"/>
  <c r="BG18" i="11"/>
  <c r="BG17" i="11"/>
  <c r="BG16" i="11"/>
  <c r="BG15" i="11"/>
  <c r="BG14" i="11"/>
  <c r="BG13" i="11"/>
  <c r="BG12" i="11"/>
  <c r="BG11" i="11"/>
  <c r="BG10" i="11"/>
  <c r="BG9" i="11"/>
  <c r="BG8" i="11"/>
  <c r="BG7" i="11"/>
  <c r="BG6" i="11"/>
  <c r="BG5" i="11"/>
  <c r="BG4" i="11"/>
  <c r="BF23" i="11"/>
  <c r="BF22" i="11"/>
  <c r="BF21" i="11"/>
  <c r="BF20" i="11"/>
  <c r="BF19" i="11"/>
  <c r="BF18" i="11"/>
  <c r="BF17" i="11"/>
  <c r="BF16" i="11"/>
  <c r="BF15" i="11"/>
  <c r="BF14" i="11"/>
  <c r="BF13" i="11"/>
  <c r="BF12" i="11"/>
  <c r="BF11" i="11"/>
  <c r="BF10" i="11"/>
  <c r="BF9" i="11"/>
  <c r="BF8" i="11"/>
  <c r="BF7" i="11"/>
  <c r="BF6" i="11"/>
  <c r="BF5" i="11"/>
  <c r="BF4" i="11"/>
  <c r="BE23" i="11"/>
  <c r="BE22" i="11"/>
  <c r="BE21" i="11"/>
  <c r="BE20" i="11"/>
  <c r="BE19" i="11"/>
  <c r="BE18" i="11"/>
  <c r="BE17" i="11"/>
  <c r="BE16" i="11"/>
  <c r="BE15" i="11"/>
  <c r="BE14" i="11"/>
  <c r="BE13" i="11"/>
  <c r="BE12" i="11"/>
  <c r="BE11" i="11"/>
  <c r="BE10" i="11"/>
  <c r="BE9" i="11"/>
  <c r="BE8" i="11"/>
  <c r="BE7" i="11"/>
  <c r="BE6" i="11"/>
  <c r="BE4" i="11"/>
  <c r="BD23" i="11"/>
  <c r="BD22" i="11"/>
  <c r="BD21" i="11"/>
  <c r="BD20" i="11"/>
  <c r="BD19" i="11"/>
  <c r="BD18" i="11"/>
  <c r="BD17" i="11"/>
  <c r="BD16" i="11"/>
  <c r="BD15" i="11"/>
  <c r="BD14" i="11"/>
  <c r="BD13" i="11"/>
  <c r="BD12" i="11"/>
  <c r="BD11" i="11"/>
  <c r="BD10" i="11"/>
  <c r="BD9" i="11"/>
  <c r="BD8" i="11"/>
  <c r="BD7" i="11"/>
  <c r="BD6" i="11"/>
  <c r="BD5" i="11"/>
  <c r="BD4" i="11"/>
  <c r="BC23" i="11"/>
  <c r="BC22" i="11"/>
  <c r="BC21" i="11"/>
  <c r="BC20" i="11"/>
  <c r="BC19" i="11"/>
  <c r="BC18" i="11"/>
  <c r="BC17" i="11"/>
  <c r="BC16" i="11"/>
  <c r="BC15" i="11"/>
  <c r="BC14" i="11"/>
  <c r="BC13" i="11"/>
  <c r="BC12" i="11"/>
  <c r="BC11" i="11"/>
  <c r="BC10" i="11"/>
  <c r="BC9" i="11"/>
  <c r="BC8" i="11"/>
  <c r="BC7" i="11"/>
  <c r="BC6" i="11"/>
  <c r="BC5" i="11"/>
  <c r="BC4" i="11"/>
  <c r="BB23" i="11"/>
  <c r="BB22" i="11"/>
  <c r="BB21" i="11"/>
  <c r="BB20" i="11"/>
  <c r="BB19" i="11"/>
  <c r="BB18" i="11"/>
  <c r="BB17" i="11"/>
  <c r="BB16" i="11"/>
  <c r="BB15" i="11"/>
  <c r="BB14" i="11"/>
  <c r="BB13" i="11"/>
  <c r="BB12" i="11"/>
  <c r="BB11" i="11"/>
  <c r="BB10" i="11"/>
  <c r="BB9" i="11"/>
  <c r="BB8" i="11"/>
  <c r="BB7" i="11"/>
  <c r="BB6" i="11"/>
  <c r="BB5" i="11"/>
  <c r="BB4" i="11"/>
  <c r="BA23" i="11"/>
  <c r="BA22" i="11"/>
  <c r="BA21" i="11"/>
  <c r="BA20" i="11"/>
  <c r="BA19" i="11"/>
  <c r="BA18" i="11"/>
  <c r="BA17" i="11"/>
  <c r="BA16" i="11"/>
  <c r="BA15" i="11"/>
  <c r="BA14" i="11"/>
  <c r="BA13" i="11"/>
  <c r="BA12" i="11"/>
  <c r="BA11" i="11"/>
  <c r="BA10" i="11"/>
  <c r="BA9" i="11"/>
  <c r="BA8" i="11"/>
  <c r="BA7" i="11"/>
  <c r="BA6" i="11"/>
  <c r="BA5" i="11"/>
  <c r="BA4" i="11"/>
  <c r="AZ23" i="11"/>
  <c r="AZ22" i="11"/>
  <c r="AZ21" i="11"/>
  <c r="AZ20" i="11"/>
  <c r="AZ19" i="11"/>
  <c r="AZ18" i="11"/>
  <c r="AZ17" i="11"/>
  <c r="AZ16" i="11"/>
  <c r="AZ15" i="11"/>
  <c r="AZ14" i="11"/>
  <c r="AZ13" i="11"/>
  <c r="AZ12" i="11"/>
  <c r="AZ11" i="11"/>
  <c r="AZ10" i="11"/>
  <c r="AZ9" i="11"/>
  <c r="AZ8" i="11"/>
  <c r="AZ7" i="11"/>
  <c r="AZ6" i="11"/>
  <c r="AZ5" i="11"/>
  <c r="AZ4" i="11"/>
  <c r="AY23" i="11"/>
  <c r="AY22" i="11"/>
  <c r="AY21" i="11"/>
  <c r="AY20" i="11"/>
  <c r="AY19" i="11"/>
  <c r="AY18" i="11"/>
  <c r="AY17" i="11"/>
  <c r="AY16" i="11"/>
  <c r="AY15" i="11"/>
  <c r="AY14" i="11"/>
  <c r="AY13" i="11"/>
  <c r="AY12" i="11"/>
  <c r="AY11" i="11"/>
  <c r="AY10" i="11"/>
  <c r="AY9" i="11"/>
  <c r="AY8" i="11"/>
  <c r="AY7" i="11"/>
  <c r="AY6" i="11"/>
  <c r="AY5" i="11"/>
  <c r="AY4" i="11"/>
  <c r="AX23" i="11"/>
  <c r="AX22" i="11"/>
  <c r="AX21" i="11"/>
  <c r="AX20" i="11"/>
  <c r="AX19" i="11"/>
  <c r="AX18" i="11"/>
  <c r="AX17" i="11"/>
  <c r="AX16" i="11"/>
  <c r="AX15" i="11"/>
  <c r="AX14" i="11"/>
  <c r="AX13" i="11"/>
  <c r="AX12" i="11"/>
  <c r="AX11" i="11"/>
  <c r="AX10" i="11"/>
  <c r="AX9" i="11"/>
  <c r="AX6" i="11"/>
  <c r="AX5" i="11"/>
  <c r="AW23" i="11"/>
  <c r="AW22" i="11"/>
  <c r="AW21" i="11"/>
  <c r="AW20" i="11"/>
  <c r="AW19" i="11"/>
  <c r="AW18" i="11"/>
  <c r="AW17" i="11"/>
  <c r="AW16" i="11"/>
  <c r="AW15" i="11"/>
  <c r="AW14" i="11"/>
  <c r="AW13" i="11"/>
  <c r="AW12" i="11"/>
  <c r="AW11" i="11"/>
  <c r="AW10" i="11"/>
  <c r="AW9" i="11"/>
  <c r="AW8" i="11"/>
  <c r="AW7" i="11"/>
  <c r="AW6" i="11"/>
  <c r="AW5" i="11"/>
  <c r="AW4" i="11"/>
  <c r="AV23" i="11"/>
  <c r="AV22" i="11"/>
  <c r="AV21" i="11"/>
  <c r="AV20" i="11"/>
  <c r="AV19" i="11"/>
  <c r="AV18" i="11"/>
  <c r="AV17" i="11"/>
  <c r="AV16" i="11"/>
  <c r="AV15" i="11"/>
  <c r="AV14" i="11"/>
  <c r="AV13" i="11"/>
  <c r="AV12" i="11"/>
  <c r="AV11" i="11"/>
  <c r="AV10" i="11"/>
  <c r="AV9" i="11"/>
  <c r="AV8" i="11"/>
  <c r="AV7" i="11"/>
  <c r="AV6" i="11"/>
  <c r="AV5" i="11"/>
  <c r="AV4" i="11"/>
  <c r="AU23" i="11"/>
  <c r="AU22" i="11"/>
  <c r="AU21" i="11"/>
  <c r="AU20" i="11"/>
  <c r="AU19" i="11"/>
  <c r="AU18" i="11"/>
  <c r="AU17" i="11"/>
  <c r="AU16" i="11"/>
  <c r="AU15" i="11"/>
  <c r="AU14" i="11"/>
  <c r="AU13" i="11"/>
  <c r="AU12" i="11"/>
  <c r="AU11" i="11"/>
  <c r="AU10" i="11"/>
  <c r="AU9" i="11"/>
  <c r="AU8" i="11"/>
  <c r="AU7" i="11"/>
  <c r="AU6" i="11"/>
  <c r="AU5" i="11"/>
  <c r="AU4" i="11"/>
  <c r="AT23" i="11"/>
  <c r="AT22" i="11"/>
  <c r="AT21" i="11"/>
  <c r="AT20" i="11"/>
  <c r="AT19" i="11"/>
  <c r="AT18" i="11"/>
  <c r="AT17" i="11"/>
  <c r="AT16" i="11"/>
  <c r="AT15" i="11"/>
  <c r="AT14" i="11"/>
  <c r="AT13" i="11"/>
  <c r="AT12" i="11"/>
  <c r="AT11" i="11"/>
  <c r="AT10" i="11"/>
  <c r="AT9" i="11"/>
  <c r="AT8" i="11"/>
  <c r="AT7" i="11"/>
  <c r="AT6" i="11"/>
  <c r="AT5" i="11"/>
  <c r="AT4" i="11"/>
  <c r="AS23" i="11"/>
  <c r="AS22" i="11"/>
  <c r="AS21" i="11"/>
  <c r="AS20" i="11"/>
  <c r="AS19" i="11"/>
  <c r="AS18" i="11"/>
  <c r="AS17" i="11"/>
  <c r="AS16" i="11"/>
  <c r="AS15" i="11"/>
  <c r="AS14" i="11"/>
  <c r="AS13" i="11"/>
  <c r="AS12" i="11"/>
  <c r="AS11" i="11"/>
  <c r="AS10" i="11"/>
  <c r="AS9" i="11"/>
  <c r="AS8" i="11"/>
  <c r="AS7" i="11"/>
  <c r="AS6" i="11"/>
  <c r="AS5" i="11"/>
  <c r="AS4" i="11"/>
  <c r="AR23" i="11"/>
  <c r="AR22" i="11"/>
  <c r="AR21" i="11"/>
  <c r="AR20" i="11"/>
  <c r="AR19" i="11"/>
  <c r="AR18" i="11"/>
  <c r="AR17" i="11"/>
  <c r="AR16" i="11"/>
  <c r="AR15" i="11"/>
  <c r="AR14" i="11"/>
  <c r="AR13" i="11"/>
  <c r="AR12" i="11"/>
  <c r="AR11" i="11"/>
  <c r="AR10" i="11"/>
  <c r="AR9" i="11"/>
  <c r="AR8" i="11"/>
  <c r="AR7" i="11"/>
  <c r="AR6" i="11"/>
  <c r="AR5" i="11"/>
  <c r="AR4" i="11"/>
  <c r="AQ23" i="11"/>
  <c r="AQ22" i="11"/>
  <c r="AQ21" i="11"/>
  <c r="AQ20" i="11"/>
  <c r="AQ19" i="11"/>
  <c r="AQ18" i="11"/>
  <c r="AQ17" i="11"/>
  <c r="AQ16" i="11"/>
  <c r="AQ15" i="11"/>
  <c r="AQ14" i="11"/>
  <c r="AQ13" i="11"/>
  <c r="AQ12" i="11"/>
  <c r="AQ11" i="11"/>
  <c r="AQ10" i="11"/>
  <c r="AQ9" i="11"/>
  <c r="AQ8" i="11"/>
  <c r="AQ7" i="11"/>
  <c r="AQ6" i="11"/>
  <c r="AQ5" i="11"/>
  <c r="AQ4" i="11"/>
  <c r="AP23" i="11"/>
  <c r="AP22" i="11"/>
  <c r="AP21" i="11"/>
  <c r="AP20" i="11"/>
  <c r="AP19" i="11"/>
  <c r="AP18" i="11"/>
  <c r="AP17" i="11"/>
  <c r="AP16" i="11"/>
  <c r="AP15" i="11"/>
  <c r="AP14" i="11"/>
  <c r="AP13" i="11"/>
  <c r="AP12" i="11"/>
  <c r="AP11" i="11"/>
  <c r="AP10" i="11"/>
  <c r="AP9" i="11"/>
  <c r="AP8" i="11"/>
  <c r="AP7" i="11"/>
  <c r="AP6" i="11"/>
  <c r="AP5" i="11"/>
  <c r="AP4" i="11"/>
  <c r="AO23" i="11"/>
  <c r="AO22" i="11"/>
  <c r="AO21" i="11"/>
  <c r="AO20" i="11"/>
  <c r="AO19" i="11"/>
  <c r="AO18" i="11"/>
  <c r="AO17" i="11"/>
  <c r="AO16" i="11"/>
  <c r="AO15" i="11"/>
  <c r="AO14" i="11"/>
  <c r="AO13" i="11"/>
  <c r="AO12" i="11"/>
  <c r="AO11" i="11"/>
  <c r="AO10" i="11"/>
  <c r="AO9" i="11"/>
  <c r="AO8" i="11"/>
  <c r="AO4" i="11"/>
  <c r="AN23" i="11"/>
  <c r="AN22" i="11"/>
  <c r="AN21" i="11"/>
  <c r="AN20" i="11"/>
  <c r="AN19" i="11"/>
  <c r="AN18" i="11"/>
  <c r="AN17" i="11"/>
  <c r="AN16" i="11"/>
  <c r="AN15" i="11"/>
  <c r="AN14" i="11"/>
  <c r="AN13" i="11"/>
  <c r="AN12" i="11"/>
  <c r="AN11" i="11"/>
  <c r="AN10" i="11"/>
  <c r="AN9" i="11"/>
  <c r="AN8" i="11"/>
  <c r="AN7" i="11"/>
  <c r="AN6" i="11"/>
  <c r="AN5" i="11"/>
  <c r="AN4" i="11"/>
  <c r="AM23" i="11"/>
  <c r="AM22" i="11"/>
  <c r="AM21" i="11"/>
  <c r="AM20" i="11"/>
  <c r="AM19" i="11"/>
  <c r="AM18" i="11"/>
  <c r="AM17" i="11"/>
  <c r="AM16" i="11"/>
  <c r="AM15" i="11"/>
  <c r="AM14" i="11"/>
  <c r="AM13" i="11"/>
  <c r="AM12" i="11"/>
  <c r="AM11" i="11"/>
  <c r="AM10" i="11"/>
  <c r="AM9" i="11"/>
  <c r="AM8" i="11"/>
  <c r="AM7" i="11"/>
  <c r="AM6" i="11"/>
  <c r="AM5" i="11"/>
  <c r="AM4" i="11"/>
  <c r="AL23" i="11"/>
  <c r="AL22" i="11"/>
  <c r="AL21" i="11"/>
  <c r="AL20" i="11"/>
  <c r="AL19" i="11"/>
  <c r="AL18" i="11"/>
  <c r="AL17" i="11"/>
  <c r="AL16" i="11"/>
  <c r="AL15" i="11"/>
  <c r="AL14" i="11"/>
  <c r="AL13" i="11"/>
  <c r="AL12" i="11"/>
  <c r="AL11" i="11"/>
  <c r="AL10" i="11"/>
  <c r="AL9" i="11"/>
  <c r="AL8" i="11"/>
  <c r="AL7" i="11"/>
  <c r="AL6" i="11"/>
  <c r="AL5" i="11"/>
  <c r="AL4" i="11"/>
  <c r="AK23" i="11"/>
  <c r="AK22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AK9" i="11"/>
  <c r="AK8" i="11"/>
  <c r="AK7" i="11"/>
  <c r="AK6" i="11"/>
  <c r="AK5" i="11"/>
  <c r="AK4" i="11"/>
  <c r="AJ23" i="11"/>
  <c r="AJ22" i="11"/>
  <c r="AJ21" i="11"/>
  <c r="AJ20" i="11"/>
  <c r="AJ19" i="11"/>
  <c r="AJ18" i="11"/>
  <c r="AJ17" i="11"/>
  <c r="AJ16" i="11"/>
  <c r="AJ15" i="11"/>
  <c r="AJ14" i="11"/>
  <c r="AJ13" i="11"/>
  <c r="AJ12" i="11"/>
  <c r="AJ11" i="11"/>
  <c r="AJ10" i="11"/>
  <c r="AJ9" i="11"/>
  <c r="AJ8" i="11"/>
  <c r="AJ7" i="11"/>
  <c r="AJ6" i="11"/>
  <c r="AJ5" i="11"/>
  <c r="AJ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I4" i="11"/>
  <c r="AH23" i="11"/>
  <c r="AH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AH6" i="11"/>
  <c r="AG23" i="11"/>
  <c r="AG22" i="11"/>
  <c r="AG21" i="11"/>
  <c r="AG20" i="11"/>
  <c r="AG19" i="11"/>
  <c r="AG18" i="11"/>
  <c r="AG17" i="11"/>
  <c r="AG16" i="11"/>
  <c r="AG15" i="11"/>
  <c r="AG14" i="11"/>
  <c r="AG13" i="11"/>
  <c r="AG12" i="11"/>
  <c r="AG11" i="11"/>
  <c r="AG10" i="11"/>
  <c r="AG9" i="11"/>
  <c r="AG8" i="11"/>
  <c r="AG7" i="11"/>
  <c r="AG6" i="11"/>
  <c r="AG5" i="11"/>
  <c r="AG4" i="11"/>
  <c r="AF23" i="11"/>
  <c r="AF22" i="11"/>
  <c r="AF21" i="11"/>
  <c r="AF20" i="11"/>
  <c r="AF19" i="11"/>
  <c r="AF18" i="11"/>
  <c r="AF17" i="11"/>
  <c r="AF16" i="11"/>
  <c r="AF15" i="11"/>
  <c r="AF14" i="11"/>
  <c r="AF13" i="11"/>
  <c r="AF12" i="11"/>
  <c r="AF11" i="11"/>
  <c r="AF10" i="11"/>
  <c r="AF9" i="11"/>
  <c r="AF8" i="11"/>
  <c r="AF7" i="11"/>
  <c r="AF6" i="11"/>
  <c r="AF5" i="11"/>
  <c r="AF4" i="11"/>
  <c r="AE23" i="11"/>
  <c r="AE22" i="11"/>
  <c r="AE21" i="11"/>
  <c r="AE20" i="11"/>
  <c r="AE19" i="11"/>
  <c r="AE18" i="11"/>
  <c r="AE17" i="11"/>
  <c r="AE16" i="11"/>
  <c r="AE15" i="11"/>
  <c r="AE14" i="11"/>
  <c r="AE13" i="11"/>
  <c r="AE12" i="11"/>
  <c r="AE11" i="11"/>
  <c r="AE10" i="11"/>
  <c r="AE9" i="11"/>
  <c r="AE8" i="11"/>
  <c r="AE7" i="11"/>
  <c r="AE6" i="11"/>
  <c r="AE5" i="11"/>
  <c r="AE4" i="11"/>
  <c r="AD23" i="11"/>
  <c r="AD22" i="11"/>
  <c r="AD21" i="11"/>
  <c r="AD20" i="11"/>
  <c r="AD19" i="11"/>
  <c r="AD18" i="11"/>
  <c r="AD17" i="11"/>
  <c r="AD16" i="11"/>
  <c r="AD15" i="11"/>
  <c r="AD14" i="11"/>
  <c r="AD13" i="11"/>
  <c r="AD12" i="11"/>
  <c r="AD11" i="11"/>
  <c r="AD10" i="11"/>
  <c r="AD9" i="11"/>
  <c r="AD8" i="11"/>
  <c r="AD7" i="11"/>
  <c r="AD6" i="11"/>
  <c r="AD5" i="11"/>
  <c r="AD4" i="11"/>
  <c r="AC23" i="11"/>
  <c r="AC22" i="11"/>
  <c r="AC21" i="11"/>
  <c r="AC20" i="11"/>
  <c r="AC19" i="11"/>
  <c r="AC18" i="11"/>
  <c r="AC17" i="11"/>
  <c r="AC16" i="11"/>
  <c r="AC15" i="11"/>
  <c r="AC14" i="11"/>
  <c r="AC13" i="11"/>
  <c r="AC12" i="11"/>
  <c r="AC11" i="11"/>
  <c r="AC10" i="11"/>
  <c r="AC9" i="11"/>
  <c r="AC8" i="11"/>
  <c r="AC7" i="11"/>
  <c r="AC6" i="11"/>
  <c r="AC5" i="11"/>
  <c r="AC4" i="11"/>
  <c r="AB23" i="1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AA23" i="11"/>
  <c r="AA22" i="11"/>
  <c r="AA21" i="11"/>
  <c r="AA20" i="11"/>
  <c r="AA19" i="11"/>
  <c r="AA18" i="11"/>
  <c r="AA17" i="11"/>
  <c r="AA16" i="11"/>
  <c r="AA15" i="11"/>
  <c r="AA14" i="11"/>
  <c r="AA13" i="11"/>
  <c r="AA12" i="11"/>
  <c r="AA11" i="11"/>
  <c r="AA10" i="11"/>
  <c r="AA9" i="11"/>
  <c r="AA8" i="11"/>
  <c r="AA7" i="11"/>
  <c r="AA6" i="11"/>
  <c r="AA5" i="11"/>
  <c r="AA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Z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X23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8" i="11"/>
  <c r="X7" i="11"/>
  <c r="X6" i="11"/>
  <c r="X5" i="11"/>
  <c r="X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W7" i="11"/>
  <c r="W6" i="11"/>
  <c r="W5" i="11"/>
  <c r="W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V5" i="11"/>
  <c r="V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7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H23" i="11"/>
  <c r="H22" i="11"/>
  <c r="H21" i="11"/>
  <c r="H20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G20" i="11"/>
  <c r="G21" i="11"/>
  <c r="G22" i="11"/>
  <c r="G23" i="11"/>
  <c r="G19" i="11"/>
  <c r="G15" i="11"/>
  <c r="G16" i="11"/>
  <c r="G17" i="11"/>
  <c r="G18" i="11"/>
  <c r="G14" i="11"/>
  <c r="G10" i="11"/>
  <c r="G11" i="11"/>
  <c r="G12" i="11"/>
  <c r="G13" i="11"/>
  <c r="G9" i="11"/>
  <c r="G5" i="11"/>
  <c r="G6" i="11"/>
  <c r="G7" i="11"/>
  <c r="G8" i="11"/>
  <c r="G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E20" i="11"/>
  <c r="E21" i="11"/>
  <c r="E22" i="11"/>
  <c r="E23" i="11"/>
  <c r="E19" i="11"/>
  <c r="E15" i="11"/>
  <c r="E16" i="11"/>
  <c r="E17" i="11"/>
  <c r="E18" i="11"/>
  <c r="E14" i="11"/>
  <c r="E10" i="11"/>
  <c r="E11" i="11"/>
  <c r="E12" i="11"/>
  <c r="E13" i="11"/>
  <c r="E9" i="11"/>
  <c r="E5" i="11"/>
  <c r="E6" i="11"/>
  <c r="E7" i="11"/>
  <c r="E8" i="11"/>
  <c r="E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4" i="11"/>
  <c r="AB14" i="1"/>
  <c r="H9" i="2" l="1"/>
  <c r="G9" i="2"/>
  <c r="Q27" i="9" s="1"/>
  <c r="F9" i="2"/>
  <c r="N27" i="9" s="1"/>
  <c r="E9" i="2"/>
  <c r="D9" i="2"/>
  <c r="H27" i="9" s="1"/>
  <c r="D6" i="2"/>
  <c r="H27" i="5" s="1"/>
  <c r="E6" i="2"/>
  <c r="K27" i="5" s="1"/>
  <c r="F6" i="2"/>
  <c r="N27" i="5" s="1"/>
  <c r="G6" i="2"/>
  <c r="Q27" i="5" s="1"/>
  <c r="H6" i="2"/>
  <c r="T27" i="5" s="1"/>
  <c r="H12" i="2"/>
  <c r="T27" i="10" s="1"/>
  <c r="G12" i="2"/>
  <c r="Q27" i="10" s="1"/>
  <c r="F12" i="2"/>
  <c r="N27" i="10" s="1"/>
  <c r="E12" i="2"/>
  <c r="K27" i="10" s="1"/>
  <c r="D12" i="2"/>
  <c r="H27" i="10" s="1"/>
  <c r="T27" i="9"/>
  <c r="K27" i="9"/>
  <c r="T86" i="10" l="1"/>
  <c r="Q86" i="10"/>
  <c r="N86" i="10"/>
  <c r="K86" i="10"/>
  <c r="H86" i="10"/>
  <c r="T80" i="10"/>
  <c r="Q80" i="10"/>
  <c r="N80" i="10"/>
  <c r="H80" i="10"/>
  <c r="T73" i="10"/>
  <c r="Q73" i="10"/>
  <c r="N73" i="10"/>
  <c r="K73" i="10"/>
  <c r="H73" i="10"/>
  <c r="T64" i="10"/>
  <c r="Q64" i="10"/>
  <c r="N64" i="10"/>
  <c r="K64" i="10"/>
  <c r="H64" i="10"/>
  <c r="T57" i="10"/>
  <c r="Q57" i="10"/>
  <c r="N57" i="10"/>
  <c r="K57" i="10"/>
  <c r="H57" i="10"/>
  <c r="T44" i="10"/>
  <c r="Q44" i="10"/>
  <c r="Q34" i="10" s="1"/>
  <c r="N44" i="10"/>
  <c r="K44" i="10"/>
  <c r="H44" i="10"/>
  <c r="T36" i="10"/>
  <c r="Q36" i="10"/>
  <c r="N36" i="10"/>
  <c r="N34" i="10" s="1"/>
  <c r="K36" i="10"/>
  <c r="K34" i="10" s="1"/>
  <c r="H36" i="10"/>
  <c r="H34" i="10" s="1"/>
  <c r="Q22" i="10"/>
  <c r="Q21" i="10"/>
  <c r="G21" i="10"/>
  <c r="Q20" i="10"/>
  <c r="G19" i="10"/>
  <c r="Q18" i="10"/>
  <c r="H18" i="10"/>
  <c r="AB14" i="10"/>
  <c r="AD12" i="10"/>
  <c r="AC12" i="10"/>
  <c r="AB12" i="10"/>
  <c r="AA12" i="10"/>
  <c r="T86" i="9"/>
  <c r="Q86" i="9"/>
  <c r="N86" i="9"/>
  <c r="K86" i="9"/>
  <c r="H86" i="9"/>
  <c r="T80" i="9"/>
  <c r="Q80" i="9"/>
  <c r="N80" i="9"/>
  <c r="K80" i="9"/>
  <c r="H80" i="9"/>
  <c r="T73" i="9"/>
  <c r="Q73" i="9"/>
  <c r="N73" i="9"/>
  <c r="K73" i="9"/>
  <c r="H73" i="9"/>
  <c r="T64" i="9"/>
  <c r="Q64" i="9"/>
  <c r="N64" i="9"/>
  <c r="K64" i="9"/>
  <c r="H64" i="9"/>
  <c r="T57" i="9"/>
  <c r="Q57" i="9"/>
  <c r="N57" i="9"/>
  <c r="K57" i="9"/>
  <c r="H57" i="9"/>
  <c r="T44" i="9"/>
  <c r="Q44" i="9"/>
  <c r="Q34" i="9" s="1"/>
  <c r="N44" i="9"/>
  <c r="K44" i="9"/>
  <c r="H44" i="9"/>
  <c r="T36" i="9"/>
  <c r="T34" i="9" s="1"/>
  <c r="Q36" i="9"/>
  <c r="N36" i="9"/>
  <c r="N34" i="9" s="1"/>
  <c r="K36" i="9"/>
  <c r="K34" i="9" s="1"/>
  <c r="H36" i="9"/>
  <c r="H34" i="9" s="1"/>
  <c r="Q22" i="9"/>
  <c r="Q21" i="9"/>
  <c r="G21" i="9"/>
  <c r="Q20" i="9"/>
  <c r="G19" i="9"/>
  <c r="Q18" i="9"/>
  <c r="H18" i="9"/>
  <c r="AB14" i="9"/>
  <c r="AD12" i="9"/>
  <c r="AC12" i="9"/>
  <c r="AB12" i="9"/>
  <c r="AA12" i="9"/>
  <c r="Q22" i="5"/>
  <c r="Q21" i="5"/>
  <c r="Q20" i="5"/>
  <c r="Q18" i="5"/>
  <c r="G21" i="5"/>
  <c r="G19" i="5"/>
  <c r="H18" i="5"/>
  <c r="AB14" i="5"/>
  <c r="AD12" i="5"/>
  <c r="AC12" i="5"/>
  <c r="AB12" i="5"/>
  <c r="AA12" i="5"/>
  <c r="T86" i="5"/>
  <c r="Q86" i="5"/>
  <c r="N86" i="5"/>
  <c r="K86" i="5"/>
  <c r="H86" i="5"/>
  <c r="T80" i="5"/>
  <c r="Q80" i="5"/>
  <c r="N80" i="5"/>
  <c r="K80" i="5"/>
  <c r="H80" i="5"/>
  <c r="T73" i="5"/>
  <c r="Q73" i="5"/>
  <c r="N73" i="5"/>
  <c r="K73" i="5"/>
  <c r="H73" i="5"/>
  <c r="T64" i="5"/>
  <c r="T34" i="5" s="1"/>
  <c r="Q64" i="5"/>
  <c r="N64" i="5"/>
  <c r="K64" i="5"/>
  <c r="H64" i="5"/>
  <c r="T57" i="5"/>
  <c r="Q57" i="5"/>
  <c r="Q34" i="5" s="1"/>
  <c r="N57" i="5"/>
  <c r="K57" i="5"/>
  <c r="H57" i="5"/>
  <c r="T44" i="5"/>
  <c r="Q44" i="5"/>
  <c r="N44" i="5"/>
  <c r="N34" i="5" s="1"/>
  <c r="K44" i="5"/>
  <c r="H44" i="5"/>
  <c r="T36" i="5"/>
  <c r="Q36" i="5"/>
  <c r="N36" i="5"/>
  <c r="K36" i="5"/>
  <c r="K34" i="5" s="1"/>
  <c r="H36" i="5"/>
  <c r="H34" i="5"/>
  <c r="T34" i="10" l="1"/>
  <c r="H3" i="2"/>
  <c r="T27" i="1" s="1"/>
  <c r="G3" i="2"/>
  <c r="Q27" i="1" s="1"/>
  <c r="F3" i="2"/>
  <c r="N27" i="1" s="1"/>
  <c r="E3" i="2"/>
  <c r="K27" i="1" s="1"/>
  <c r="D3" i="2"/>
  <c r="H27" i="1" s="1"/>
  <c r="K86" i="1" l="1"/>
  <c r="BK5" i="11" s="1"/>
  <c r="N86" i="1"/>
  <c r="Q86" i="1"/>
  <c r="BK7" i="11" s="1"/>
  <c r="T86" i="1"/>
  <c r="H86" i="1"/>
  <c r="K80" i="1"/>
  <c r="BE5" i="11" s="1"/>
  <c r="N80" i="1"/>
  <c r="Q80" i="1"/>
  <c r="T80" i="1"/>
  <c r="H80" i="1"/>
  <c r="K73" i="1"/>
  <c r="N73" i="1"/>
  <c r="Q73" i="1"/>
  <c r="AX7" i="11" s="1"/>
  <c r="T73" i="1"/>
  <c r="AX8" i="11" s="1"/>
  <c r="H73" i="1"/>
  <c r="AX4" i="11" s="1"/>
  <c r="K64" i="1"/>
  <c r="AO5" i="11" s="1"/>
  <c r="N64" i="1"/>
  <c r="AO6" i="11" s="1"/>
  <c r="Q64" i="1"/>
  <c r="AO7" i="11" s="1"/>
  <c r="T64" i="1"/>
  <c r="H64" i="1"/>
  <c r="K57" i="1"/>
  <c r="AH5" i="11" s="1"/>
  <c r="N57" i="1"/>
  <c r="Q57" i="1"/>
  <c r="T57" i="1"/>
  <c r="H57" i="1"/>
  <c r="AH4" i="11" s="1"/>
  <c r="K44" i="1"/>
  <c r="U5" i="11" s="1"/>
  <c r="N44" i="1"/>
  <c r="U6" i="11" s="1"/>
  <c r="Q44" i="1"/>
  <c r="T44" i="1"/>
  <c r="U8" i="11" s="1"/>
  <c r="H44" i="1"/>
  <c r="U4" i="11" s="1"/>
  <c r="K36" i="1"/>
  <c r="N36" i="1"/>
  <c r="Q36" i="1"/>
  <c r="T36" i="1"/>
  <c r="H36" i="1"/>
  <c r="M4" i="11" s="1"/>
  <c r="H34" i="1" l="1"/>
  <c r="Q34" i="1"/>
  <c r="N34" i="1"/>
  <c r="K34" i="1"/>
  <c r="T34" i="1"/>
</calcChain>
</file>

<file path=xl/sharedStrings.xml><?xml version="1.0" encoding="utf-8"?>
<sst xmlns="http://schemas.openxmlformats.org/spreadsheetml/2006/main" count="1369" uniqueCount="882">
  <si>
    <t>令和２年商品流通調査</t>
    <rPh sb="0" eb="2">
      <t>レイワ</t>
    </rPh>
    <rPh sb="4" eb="6">
      <t>ショウヒン</t>
    </rPh>
    <rPh sb="6" eb="8">
      <t>リュウツウ</t>
    </rPh>
    <rPh sb="8" eb="10">
      <t>チョウサ</t>
    </rPh>
    <phoneticPr fontId="8"/>
  </si>
  <si>
    <t>提出期限</t>
    <rPh sb="0" eb="2">
      <t>テイシュツ</t>
    </rPh>
    <rPh sb="2" eb="4">
      <t>キゲン</t>
    </rPh>
    <phoneticPr fontId="3"/>
  </si>
  <si>
    <t>都道府県</t>
    <rPh sb="0" eb="4">
      <t>トドウフケン</t>
    </rPh>
    <phoneticPr fontId="8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</si>
  <si>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8"/>
  </si>
  <si>
    <t>休廃</t>
    <rPh sb="0" eb="1">
      <t>キュウ</t>
    </rPh>
    <rPh sb="1" eb="2">
      <t>ハイ</t>
    </rPh>
    <phoneticPr fontId="8"/>
  </si>
  <si>
    <t xml:space="preserve">　　商品流通調査票    </t>
    <rPh sb="2" eb="3">
      <t>ショウ</t>
    </rPh>
    <rPh sb="3" eb="4">
      <t>ヒン</t>
    </rPh>
    <rPh sb="4" eb="5">
      <t>リュウ</t>
    </rPh>
    <rPh sb="5" eb="6">
      <t>ツウ</t>
    </rPh>
    <rPh sb="6" eb="7">
      <t>チョウ</t>
    </rPh>
    <rPh sb="7" eb="8">
      <t>サ</t>
    </rPh>
    <rPh sb="8" eb="9">
      <t>ヒョウ</t>
    </rPh>
    <phoneticPr fontId="8"/>
  </si>
  <si>
    <t>提出先</t>
    <rPh sb="0" eb="2">
      <t>テイシュツ</t>
    </rPh>
    <rPh sb="2" eb="3">
      <t>サキ</t>
    </rPh>
    <phoneticPr fontId="3"/>
  </si>
  <si>
    <t>山口県総合企画部
統計分析課</t>
    <rPh sb="0" eb="3">
      <t>ヤマグチケン</t>
    </rPh>
    <rPh sb="3" eb="8">
      <t>ソウゴウキカクブ</t>
    </rPh>
    <rPh sb="9" eb="14">
      <t>トウケイブンセキカ</t>
    </rPh>
    <phoneticPr fontId="3"/>
  </si>
  <si>
    <t>（令和２年山口県産業連関表作成特別調査）    （対象期間：令和2年1～12月）</t>
    <rPh sb="1" eb="3">
      <t>レイワ</t>
    </rPh>
    <rPh sb="8" eb="10">
      <t>サンギョウ</t>
    </rPh>
    <rPh sb="10" eb="12">
      <t>レンカン</t>
    </rPh>
    <rPh sb="25" eb="27">
      <t>タイショウ</t>
    </rPh>
    <rPh sb="27" eb="29">
      <t>キカン</t>
    </rPh>
    <rPh sb="30" eb="32">
      <t>レイワ</t>
    </rPh>
    <rPh sb="33" eb="34">
      <t>ネン</t>
    </rPh>
    <rPh sb="38" eb="39">
      <t>ツキ</t>
    </rPh>
    <phoneticPr fontId="8"/>
  </si>
  <si>
    <t>（</t>
    <phoneticPr fontId="3"/>
  </si>
  <si>
    <t>枚中</t>
    <rPh sb="0" eb="1">
      <t>マイ</t>
    </rPh>
    <rPh sb="1" eb="2">
      <t>チュウ</t>
    </rPh>
    <phoneticPr fontId="3"/>
  </si>
  <si>
    <t>枚）</t>
  </si>
  <si>
    <t>この調査により報告された記入内容は、統計法により秘密が保護されます。この調査票は、統計以外の目的に使用することは絶対にありません。
令和２年山口県産業連関表作成特別調査は、山口県が作成する「令和２年山口県産業連関表」の基礎資料として、地域間の商品流通状況を把握することを目的としています。</t>
    <rPh sb="36" eb="39">
      <t>チョウサヒョウ</t>
    </rPh>
    <rPh sb="41" eb="43">
      <t>トウケイ</t>
    </rPh>
    <rPh sb="43" eb="45">
      <t>イガイ</t>
    </rPh>
    <rPh sb="46" eb="48">
      <t>モクテキ</t>
    </rPh>
    <rPh sb="49" eb="51">
      <t>シヨウ</t>
    </rPh>
    <rPh sb="56" eb="58">
      <t>ゼッタイ</t>
    </rPh>
    <rPh sb="73" eb="75">
      <t>サンギョウ</t>
    </rPh>
    <rPh sb="90" eb="92">
      <t>サクセイ</t>
    </rPh>
    <rPh sb="95" eb="97">
      <t>レイワ</t>
    </rPh>
    <rPh sb="98" eb="99">
      <t>ネン</t>
    </rPh>
    <phoneticPr fontId="8"/>
  </si>
  <si>
    <t>事業所
所在地</t>
    <rPh sb="0" eb="3">
      <t>ジギョウショ</t>
    </rPh>
    <rPh sb="4" eb="7">
      <t>ショザイチ</t>
    </rPh>
    <phoneticPr fontId="8"/>
  </si>
  <si>
    <t>〒</t>
    <phoneticPr fontId="8"/>
  </si>
  <si>
    <t>問い合わせ先</t>
    <rPh sb="0" eb="1">
      <t>ト</t>
    </rPh>
    <rPh sb="2" eb="3">
      <t>ア</t>
    </rPh>
    <rPh sb="5" eb="6">
      <t>サキ</t>
    </rPh>
    <phoneticPr fontId="8"/>
  </si>
  <si>
    <t>所属
部署名</t>
    <rPh sb="0" eb="2">
      <t>ショゾク</t>
    </rPh>
    <rPh sb="3" eb="6">
      <t>ブショメイ</t>
    </rPh>
    <phoneticPr fontId="8"/>
  </si>
  <si>
    <t>TEL</t>
    <phoneticPr fontId="8"/>
  </si>
  <si>
    <t>事業所名</t>
    <rPh sb="0" eb="3">
      <t>ジギョウショ</t>
    </rPh>
    <rPh sb="3" eb="4">
      <t>メイ</t>
    </rPh>
    <phoneticPr fontId="8"/>
  </si>
  <si>
    <t>フリガナ</t>
    <phoneticPr fontId="8"/>
  </si>
  <si>
    <t>氏名</t>
    <rPh sb="0" eb="2">
      <t>シメイ</t>
    </rPh>
    <phoneticPr fontId="8"/>
  </si>
  <si>
    <t>品目名</t>
    <phoneticPr fontId="8"/>
  </si>
  <si>
    <t>品目１</t>
    <rPh sb="0" eb="1">
      <t>シナ</t>
    </rPh>
    <rPh sb="1" eb="2">
      <t>メ</t>
    </rPh>
    <phoneticPr fontId="8"/>
  </si>
  <si>
    <t>品目２</t>
    <rPh sb="0" eb="1">
      <t>シナ</t>
    </rPh>
    <rPh sb="1" eb="2">
      <t>メ</t>
    </rPh>
    <phoneticPr fontId="8"/>
  </si>
  <si>
    <t>品目３</t>
    <rPh sb="0" eb="1">
      <t>シナ</t>
    </rPh>
    <rPh sb="1" eb="2">
      <t>メ</t>
    </rPh>
    <phoneticPr fontId="8"/>
  </si>
  <si>
    <t>品目４</t>
    <rPh sb="0" eb="1">
      <t>シナ</t>
    </rPh>
    <rPh sb="1" eb="2">
      <t>メ</t>
    </rPh>
    <phoneticPr fontId="8"/>
  </si>
  <si>
    <t>品目５</t>
    <rPh sb="0" eb="1">
      <t>シナ</t>
    </rPh>
    <rPh sb="1" eb="2">
      <t>メ</t>
    </rPh>
    <phoneticPr fontId="8"/>
  </si>
  <si>
    <t>品目コード</t>
    <rPh sb="0" eb="2">
      <t>ヒンモク</t>
    </rPh>
    <phoneticPr fontId="8"/>
  </si>
  <si>
    <t>消費税の扱い</t>
    <phoneticPr fontId="8"/>
  </si>
  <si>
    <t>（原則、消費税抜きで記入してください。）</t>
    <rPh sb="1" eb="3">
      <t>ゲンソク</t>
    </rPh>
    <rPh sb="4" eb="7">
      <t>ショウヒゼイ</t>
    </rPh>
    <rPh sb="7" eb="8">
      <t>ヌ</t>
    </rPh>
    <rPh sb="10" eb="12">
      <t>キニュウ</t>
    </rPh>
    <phoneticPr fontId="8"/>
  </si>
  <si>
    <t>②</t>
    <phoneticPr fontId="8"/>
  </si>
  <si>
    <t>自工場生産額</t>
    <rPh sb="0" eb="1">
      <t>ジ</t>
    </rPh>
    <rPh sb="1" eb="3">
      <t>コウジョウ</t>
    </rPh>
    <rPh sb="3" eb="4">
      <t>ショウ</t>
    </rPh>
    <rPh sb="4" eb="5">
      <t>サン</t>
    </rPh>
    <rPh sb="5" eb="6">
      <t>ガク</t>
    </rPh>
    <phoneticPr fontId="8"/>
  </si>
  <si>
    <t>千円</t>
    <rPh sb="0" eb="2">
      <t>センエン</t>
    </rPh>
    <phoneticPr fontId="8"/>
  </si>
  <si>
    <t>③</t>
    <phoneticPr fontId="8"/>
  </si>
  <si>
    <t>うち自工場消費額</t>
    <rPh sb="2" eb="3">
      <t>ジ</t>
    </rPh>
    <rPh sb="3" eb="5">
      <t>コウジョウ</t>
    </rPh>
    <rPh sb="5" eb="7">
      <t>ショウヒ</t>
    </rPh>
    <rPh sb="7" eb="8">
      <t>ガク</t>
    </rPh>
    <phoneticPr fontId="1"/>
  </si>
  <si>
    <t>④</t>
    <phoneticPr fontId="8"/>
  </si>
  <si>
    <t>うち輸出向出荷額</t>
    <rPh sb="2" eb="5">
      <t>ユシュツム</t>
    </rPh>
    <rPh sb="5" eb="8">
      <t>シュッカガク</t>
    </rPh>
    <phoneticPr fontId="1"/>
  </si>
  <si>
    <t>うち国内向出荷額</t>
    <phoneticPr fontId="1"/>
  </si>
  <si>
    <t>⑥</t>
    <phoneticPr fontId="8"/>
  </si>
  <si>
    <t>消費地別構成比</t>
    <rPh sb="0" eb="2">
      <t>ショウヒ</t>
    </rPh>
    <rPh sb="2" eb="3">
      <t>チ</t>
    </rPh>
    <rPh sb="3" eb="4">
      <t>ベツ</t>
    </rPh>
    <rPh sb="4" eb="7">
      <t>コウセイヒ</t>
    </rPh>
    <phoneticPr fontId="1"/>
  </si>
  <si>
    <t>北　海　道</t>
    <rPh sb="0" eb="1">
      <t>キタ</t>
    </rPh>
    <rPh sb="2" eb="3">
      <t>ウミ</t>
    </rPh>
    <rPh sb="4" eb="5">
      <t>ミチ</t>
    </rPh>
    <phoneticPr fontId="1"/>
  </si>
  <si>
    <t>東北地域</t>
    <rPh sb="0" eb="2">
      <t>トウホク</t>
    </rPh>
    <rPh sb="2" eb="4">
      <t>チイキ</t>
    </rPh>
    <phoneticPr fontId="8"/>
  </si>
  <si>
    <t>東 北 計</t>
    <rPh sb="0" eb="1">
      <t>ヒガシ</t>
    </rPh>
    <rPh sb="2" eb="3">
      <t>キタ</t>
    </rPh>
    <rPh sb="4" eb="5">
      <t>ケイ</t>
    </rPh>
    <phoneticPr fontId="8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</si>
  <si>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</si>
  <si>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</si>
  <si>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</si>
  <si>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</si>
  <si>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</si>
  <si>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</si>
  <si>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不　明</t>
    <rPh sb="0" eb="1">
      <t>フ</t>
    </rPh>
    <rPh sb="2" eb="3">
      <t>メイ</t>
    </rPh>
    <phoneticPr fontId="1"/>
  </si>
  <si>
    <t>関東地域</t>
    <rPh sb="0" eb="2">
      <t>カントウ</t>
    </rPh>
    <rPh sb="2" eb="4">
      <t>チイキ</t>
    </rPh>
    <phoneticPr fontId="8"/>
  </si>
  <si>
    <t xml:space="preserve">関 東 計 </t>
    <rPh sb="0" eb="1">
      <t>セキ</t>
    </rPh>
    <rPh sb="2" eb="3">
      <t>ヒガシ</t>
    </rPh>
    <rPh sb="4" eb="5">
      <t>ケイ</t>
    </rPh>
    <phoneticPr fontId="8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</si>
  <si>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</si>
  <si>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</si>
  <si>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</si>
  <si>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　玉　県</t>
    <rPh sb="0" eb="1">
      <t>サキ</t>
    </rPh>
    <rPh sb="2" eb="3">
      <t>タマ</t>
    </rPh>
    <rPh sb="4" eb="5">
      <t>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</si>
  <si>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</si>
  <si>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</si>
  <si>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</si>
  <si>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</si>
  <si>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</si>
  <si>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</si>
  <si>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静岡県</t>
    <rPh sb="0" eb="3">
      <t>シズオカケン</t>
    </rPh>
    <phoneticPr fontId="1"/>
  </si>
  <si>
    <t>中部地域</t>
    <rPh sb="0" eb="2">
      <t>チュウブ</t>
    </rPh>
    <rPh sb="2" eb="4">
      <t>チイキ</t>
    </rPh>
    <phoneticPr fontId="8"/>
  </si>
  <si>
    <t xml:space="preserve">中 部 計 </t>
    <rPh sb="0" eb="1">
      <t>チュウ</t>
    </rPh>
    <rPh sb="2" eb="3">
      <t>ブ</t>
    </rPh>
    <rPh sb="4" eb="5">
      <t>ケイ</t>
    </rPh>
    <phoneticPr fontId="8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</si>
  <si>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</si>
  <si>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</si>
  <si>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</si>
  <si>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</si>
  <si>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</si>
  <si>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不　明</t>
    <rPh sb="0" eb="1">
      <t>フ</t>
    </rPh>
    <rPh sb="2" eb="3">
      <t>メイ</t>
    </rPh>
    <phoneticPr fontId="8"/>
  </si>
  <si>
    <t>近畿地域</t>
    <rPh sb="0" eb="2">
      <t>キンキ</t>
    </rPh>
    <rPh sb="2" eb="4">
      <t>チイキ</t>
    </rPh>
    <phoneticPr fontId="1"/>
  </si>
  <si>
    <t>近 畿 計</t>
    <rPh sb="0" eb="1">
      <t>コン</t>
    </rPh>
    <rPh sb="2" eb="3">
      <t>キ</t>
    </rPh>
    <rPh sb="4" eb="5">
      <t>ケイ</t>
    </rPh>
    <phoneticPr fontId="8"/>
  </si>
  <si>
    <t>福井県</t>
    <rPh sb="0" eb="3">
      <t>フクイケン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</si>
  <si>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</si>
  <si>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</si>
  <si>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</si>
  <si>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</si>
  <si>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</si>
  <si>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</si>
  <si>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中国地域</t>
    <rPh sb="0" eb="2">
      <t>チュウゴク</t>
    </rPh>
    <rPh sb="2" eb="4">
      <t>チイキ</t>
    </rPh>
    <phoneticPr fontId="1"/>
  </si>
  <si>
    <t>中 国 計</t>
    <rPh sb="0" eb="1">
      <t>チュウ</t>
    </rPh>
    <rPh sb="2" eb="3">
      <t>クニ</t>
    </rPh>
    <rPh sb="4" eb="5">
      <t>ケイ</t>
    </rPh>
    <phoneticPr fontId="8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</si>
  <si>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</si>
  <si>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</si>
  <si>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</si>
  <si>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</si>
  <si>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</si>
  <si>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四国地域</t>
    <rPh sb="0" eb="2">
      <t>シコク</t>
    </rPh>
    <rPh sb="2" eb="4">
      <t>チイキ</t>
    </rPh>
    <phoneticPr fontId="1"/>
  </si>
  <si>
    <t>四 国 計</t>
    <rPh sb="0" eb="1">
      <t>ヨン</t>
    </rPh>
    <rPh sb="2" eb="3">
      <t>クニ</t>
    </rPh>
    <rPh sb="4" eb="5">
      <t>ケイ</t>
    </rPh>
    <phoneticPr fontId="8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</si>
  <si>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</si>
  <si>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</si>
  <si>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</si>
  <si>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</si>
  <si>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九州地域</t>
    <rPh sb="0" eb="2">
      <t>キュウシュウ</t>
    </rPh>
    <rPh sb="2" eb="4">
      <t>チイキ</t>
    </rPh>
    <phoneticPr fontId="1"/>
  </si>
  <si>
    <t>九 州 計</t>
    <rPh sb="0" eb="1">
      <t>キュウ</t>
    </rPh>
    <rPh sb="2" eb="3">
      <t>シュウ</t>
    </rPh>
    <rPh sb="4" eb="5">
      <t>ケイ</t>
    </rPh>
    <phoneticPr fontId="8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</si>
  <si>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</si>
  <si>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</si>
  <si>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</si>
  <si>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</si>
  <si>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</si>
  <si>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</si>
  <si>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</si>
  <si>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　縄　県</t>
    <rPh sb="0" eb="1">
      <t>オキ</t>
    </rPh>
    <rPh sb="2" eb="3">
      <t>ナワ</t>
    </rPh>
    <rPh sb="4" eb="5">
      <t>ケン</t>
    </rPh>
    <phoneticPr fontId="1"/>
  </si>
  <si>
    <t>☆ご協力ありがとうございました☆</t>
    <phoneticPr fontId="3"/>
  </si>
  <si>
    <t>調査票の入力について</t>
    <rPh sb="0" eb="3">
      <t>チョウサヒョウ</t>
    </rPh>
    <rPh sb="4" eb="6">
      <t>ニュウリョク</t>
    </rPh>
    <phoneticPr fontId="3"/>
  </si>
  <si>
    <t>※この調査票は、入力しやすいように一部変更しております。そのため、紙でお送りしているものとは一部異なりますのでご注意ください。</t>
    <rPh sb="3" eb="6">
      <t>チョウサヒョウ</t>
    </rPh>
    <rPh sb="8" eb="10">
      <t>ニュウリョク</t>
    </rPh>
    <rPh sb="17" eb="19">
      <t>イチブ</t>
    </rPh>
    <rPh sb="19" eb="21">
      <t>ヘンコウ</t>
    </rPh>
    <rPh sb="33" eb="34">
      <t>カミ</t>
    </rPh>
    <rPh sb="36" eb="37">
      <t>オク</t>
    </rPh>
    <rPh sb="46" eb="49">
      <t>イチブコト</t>
    </rPh>
    <rPh sb="56" eb="58">
      <t>チュウイ</t>
    </rPh>
    <phoneticPr fontId="3"/>
  </si>
  <si>
    <t>※色がついているセルのみを入力してください。なお、該当しないセルの入力は不要です。色つきのセル以外はシートの保護を設定しております。</t>
    <rPh sb="1" eb="2">
      <t>イロ</t>
    </rPh>
    <rPh sb="13" eb="15">
      <t>ニュウリョク</t>
    </rPh>
    <rPh sb="25" eb="27">
      <t>ガイトウ</t>
    </rPh>
    <rPh sb="33" eb="35">
      <t>ニュウリョク</t>
    </rPh>
    <rPh sb="36" eb="38">
      <t>フヨウ</t>
    </rPh>
    <rPh sb="41" eb="42">
      <t>イロ</t>
    </rPh>
    <rPh sb="47" eb="49">
      <t>イガイ</t>
    </rPh>
    <rPh sb="54" eb="56">
      <t>ホゴ</t>
    </rPh>
    <rPh sb="57" eb="59">
      <t>セッテイ</t>
    </rPh>
    <phoneticPr fontId="3"/>
  </si>
  <si>
    <t>※入力の注意事項について、一部のセルは入力時メッセージが表示されますのでご確認ください。</t>
    <rPh sb="1" eb="3">
      <t>ニュウリョク</t>
    </rPh>
    <rPh sb="4" eb="8">
      <t>チュウイジコウ</t>
    </rPh>
    <rPh sb="13" eb="15">
      <t>イチブ</t>
    </rPh>
    <rPh sb="19" eb="22">
      <t>ニュウリョクジ</t>
    </rPh>
    <rPh sb="28" eb="30">
      <t>ヒョウジ</t>
    </rPh>
    <rPh sb="37" eb="39">
      <t>カクニン</t>
    </rPh>
    <phoneticPr fontId="3"/>
  </si>
  <si>
    <t>※消費地別構成比が100.0%になるように入力してください。消費地別構成比及び各地域計は数式を入力しております。</t>
    <rPh sb="1" eb="3">
      <t>ショウヒ</t>
    </rPh>
    <rPh sb="4" eb="5">
      <t>ベツ</t>
    </rPh>
    <rPh sb="5" eb="8">
      <t>コウセイヒ</t>
    </rPh>
    <rPh sb="21" eb="23">
      <t>ニュウリョク</t>
    </rPh>
    <rPh sb="30" eb="32">
      <t>ショウヒ</t>
    </rPh>
    <rPh sb="33" eb="34">
      <t>ベツ</t>
    </rPh>
    <rPh sb="34" eb="37">
      <t>コウセイヒ</t>
    </rPh>
    <rPh sb="37" eb="38">
      <t>オヨ</t>
    </rPh>
    <rPh sb="39" eb="40">
      <t>カク</t>
    </rPh>
    <rPh sb="40" eb="42">
      <t>チイキ</t>
    </rPh>
    <rPh sb="42" eb="43">
      <t>ケイ</t>
    </rPh>
    <rPh sb="44" eb="46">
      <t>スウシキ</t>
    </rPh>
    <rPh sb="47" eb="49">
      <t>ニュウリョク</t>
    </rPh>
    <phoneticPr fontId="3"/>
  </si>
  <si>
    <t>3</t>
    <phoneticPr fontId="3"/>
  </si>
  <si>
    <t>5</t>
    <phoneticPr fontId="3"/>
  </si>
  <si>
    <t>0</t>
    <phoneticPr fontId="3"/>
  </si>
  <si>
    <t>①</t>
    <phoneticPr fontId="3"/>
  </si>
  <si>
    <t>⑤</t>
    <phoneticPr fontId="8"/>
  </si>
  <si>
    <t>⑦</t>
    <phoneticPr fontId="8"/>
  </si>
  <si>
    <t>⑧</t>
    <phoneticPr fontId="8"/>
  </si>
  <si>
    <t>1.抜き</t>
  </si>
  <si>
    <t>001</t>
  </si>
  <si>
    <t>牛肉</t>
  </si>
  <si>
    <t>002</t>
  </si>
  <si>
    <t>豚肉</t>
  </si>
  <si>
    <t>003</t>
  </si>
  <si>
    <t>鶏肉</t>
  </si>
  <si>
    <t>004</t>
  </si>
  <si>
    <t>その他の食肉</t>
  </si>
  <si>
    <t>005</t>
  </si>
  <si>
    <t>と畜副産物（肉鶏処理副産物を含む。）</t>
  </si>
  <si>
    <t>006</t>
  </si>
  <si>
    <t>飲用牛乳</t>
  </si>
  <si>
    <t>007</t>
  </si>
  <si>
    <t>乳製品</t>
  </si>
  <si>
    <t>008</t>
  </si>
  <si>
    <t>その他の畜産食料品</t>
  </si>
  <si>
    <t>009</t>
  </si>
  <si>
    <t>冷凍魚介類</t>
  </si>
  <si>
    <t>010</t>
  </si>
  <si>
    <t>塩・干・くん製品</t>
  </si>
  <si>
    <t>011</t>
  </si>
  <si>
    <t>水産びん・かん詰</t>
  </si>
  <si>
    <t>012</t>
  </si>
  <si>
    <t>ねり製品</t>
  </si>
  <si>
    <t>013</t>
  </si>
  <si>
    <t>その他の水産食料品</t>
  </si>
  <si>
    <t>014</t>
  </si>
  <si>
    <t>精米</t>
  </si>
  <si>
    <t>015</t>
  </si>
  <si>
    <t>その他の精穀</t>
  </si>
  <si>
    <t>016</t>
  </si>
  <si>
    <t>小麦粉</t>
  </si>
  <si>
    <t>017</t>
  </si>
  <si>
    <t>その他の製粉</t>
  </si>
  <si>
    <t>018</t>
  </si>
  <si>
    <t>めん類</t>
  </si>
  <si>
    <t>019</t>
  </si>
  <si>
    <t>パン類</t>
  </si>
  <si>
    <t>020</t>
  </si>
  <si>
    <t>菓子類</t>
  </si>
  <si>
    <t>021</t>
  </si>
  <si>
    <t>農産保存食料品</t>
  </si>
  <si>
    <t>022</t>
  </si>
  <si>
    <t>精製糖</t>
  </si>
  <si>
    <t>023</t>
  </si>
  <si>
    <t>その他の砂糖・副産物</t>
  </si>
  <si>
    <t>024</t>
  </si>
  <si>
    <t>でん粉</t>
  </si>
  <si>
    <t>025</t>
  </si>
  <si>
    <t>ぶどう糖・水あめ・異性化糖</t>
  </si>
  <si>
    <t>026</t>
  </si>
  <si>
    <t>植物油脂</t>
  </si>
  <si>
    <t>027</t>
  </si>
  <si>
    <t>動物油脂</t>
  </si>
  <si>
    <t>028</t>
  </si>
  <si>
    <t>加工油脂</t>
  </si>
  <si>
    <t>029</t>
  </si>
  <si>
    <t>植物原油かす</t>
  </si>
  <si>
    <t>030</t>
  </si>
  <si>
    <t>調味料</t>
  </si>
  <si>
    <t>031</t>
  </si>
  <si>
    <t>冷凍調理食品</t>
  </si>
  <si>
    <t>032</t>
  </si>
  <si>
    <t>レトルト食品</t>
  </si>
  <si>
    <t>033</t>
  </si>
  <si>
    <t>そう菜・すし・弁当</t>
  </si>
  <si>
    <t>034</t>
  </si>
  <si>
    <t>その他の食料品</t>
  </si>
  <si>
    <t>035</t>
  </si>
  <si>
    <t>清酒</t>
  </si>
  <si>
    <t>036</t>
  </si>
  <si>
    <t>ビール類</t>
  </si>
  <si>
    <t>037</t>
  </si>
  <si>
    <t>ウイスキー類</t>
  </si>
  <si>
    <t>038</t>
  </si>
  <si>
    <t>その他の酒類</t>
  </si>
  <si>
    <t>039</t>
  </si>
  <si>
    <t>茶・コーヒー</t>
  </si>
  <si>
    <t>040</t>
  </si>
  <si>
    <t>清涼飲料</t>
  </si>
  <si>
    <t>041</t>
  </si>
  <si>
    <t>製氷</t>
  </si>
  <si>
    <t>042</t>
  </si>
  <si>
    <t>飼料</t>
  </si>
  <si>
    <t>043</t>
  </si>
  <si>
    <t>有機質肥料（別掲を除く。）</t>
  </si>
  <si>
    <t>044</t>
  </si>
  <si>
    <t>たばこ</t>
  </si>
  <si>
    <t>045</t>
  </si>
  <si>
    <t>紡績糸</t>
  </si>
  <si>
    <t>046</t>
  </si>
  <si>
    <t>綿・スフ織物（合繊短繊維織物を含む。）（賃加工を除く）</t>
  </si>
  <si>
    <t>047</t>
  </si>
  <si>
    <t>綿・スフ織物（合繊短繊維織物を含む。）（賃加工）</t>
    <rPh sb="20" eb="23">
      <t>チンカコウ</t>
    </rPh>
    <phoneticPr fontId="3"/>
  </si>
  <si>
    <t>048</t>
  </si>
  <si>
    <t>絹・人絹織物（合繊長繊維織物を含む。）（賃加工を除く）</t>
  </si>
  <si>
    <t>049</t>
  </si>
  <si>
    <t>絹・人絹織物（合繊長繊維織物を含む。）（賃加工）</t>
  </si>
  <si>
    <t>050</t>
  </si>
  <si>
    <t>その他の織物（賃加工を除く）</t>
  </si>
  <si>
    <t>051</t>
  </si>
  <si>
    <t>その他の織物（賃加工）</t>
  </si>
  <si>
    <t>052</t>
  </si>
  <si>
    <t>ニット生地</t>
  </si>
  <si>
    <t>053</t>
  </si>
  <si>
    <t>染色整理（賃加工を除く）</t>
  </si>
  <si>
    <t>054</t>
  </si>
  <si>
    <t>染色整理（賃加工）</t>
  </si>
  <si>
    <t>055</t>
  </si>
  <si>
    <t>綱・網</t>
  </si>
  <si>
    <t>056</t>
  </si>
  <si>
    <t>他に分類されない繊維工業製品</t>
  </si>
  <si>
    <t>057</t>
  </si>
  <si>
    <t>織物製衣服（賃加工を除く）</t>
  </si>
  <si>
    <t>058</t>
  </si>
  <si>
    <t>織物製衣服（賃加工）</t>
  </si>
  <si>
    <t>059</t>
  </si>
  <si>
    <t>ニット製衣服（賃加工を除く）</t>
  </si>
  <si>
    <t>060</t>
  </si>
  <si>
    <t>ニット製衣服（賃加工）</t>
  </si>
  <si>
    <t>061</t>
  </si>
  <si>
    <t>その他の衣服・身の回り品</t>
  </si>
  <si>
    <t>062</t>
  </si>
  <si>
    <t>寝具</t>
  </si>
  <si>
    <t>063</t>
  </si>
  <si>
    <t>じゅうたん・床敷物</t>
  </si>
  <si>
    <t>064</t>
  </si>
  <si>
    <t>繊維製衛生材料</t>
  </si>
  <si>
    <t>065</t>
  </si>
  <si>
    <t>他に分類されない繊維既製品</t>
  </si>
  <si>
    <t>066</t>
  </si>
  <si>
    <t>製材</t>
  </si>
  <si>
    <t>067</t>
  </si>
  <si>
    <t>合板・集成材</t>
  </si>
  <si>
    <t>068</t>
  </si>
  <si>
    <t>木材チップ</t>
  </si>
  <si>
    <t>069</t>
  </si>
  <si>
    <t>建設用木製品</t>
  </si>
  <si>
    <t>070</t>
  </si>
  <si>
    <t>他に分類されない木製品</t>
  </si>
  <si>
    <t>071</t>
  </si>
  <si>
    <t>木製家具</t>
  </si>
  <si>
    <t>072</t>
  </si>
  <si>
    <t>金属製家具</t>
  </si>
  <si>
    <t>073</t>
  </si>
  <si>
    <t>木製建具</t>
  </si>
  <si>
    <t>074</t>
  </si>
  <si>
    <t>その他の家具・装備品</t>
  </si>
  <si>
    <t>075</t>
  </si>
  <si>
    <t>パルプ</t>
  </si>
  <si>
    <t>076</t>
  </si>
  <si>
    <t>洋紙・和紙</t>
  </si>
  <si>
    <t>077</t>
  </si>
  <si>
    <t>板紙</t>
  </si>
  <si>
    <t>078</t>
  </si>
  <si>
    <t>段ボール</t>
  </si>
  <si>
    <t>079</t>
  </si>
  <si>
    <t>塗工紙・建設用加工紙</t>
  </si>
  <si>
    <t>080</t>
  </si>
  <si>
    <t>段ボール箱</t>
  </si>
  <si>
    <t>081</t>
  </si>
  <si>
    <t>その他の紙製容器</t>
  </si>
  <si>
    <t>082</t>
  </si>
  <si>
    <t>紙製衛生材料・用品</t>
  </si>
  <si>
    <t>083</t>
  </si>
  <si>
    <t>その他のパルプ・紙・紙加工品</t>
  </si>
  <si>
    <t>084</t>
  </si>
  <si>
    <t>印刷・製版・製本（賃加工を除く）</t>
  </si>
  <si>
    <t>085</t>
  </si>
  <si>
    <t>印刷・製版・製本（賃加工）</t>
  </si>
  <si>
    <t>086</t>
  </si>
  <si>
    <t>化学肥料</t>
  </si>
  <si>
    <t>087</t>
  </si>
  <si>
    <t>ソーダ灰</t>
  </si>
  <si>
    <t>088</t>
  </si>
  <si>
    <t>か性ソーダ</t>
  </si>
  <si>
    <t>089</t>
  </si>
  <si>
    <t>液体塩素</t>
  </si>
  <si>
    <t>090</t>
  </si>
  <si>
    <t>その他のソーダ工業製品</t>
  </si>
  <si>
    <t>091</t>
  </si>
  <si>
    <t>酸化チタン</t>
  </si>
  <si>
    <t>092</t>
  </si>
  <si>
    <t>カーボンブラック</t>
  </si>
  <si>
    <t>093</t>
  </si>
  <si>
    <t>その他の無機顔料</t>
  </si>
  <si>
    <t>094</t>
  </si>
  <si>
    <t>圧縮ガス・液化ガス</t>
  </si>
  <si>
    <t>095</t>
  </si>
  <si>
    <t>塩</t>
  </si>
  <si>
    <t>096</t>
  </si>
  <si>
    <t>その他の無機化学工業製品</t>
  </si>
  <si>
    <t>097</t>
  </si>
  <si>
    <t>エチレン</t>
  </si>
  <si>
    <t>098</t>
  </si>
  <si>
    <t>プロピレン</t>
  </si>
  <si>
    <t>099</t>
  </si>
  <si>
    <t>その他の石油化学基礎製品</t>
  </si>
  <si>
    <t>100</t>
  </si>
  <si>
    <t>純ベンゼン</t>
  </si>
  <si>
    <t>101</t>
  </si>
  <si>
    <t>純トルエン</t>
  </si>
  <si>
    <t>102</t>
  </si>
  <si>
    <t>キシレン</t>
  </si>
  <si>
    <t>103</t>
  </si>
  <si>
    <t>その他の石油化学系芳香族製品</t>
  </si>
  <si>
    <t>104</t>
  </si>
  <si>
    <t>合成オクタノール・ブタノール</t>
  </si>
  <si>
    <t>105</t>
  </si>
  <si>
    <t>酢酸</t>
  </si>
  <si>
    <t>106</t>
  </si>
  <si>
    <t>二塩化エチレン</t>
  </si>
  <si>
    <t>107</t>
  </si>
  <si>
    <t>アクリロニトリル</t>
  </si>
  <si>
    <t>108</t>
  </si>
  <si>
    <t>エチレングリコール</t>
  </si>
  <si>
    <t>109</t>
  </si>
  <si>
    <t>酢酸ビニルモノマー</t>
  </si>
  <si>
    <t>110</t>
  </si>
  <si>
    <t>その他の脂肪族中間物</t>
  </si>
  <si>
    <t>111</t>
  </si>
  <si>
    <t>合成染料・有機顔料</t>
  </si>
  <si>
    <t>112</t>
  </si>
  <si>
    <t>スチレンモノマー</t>
  </si>
  <si>
    <t>113</t>
  </si>
  <si>
    <t>合成石炭酸</t>
  </si>
  <si>
    <t>114</t>
  </si>
  <si>
    <t>テレフタル酸・ジメチルテレフタレート</t>
  </si>
  <si>
    <t>115</t>
  </si>
  <si>
    <t>カプロラクタム</t>
  </si>
  <si>
    <t>116</t>
  </si>
  <si>
    <t>その他の環式中間物</t>
  </si>
  <si>
    <t>117</t>
  </si>
  <si>
    <t>合成ゴム</t>
  </si>
  <si>
    <t>118</t>
  </si>
  <si>
    <t>メタン誘導品</t>
  </si>
  <si>
    <t>119</t>
  </si>
  <si>
    <t>可塑剤</t>
  </si>
  <si>
    <t>120</t>
  </si>
  <si>
    <t>その他の有機化学工業製品</t>
  </si>
  <si>
    <t>121</t>
  </si>
  <si>
    <t>熱硬化性樹脂</t>
  </si>
  <si>
    <t>122</t>
  </si>
  <si>
    <t>ポリエチレン（低密度）</t>
  </si>
  <si>
    <t>123</t>
  </si>
  <si>
    <t>ポリエチレン（高密度）</t>
  </si>
  <si>
    <t>124</t>
  </si>
  <si>
    <t>ポリスチレン</t>
  </si>
  <si>
    <t>125</t>
  </si>
  <si>
    <t>ポリプロピレン</t>
  </si>
  <si>
    <t>126</t>
  </si>
  <si>
    <t>塩化ビニル樹脂</t>
  </si>
  <si>
    <t>127</t>
  </si>
  <si>
    <t>高機能性樹脂</t>
  </si>
  <si>
    <t>128</t>
  </si>
  <si>
    <t>その他の合成樹脂</t>
  </si>
  <si>
    <t>129</t>
  </si>
  <si>
    <t>レーヨン・アセテート</t>
  </si>
  <si>
    <t>130</t>
  </si>
  <si>
    <t>合成繊維</t>
  </si>
  <si>
    <t>131</t>
  </si>
  <si>
    <t>医薬品</t>
  </si>
  <si>
    <t>132</t>
  </si>
  <si>
    <t>油脂加工製品</t>
  </si>
  <si>
    <t>133</t>
  </si>
  <si>
    <t>石けん・合成洗剤</t>
  </si>
  <si>
    <t>134</t>
  </si>
  <si>
    <t>界面活性剤（石けん・合成洗剤を除く。）</t>
  </si>
  <si>
    <t>135</t>
  </si>
  <si>
    <t>化粧品・歯磨</t>
  </si>
  <si>
    <t>136</t>
  </si>
  <si>
    <t>塗料</t>
  </si>
  <si>
    <t>137</t>
  </si>
  <si>
    <t>印刷インキ</t>
  </si>
  <si>
    <t>138</t>
  </si>
  <si>
    <t>農薬</t>
  </si>
  <si>
    <t>139</t>
  </si>
  <si>
    <t>ゼラチン・接着剤</t>
  </si>
  <si>
    <t>140</t>
  </si>
  <si>
    <t>写真感光材料</t>
  </si>
  <si>
    <t>141</t>
  </si>
  <si>
    <t>触媒</t>
  </si>
  <si>
    <t>142</t>
  </si>
  <si>
    <t>他に分類されない化学最終製品</t>
  </si>
  <si>
    <t>143</t>
  </si>
  <si>
    <t>ガソリン</t>
  </si>
  <si>
    <t>144</t>
  </si>
  <si>
    <t>ジェット燃料油</t>
  </si>
  <si>
    <t>145</t>
  </si>
  <si>
    <t>灯油</t>
  </si>
  <si>
    <t>146</t>
  </si>
  <si>
    <t>軽油</t>
  </si>
  <si>
    <t>147</t>
  </si>
  <si>
    <t>Ａ重油</t>
  </si>
  <si>
    <t>148</t>
  </si>
  <si>
    <t>Ｂ重油・Ｃ重油</t>
  </si>
  <si>
    <t>149</t>
  </si>
  <si>
    <t>ナフサ</t>
  </si>
  <si>
    <t>150</t>
  </si>
  <si>
    <t>液化石油ガス</t>
  </si>
  <si>
    <t>151</t>
  </si>
  <si>
    <t>その他の石油製品</t>
  </si>
  <si>
    <t>152</t>
  </si>
  <si>
    <t>コークス</t>
  </si>
  <si>
    <t>153</t>
  </si>
  <si>
    <t>その他の石炭製品</t>
  </si>
  <si>
    <t>154</t>
  </si>
  <si>
    <t>舗装材料</t>
  </si>
  <si>
    <t>155</t>
  </si>
  <si>
    <t>プラスチックフィルム・シート</t>
  </si>
  <si>
    <t>156</t>
  </si>
  <si>
    <t>プラスチック板・管・棒</t>
  </si>
  <si>
    <t>157</t>
  </si>
  <si>
    <t>プラスチック発泡製品</t>
  </si>
  <si>
    <t>158</t>
  </si>
  <si>
    <t>工業用プラスチック製品</t>
  </si>
  <si>
    <t>159</t>
  </si>
  <si>
    <t>強化プラスチック製品</t>
  </si>
  <si>
    <t>160</t>
  </si>
  <si>
    <t>プラスチック製容器</t>
  </si>
  <si>
    <t>161</t>
  </si>
  <si>
    <t>プラスチック製日用雑貨・食卓用品</t>
  </si>
  <si>
    <t>162</t>
  </si>
  <si>
    <t>その他のプラスチック製品（賃加工を除く）</t>
  </si>
  <si>
    <t>163</t>
  </si>
  <si>
    <t>その他のプラスチック製品（賃加工）</t>
  </si>
  <si>
    <t>164</t>
  </si>
  <si>
    <t>タイヤ・チューブ</t>
  </si>
  <si>
    <t>165</t>
  </si>
  <si>
    <t>ゴム製・プラスチック製履物</t>
  </si>
  <si>
    <t>166</t>
  </si>
  <si>
    <t>他に分類されないゴム製品</t>
  </si>
  <si>
    <t>167</t>
  </si>
  <si>
    <t>革製履物</t>
  </si>
  <si>
    <t>168</t>
  </si>
  <si>
    <t>製革・毛皮</t>
  </si>
  <si>
    <t>169</t>
  </si>
  <si>
    <t>かばん・袋物・その他の革製品</t>
  </si>
  <si>
    <t>170</t>
  </si>
  <si>
    <t>板ガラス</t>
  </si>
  <si>
    <t>171</t>
  </si>
  <si>
    <t>安全ガラス・複層ガラス</t>
  </si>
  <si>
    <t>172</t>
  </si>
  <si>
    <t>ガラス繊維・同製品</t>
  </si>
  <si>
    <t>173</t>
  </si>
  <si>
    <t>ガラス製加工素材</t>
  </si>
  <si>
    <t>174</t>
  </si>
  <si>
    <t>他に分類されないガラス製品</t>
  </si>
  <si>
    <t>175</t>
  </si>
  <si>
    <t>セメント</t>
  </si>
  <si>
    <t>176</t>
  </si>
  <si>
    <t>セメント製品</t>
  </si>
  <si>
    <t>177</t>
  </si>
  <si>
    <t>建設用陶磁器</t>
  </si>
  <si>
    <t>178</t>
  </si>
  <si>
    <t>工業用陶磁器</t>
  </si>
  <si>
    <t>179</t>
  </si>
  <si>
    <t>日用陶磁器</t>
  </si>
  <si>
    <t>180</t>
  </si>
  <si>
    <t>耐火物</t>
  </si>
  <si>
    <t>181</t>
  </si>
  <si>
    <t>その他の建設用土石製品</t>
  </si>
  <si>
    <t>182</t>
  </si>
  <si>
    <t>炭素・黒鉛製品</t>
  </si>
  <si>
    <t>183</t>
  </si>
  <si>
    <t>研磨材</t>
  </si>
  <si>
    <t>184</t>
  </si>
  <si>
    <t>その他の窯業・土石製品</t>
  </si>
  <si>
    <t>185</t>
  </si>
  <si>
    <t>銑鉄</t>
  </si>
  <si>
    <t>186</t>
  </si>
  <si>
    <t>フェロアロイ</t>
  </si>
  <si>
    <t>187</t>
  </si>
  <si>
    <t>粗鋼（転炉）</t>
  </si>
  <si>
    <t>188</t>
  </si>
  <si>
    <t>粗鋼（電気炉）</t>
  </si>
  <si>
    <t>189</t>
  </si>
  <si>
    <t>普通鋼形鋼</t>
  </si>
  <si>
    <t>190</t>
  </si>
  <si>
    <t>普通鋼鋼板</t>
  </si>
  <si>
    <t>191</t>
  </si>
  <si>
    <t>普通鋼鋼帯</t>
  </si>
  <si>
    <t>192</t>
  </si>
  <si>
    <t>普通鋼小棒</t>
  </si>
  <si>
    <t>193</t>
  </si>
  <si>
    <t>その他の普通鋼熱間圧延鋼材</t>
  </si>
  <si>
    <t>194</t>
  </si>
  <si>
    <t>熱間圧延鋼半製品</t>
  </si>
  <si>
    <t>195</t>
  </si>
  <si>
    <t>特殊鋼熱間圧延鋼材</t>
  </si>
  <si>
    <t>196</t>
  </si>
  <si>
    <t>普通鋼鋼管</t>
  </si>
  <si>
    <t>197</t>
  </si>
  <si>
    <t>特殊鋼鋼管</t>
  </si>
  <si>
    <t>198</t>
  </si>
  <si>
    <t>普通鋼冷間仕上鋼材</t>
  </si>
  <si>
    <t>199</t>
  </si>
  <si>
    <t>特殊鋼冷間仕上鋼材</t>
  </si>
  <si>
    <t>200</t>
  </si>
  <si>
    <t>めっき鋼材</t>
  </si>
  <si>
    <t>201</t>
  </si>
  <si>
    <t>鍛鋼</t>
  </si>
  <si>
    <t>202</t>
  </si>
  <si>
    <t>鋳鋼</t>
  </si>
  <si>
    <t>203</t>
  </si>
  <si>
    <t>鋳鉄管</t>
  </si>
  <si>
    <t>204</t>
  </si>
  <si>
    <t>鋳鉄品</t>
  </si>
  <si>
    <t>205</t>
  </si>
  <si>
    <t>鍛工品（鉄）</t>
  </si>
  <si>
    <t>206</t>
  </si>
  <si>
    <t>鉄鋼シャースリット業</t>
  </si>
  <si>
    <t>207</t>
  </si>
  <si>
    <t>その他の鉄鋼製品</t>
  </si>
  <si>
    <t>208</t>
  </si>
  <si>
    <t>銅</t>
  </si>
  <si>
    <t>209</t>
  </si>
  <si>
    <t>鉛・亜鉛（再生を含む。）</t>
  </si>
  <si>
    <t>210</t>
  </si>
  <si>
    <t>アルミニウム（再生を含む。）</t>
  </si>
  <si>
    <t>211</t>
  </si>
  <si>
    <t>その他の非鉄金属地金</t>
  </si>
  <si>
    <t>212</t>
  </si>
  <si>
    <t>電線・ケーブル</t>
  </si>
  <si>
    <t>213</t>
  </si>
  <si>
    <t>光ファイバケーブル</t>
  </si>
  <si>
    <t>214</t>
  </si>
  <si>
    <t>伸銅品</t>
  </si>
  <si>
    <t>215</t>
  </si>
  <si>
    <t>アルミ圧延製品</t>
  </si>
  <si>
    <t>216</t>
  </si>
  <si>
    <t>非鉄金属素形材</t>
  </si>
  <si>
    <t>217</t>
  </si>
  <si>
    <t>核燃料（賃加工）</t>
  </si>
  <si>
    <t>218</t>
  </si>
  <si>
    <t>その他の非鉄金属製品</t>
  </si>
  <si>
    <t>219</t>
  </si>
  <si>
    <t>建設用金属製品</t>
  </si>
  <si>
    <t>220</t>
  </si>
  <si>
    <t>建築用金属製品</t>
  </si>
  <si>
    <t>221</t>
  </si>
  <si>
    <t>ガス・石油機器・暖房・調理装置</t>
  </si>
  <si>
    <t>222</t>
  </si>
  <si>
    <t>ボルト・ナット・リベット・スプリング</t>
  </si>
  <si>
    <t>223</t>
  </si>
  <si>
    <t>金属製容器・製缶板金製品</t>
  </si>
  <si>
    <t>224</t>
  </si>
  <si>
    <t>配管工事附属品</t>
  </si>
  <si>
    <t>225</t>
  </si>
  <si>
    <t>粉末や金製品</t>
  </si>
  <si>
    <t>226</t>
  </si>
  <si>
    <t>刃物・道具類</t>
  </si>
  <si>
    <t>227</t>
  </si>
  <si>
    <t>金属プレス製品</t>
  </si>
  <si>
    <t>228</t>
  </si>
  <si>
    <t>金属線製品</t>
  </si>
  <si>
    <t>229</t>
  </si>
  <si>
    <t>他に分類されない金属製品（賃加工を除く）</t>
  </si>
  <si>
    <t>230</t>
  </si>
  <si>
    <t>他に分類されない金属製品（賃加工）</t>
  </si>
  <si>
    <t>231</t>
  </si>
  <si>
    <t>ボイラ</t>
  </si>
  <si>
    <t>232</t>
  </si>
  <si>
    <t>タービン</t>
  </si>
  <si>
    <t>233</t>
  </si>
  <si>
    <t>原動機</t>
  </si>
  <si>
    <t>234</t>
  </si>
  <si>
    <t>ポンプ・圧縮機</t>
  </si>
  <si>
    <t>235</t>
  </si>
  <si>
    <t>運搬機械</t>
  </si>
  <si>
    <t>236</t>
  </si>
  <si>
    <t>冷凍機・温湿調整装置</t>
  </si>
  <si>
    <t>237</t>
  </si>
  <si>
    <t>ベアリング</t>
  </si>
  <si>
    <t>238</t>
  </si>
  <si>
    <t>動力伝導装置</t>
  </si>
  <si>
    <t>239</t>
  </si>
  <si>
    <t>他に分類されないはん用機械</t>
  </si>
  <si>
    <t>240</t>
  </si>
  <si>
    <t>農業用機械</t>
  </si>
  <si>
    <t>241</t>
  </si>
  <si>
    <t>建設・鉱山機械</t>
  </si>
  <si>
    <t>242</t>
  </si>
  <si>
    <t>繊維機械</t>
  </si>
  <si>
    <t>243</t>
  </si>
  <si>
    <t>食品機械・同装置</t>
  </si>
  <si>
    <t>244</t>
  </si>
  <si>
    <t>木材加工機械</t>
  </si>
  <si>
    <t>245</t>
  </si>
  <si>
    <t>パルプ装置・製紙機械</t>
  </si>
  <si>
    <t>246</t>
  </si>
  <si>
    <t>印刷・製本・紙工機械</t>
  </si>
  <si>
    <t>247</t>
  </si>
  <si>
    <t>包装・荷造機械</t>
  </si>
  <si>
    <t>248</t>
  </si>
  <si>
    <t>化学機械</t>
  </si>
  <si>
    <t>249</t>
  </si>
  <si>
    <t>鋳造装置</t>
  </si>
  <si>
    <t>250</t>
  </si>
  <si>
    <t>プラスチック加工機械</t>
  </si>
  <si>
    <t>251</t>
  </si>
  <si>
    <t>金属工作機械</t>
  </si>
  <si>
    <t>252</t>
  </si>
  <si>
    <t>金属加工機械</t>
  </si>
  <si>
    <t>253</t>
  </si>
  <si>
    <t>機械工具</t>
  </si>
  <si>
    <t>254</t>
  </si>
  <si>
    <t>半導体製造装置</t>
  </si>
  <si>
    <t>255</t>
  </si>
  <si>
    <t>金型</t>
  </si>
  <si>
    <t>256</t>
  </si>
  <si>
    <t>真空装置・真空機器</t>
  </si>
  <si>
    <t>257</t>
  </si>
  <si>
    <t>ロボット</t>
  </si>
  <si>
    <t>258</t>
  </si>
  <si>
    <t>その他の生産用機械</t>
  </si>
  <si>
    <t>259</t>
  </si>
  <si>
    <t>複写機</t>
  </si>
  <si>
    <t>260</t>
  </si>
  <si>
    <t>その他の事務用機械</t>
  </si>
  <si>
    <t>261</t>
  </si>
  <si>
    <t>自動販売機</t>
  </si>
  <si>
    <t>262</t>
  </si>
  <si>
    <t>娯楽用機器</t>
  </si>
  <si>
    <t>263</t>
  </si>
  <si>
    <t>その他のサービス用機器</t>
  </si>
  <si>
    <t>264</t>
  </si>
  <si>
    <t>計測機器</t>
  </si>
  <si>
    <t>265</t>
  </si>
  <si>
    <t>医療用機械器具</t>
  </si>
  <si>
    <t>266</t>
  </si>
  <si>
    <t>光学機械・レンズ</t>
  </si>
  <si>
    <t>267</t>
  </si>
  <si>
    <t>武器</t>
  </si>
  <si>
    <t>268</t>
  </si>
  <si>
    <t>半導体素子</t>
  </si>
  <si>
    <t>269</t>
  </si>
  <si>
    <t>集積回路</t>
  </si>
  <si>
    <t>270</t>
  </si>
  <si>
    <t>液晶パネル</t>
  </si>
  <si>
    <t>271</t>
  </si>
  <si>
    <t>フラットパネル・電子管</t>
  </si>
  <si>
    <t>272</t>
  </si>
  <si>
    <t>記録メディア</t>
  </si>
  <si>
    <t>273</t>
  </si>
  <si>
    <t>電子回路</t>
  </si>
  <si>
    <t>274</t>
  </si>
  <si>
    <t>LEDランプ</t>
  </si>
  <si>
    <t>275</t>
  </si>
  <si>
    <t>その他の電子部品</t>
  </si>
  <si>
    <t>276</t>
  </si>
  <si>
    <t>発電機器</t>
  </si>
  <si>
    <t>277</t>
  </si>
  <si>
    <t>電動機</t>
  </si>
  <si>
    <t>278</t>
  </si>
  <si>
    <t>変圧器・変成器</t>
  </si>
  <si>
    <t>279</t>
  </si>
  <si>
    <t>開閉制御装置・配電盤</t>
  </si>
  <si>
    <t>280</t>
  </si>
  <si>
    <t>配線器具</t>
  </si>
  <si>
    <t>281</t>
  </si>
  <si>
    <t>内燃機関電装品</t>
  </si>
  <si>
    <t>282</t>
  </si>
  <si>
    <t>その他の産業用電気機器</t>
  </si>
  <si>
    <t>283</t>
  </si>
  <si>
    <t>民生用エアコンディショナ</t>
  </si>
  <si>
    <t>284</t>
  </si>
  <si>
    <t>民生用電気機器（エアコンを除く。）</t>
  </si>
  <si>
    <t>285</t>
  </si>
  <si>
    <t>電子応用装置</t>
  </si>
  <si>
    <t>286</t>
  </si>
  <si>
    <t>電気計測器</t>
  </si>
  <si>
    <t>287</t>
  </si>
  <si>
    <t>電球類</t>
  </si>
  <si>
    <t>288</t>
  </si>
  <si>
    <t>電気照明器具</t>
  </si>
  <si>
    <t>289</t>
  </si>
  <si>
    <t>電池</t>
  </si>
  <si>
    <t>290</t>
  </si>
  <si>
    <t>その他の電気機械器具</t>
  </si>
  <si>
    <t>291</t>
  </si>
  <si>
    <t>有線電気通信機器</t>
  </si>
  <si>
    <t>292</t>
  </si>
  <si>
    <t>携帯電話機</t>
  </si>
  <si>
    <t>293</t>
  </si>
  <si>
    <t>無線電気通信機器（携帯電話機を除く。）</t>
  </si>
  <si>
    <t>294</t>
  </si>
  <si>
    <t>ラジオ・テレビ受信機</t>
  </si>
  <si>
    <t>295</t>
  </si>
  <si>
    <t>その他の電気通信機器</t>
  </si>
  <si>
    <t>296</t>
  </si>
  <si>
    <t>ビデオ機器・デジタルカメラ</t>
  </si>
  <si>
    <t>297</t>
  </si>
  <si>
    <t>電気音響機器</t>
  </si>
  <si>
    <t>298</t>
  </si>
  <si>
    <t>パーソナルコンピュータ</t>
  </si>
  <si>
    <t>299</t>
  </si>
  <si>
    <t>電子計算機本体（パソコンを除く。）</t>
  </si>
  <si>
    <t>300</t>
  </si>
  <si>
    <t>電子計算機附属装置</t>
  </si>
  <si>
    <t>301</t>
  </si>
  <si>
    <t>乗用車</t>
  </si>
  <si>
    <t>302</t>
  </si>
  <si>
    <t>トラック・バス・その他の自動車</t>
  </si>
  <si>
    <t>303</t>
  </si>
  <si>
    <t>二輪自動車</t>
  </si>
  <si>
    <t>304</t>
  </si>
  <si>
    <t>自動車用内燃機関</t>
  </si>
  <si>
    <t>305</t>
  </si>
  <si>
    <t>自動車部品</t>
  </si>
  <si>
    <t>306</t>
  </si>
  <si>
    <t>鋼船</t>
  </si>
  <si>
    <t>307</t>
  </si>
  <si>
    <t>その他の船舶</t>
  </si>
  <si>
    <t>308</t>
  </si>
  <si>
    <t>舶用内燃機関</t>
  </si>
  <si>
    <t>309</t>
  </si>
  <si>
    <t>鉄道車両</t>
  </si>
  <si>
    <t>310</t>
  </si>
  <si>
    <t>航空機</t>
  </si>
  <si>
    <t>311</t>
  </si>
  <si>
    <t>自転車</t>
  </si>
  <si>
    <t>312</t>
  </si>
  <si>
    <t>産業用運搬車両</t>
  </si>
  <si>
    <t>313</t>
  </si>
  <si>
    <t>他に分類されない輸送機械</t>
  </si>
  <si>
    <t>314</t>
  </si>
  <si>
    <t>がん具</t>
  </si>
  <si>
    <t>315</t>
  </si>
  <si>
    <t>運動用品</t>
  </si>
  <si>
    <t>316</t>
  </si>
  <si>
    <t>身辺細貨品</t>
  </si>
  <si>
    <t>317</t>
  </si>
  <si>
    <t>時計</t>
  </si>
  <si>
    <t>318</t>
  </si>
  <si>
    <t>楽器</t>
  </si>
  <si>
    <t>319</t>
  </si>
  <si>
    <t>筆記具・文具</t>
  </si>
  <si>
    <t>320</t>
  </si>
  <si>
    <t>畳・わら加工品</t>
  </si>
  <si>
    <t>321</t>
  </si>
  <si>
    <t>情報記録物</t>
  </si>
  <si>
    <t>322</t>
  </si>
  <si>
    <t>その他の製造工業製品</t>
  </si>
  <si>
    <t>399</t>
    <phoneticPr fontId="3"/>
  </si>
  <si>
    <t>品目コード</t>
    <rPh sb="0" eb="2">
      <t>ヒンモク</t>
    </rPh>
    <phoneticPr fontId="23"/>
  </si>
  <si>
    <t>品目名称</t>
    <rPh sb="0" eb="2">
      <t>ヒンモク</t>
    </rPh>
    <rPh sb="2" eb="4">
      <t>メイショウ</t>
    </rPh>
    <phoneticPr fontId="23"/>
  </si>
  <si>
    <t>調査票対応用</t>
    <rPh sb="0" eb="3">
      <t>チョウサヒョウ</t>
    </rPh>
    <rPh sb="3" eb="6">
      <t>タイオウヨウ</t>
    </rPh>
    <phoneticPr fontId="23"/>
  </si>
  <si>
    <t>品目1</t>
    <rPh sb="0" eb="2">
      <t>ヒンモク</t>
    </rPh>
    <phoneticPr fontId="23"/>
  </si>
  <si>
    <t>品目2</t>
    <rPh sb="0" eb="2">
      <t>ヒンモク</t>
    </rPh>
    <phoneticPr fontId="23"/>
  </si>
  <si>
    <t>品目4</t>
    <rPh sb="0" eb="2">
      <t>ヒンモク</t>
    </rPh>
    <phoneticPr fontId="23"/>
  </si>
  <si>
    <t>品目5</t>
    <rPh sb="0" eb="2">
      <t>ヒンモク</t>
    </rPh>
    <phoneticPr fontId="23"/>
  </si>
  <si>
    <t>品目3</t>
    <rPh sb="0" eb="2">
      <t>ヒンモク</t>
    </rPh>
    <phoneticPr fontId="23"/>
  </si>
  <si>
    <t>※すべての入力が終了しましたら、「整理番号_事業所名」と名前を付けて保存し、やまぐち電子申請サービスより提出してください。【注意】整理番号は紙の調査票の右上の5桁を入力してください。</t>
    <rPh sb="70" eb="71">
      <t>カミ</t>
    </rPh>
    <phoneticPr fontId="3"/>
  </si>
  <si>
    <t>①事業所所在地、事業所名、お問い合わせ先を記入し
　てください。</t>
    <rPh sb="1" eb="4">
      <t>ジギョウショ</t>
    </rPh>
    <rPh sb="4" eb="7">
      <t>ショザイチ</t>
    </rPh>
    <rPh sb="8" eb="11">
      <t>ジギョウショ</t>
    </rPh>
    <rPh sb="11" eb="12">
      <t>メイ</t>
    </rPh>
    <rPh sb="14" eb="15">
      <t>ト</t>
    </rPh>
    <rPh sb="16" eb="17">
      <t>ア</t>
    </rPh>
    <rPh sb="19" eb="20">
      <t>サキ</t>
    </rPh>
    <rPh sb="21" eb="23">
      <t>キニュウ</t>
    </rPh>
    <phoneticPr fontId="3"/>
  </si>
  <si>
    <t>②「品目名」、「品目コード」に掲載された品目以外に、貴
　事業所で生産している品目（記入手引参照）があれば、
　その品目についても記入してください。
※「品目名」、「品目コード」に記載された品目を生産して
　いない場合は、調査票に記入せず、「9.備考欄」にその
　旨を記入してください。</t>
    <rPh sb="2" eb="5">
      <t>ヒンモクメイ</t>
    </rPh>
    <rPh sb="8" eb="10">
      <t>ヒンモク</t>
    </rPh>
    <rPh sb="15" eb="17">
      <t>ケイサイ</t>
    </rPh>
    <rPh sb="20" eb="24">
      <t>ヒンモクイガイ</t>
    </rPh>
    <rPh sb="33" eb="35">
      <t>セイサン</t>
    </rPh>
    <rPh sb="39" eb="41">
      <t>ヒンモク</t>
    </rPh>
    <rPh sb="42" eb="44">
      <t>キニュウ</t>
    </rPh>
    <rPh sb="44" eb="46">
      <t>テビ</t>
    </rPh>
    <rPh sb="46" eb="48">
      <t>サンショウ</t>
    </rPh>
    <rPh sb="58" eb="60">
      <t>ヒンモク</t>
    </rPh>
    <rPh sb="65" eb="67">
      <t>キニュウ</t>
    </rPh>
    <rPh sb="77" eb="80">
      <t>ヒンモクメイ</t>
    </rPh>
    <rPh sb="83" eb="85">
      <t>ヒンモク</t>
    </rPh>
    <rPh sb="90" eb="92">
      <t>キサイ</t>
    </rPh>
    <rPh sb="95" eb="97">
      <t>ヒンモク</t>
    </rPh>
    <rPh sb="98" eb="100">
      <t>セイサン</t>
    </rPh>
    <rPh sb="107" eb="109">
      <t>バアイ</t>
    </rPh>
    <rPh sb="111" eb="114">
      <t>チョウサヒョウ</t>
    </rPh>
    <rPh sb="115" eb="117">
      <t>キニュウ</t>
    </rPh>
    <rPh sb="123" eb="126">
      <t>ビコウラン</t>
    </rPh>
    <rPh sb="132" eb="133">
      <t>ムネ</t>
    </rPh>
    <rPh sb="134" eb="136">
      <t>キニュウ</t>
    </rPh>
    <phoneticPr fontId="3"/>
  </si>
  <si>
    <r>
      <t>③「消費税の扱いについては、貴事業所の消費税の扱い
　により、該当するものをリストより選択してください。</t>
    </r>
    <r>
      <rPr>
        <u/>
        <sz val="11"/>
        <rFont val="ＭＳ Ｐ明朝"/>
        <family val="1"/>
        <charset val="128"/>
      </rPr>
      <t>原</t>
    </r>
    <r>
      <rPr>
        <sz val="11"/>
        <rFont val="ＭＳ Ｐ明朝"/>
        <family val="1"/>
        <charset val="128"/>
      </rPr>
      <t xml:space="preserve">
　</t>
    </r>
    <r>
      <rPr>
        <u/>
        <sz val="11"/>
        <rFont val="ＭＳ Ｐ明朝"/>
        <family val="1"/>
        <charset val="128"/>
      </rPr>
      <t>則、消費税抜き</t>
    </r>
    <r>
      <rPr>
        <sz val="11"/>
        <rFont val="ＭＳ Ｐ明朝"/>
        <family val="1"/>
        <charset val="128"/>
      </rPr>
      <t>で記入してください。</t>
    </r>
    <rPh sb="2" eb="5">
      <t>ショウヒゼイ</t>
    </rPh>
    <rPh sb="6" eb="7">
      <t>アツカ</t>
    </rPh>
    <rPh sb="14" eb="18">
      <t>キジギョウショ</t>
    </rPh>
    <rPh sb="19" eb="22">
      <t>ショウヒゼイ</t>
    </rPh>
    <rPh sb="23" eb="24">
      <t>アツカ</t>
    </rPh>
    <rPh sb="31" eb="33">
      <t>ガイトウ</t>
    </rPh>
    <rPh sb="43" eb="45">
      <t>センタク</t>
    </rPh>
    <rPh sb="52" eb="53">
      <t>ハラ</t>
    </rPh>
    <rPh sb="55" eb="56">
      <t>ノリ</t>
    </rPh>
    <rPh sb="57" eb="60">
      <t>ショウヒゼイ</t>
    </rPh>
    <rPh sb="60" eb="61">
      <t>ヌ</t>
    </rPh>
    <rPh sb="63" eb="65">
      <t>キニュウ</t>
    </rPh>
    <phoneticPr fontId="3"/>
  </si>
  <si>
    <t>④「自工場生産額」は、令和２年（１年間）に貴事業所内
　で生産したもののみ記入してください。輸入品や「他社」
　または「社内の他事業所」等からの受入品は含めませ
　ん。
　また、「4.自工場生産額」は「5.うち自工場消費額」「6.う
　ち輸出向出荷額」「7.うち国内向出荷額」の合計と一致
　しなくても構いません。</t>
    <rPh sb="2" eb="5">
      <t>ジコウジョウ</t>
    </rPh>
    <rPh sb="5" eb="8">
      <t>セイサンガク</t>
    </rPh>
    <rPh sb="11" eb="13">
      <t>レイワ</t>
    </rPh>
    <rPh sb="14" eb="15">
      <t>ネン</t>
    </rPh>
    <rPh sb="17" eb="19">
      <t>ネンカン</t>
    </rPh>
    <rPh sb="21" eb="25">
      <t>キジギョウショ</t>
    </rPh>
    <rPh sb="25" eb="26">
      <t>ナイ</t>
    </rPh>
    <rPh sb="29" eb="31">
      <t>セイサン</t>
    </rPh>
    <rPh sb="37" eb="39">
      <t>キニュウ</t>
    </rPh>
    <rPh sb="46" eb="49">
      <t>ユニュウヒン</t>
    </rPh>
    <rPh sb="51" eb="53">
      <t>タシャ</t>
    </rPh>
    <rPh sb="60" eb="62">
      <t>シャナイ</t>
    </rPh>
    <rPh sb="63" eb="67">
      <t>タジギョウショ</t>
    </rPh>
    <rPh sb="68" eb="69">
      <t>トウ</t>
    </rPh>
    <rPh sb="72" eb="74">
      <t>ウケイレ</t>
    </rPh>
    <rPh sb="74" eb="75">
      <t>ヒン</t>
    </rPh>
    <rPh sb="76" eb="77">
      <t>フク</t>
    </rPh>
    <rPh sb="92" eb="95">
      <t>ジコウジョウ</t>
    </rPh>
    <rPh sb="95" eb="98">
      <t>セイサンガク</t>
    </rPh>
    <rPh sb="105" eb="108">
      <t>ジコウジョウ</t>
    </rPh>
    <rPh sb="108" eb="111">
      <t>ショウヒガク</t>
    </rPh>
    <phoneticPr fontId="3"/>
  </si>
  <si>
    <t>⑤「うち自工場消費額」は、貴事業所で生産した製品を、
　貴事業所で生産している他の製品の原材料や研究開
　発用等として消費した分を記入してください。</t>
    <rPh sb="4" eb="7">
      <t>ジコウジョウ</t>
    </rPh>
    <rPh sb="7" eb="10">
      <t>ショウヒガク</t>
    </rPh>
    <rPh sb="13" eb="17">
      <t>キジギョウショ</t>
    </rPh>
    <rPh sb="18" eb="20">
      <t>セイサン</t>
    </rPh>
    <rPh sb="22" eb="24">
      <t>セイヒン</t>
    </rPh>
    <rPh sb="28" eb="32">
      <t>キジギョウショ</t>
    </rPh>
    <rPh sb="33" eb="35">
      <t>セイサン</t>
    </rPh>
    <rPh sb="39" eb="40">
      <t>タ</t>
    </rPh>
    <rPh sb="41" eb="43">
      <t>セイヒン</t>
    </rPh>
    <rPh sb="44" eb="47">
      <t>ゲンザイリョウ</t>
    </rPh>
    <rPh sb="48" eb="50">
      <t>ケンキュウ</t>
    </rPh>
    <rPh sb="50" eb="51">
      <t>カイ</t>
    </rPh>
    <rPh sb="53" eb="54">
      <t>ハツ</t>
    </rPh>
    <rPh sb="54" eb="55">
      <t>ヨウ</t>
    </rPh>
    <rPh sb="55" eb="56">
      <t>トウ</t>
    </rPh>
    <rPh sb="59" eb="61">
      <t>ショウヒ</t>
    </rPh>
    <rPh sb="63" eb="64">
      <t>ブン</t>
    </rPh>
    <rPh sb="65" eb="67">
      <t>キニュウ</t>
    </rPh>
    <phoneticPr fontId="3"/>
  </si>
  <si>
    <t>⑥「うち輸出向出荷額」は、貴事業所から出荷したものの
　うち直接または商社等を通じて輸出向けに販売したも
　のを記入してください。
　また、税込みで回答している際に、直接輸出等で税抜
　きでの回答しかできない場合は、その旨を「9.備考欄」
　に記入してください。</t>
    <rPh sb="4" eb="6">
      <t>ユシュツ</t>
    </rPh>
    <rPh sb="6" eb="10">
      <t>ムケシュッカガク</t>
    </rPh>
    <rPh sb="13" eb="17">
      <t>キジギョウショ</t>
    </rPh>
    <rPh sb="19" eb="21">
      <t>シュッカ</t>
    </rPh>
    <rPh sb="30" eb="32">
      <t>チョクセツ</t>
    </rPh>
    <rPh sb="35" eb="38">
      <t>ショウシャトウ</t>
    </rPh>
    <rPh sb="39" eb="40">
      <t>ツウ</t>
    </rPh>
    <rPh sb="42" eb="45">
      <t>ユシュツム</t>
    </rPh>
    <rPh sb="47" eb="49">
      <t>ハンバイ</t>
    </rPh>
    <rPh sb="56" eb="58">
      <t>キニュウ</t>
    </rPh>
    <rPh sb="70" eb="72">
      <t>ゼイコ</t>
    </rPh>
    <rPh sb="74" eb="76">
      <t>カイトウ</t>
    </rPh>
    <rPh sb="80" eb="81">
      <t>サイ</t>
    </rPh>
    <rPh sb="83" eb="85">
      <t>チョクセツ</t>
    </rPh>
    <rPh sb="85" eb="87">
      <t>ユシュツ</t>
    </rPh>
    <rPh sb="87" eb="88">
      <t>ナド</t>
    </rPh>
    <rPh sb="89" eb="91">
      <t>ゼイヌ</t>
    </rPh>
    <rPh sb="96" eb="98">
      <t>カイトウ</t>
    </rPh>
    <rPh sb="104" eb="106">
      <t>バアイ</t>
    </rPh>
    <rPh sb="110" eb="111">
      <t>ムネ</t>
    </rPh>
    <rPh sb="115" eb="118">
      <t>ビコウラン</t>
    </rPh>
    <rPh sb="122" eb="124">
      <t>キニュウ</t>
    </rPh>
    <phoneticPr fontId="3"/>
  </si>
  <si>
    <t>⑦「うち国内向出荷額」は、貴事業所から出荷したものの
　うち、国内向けに出荷したものを記入してください。同一
　企業内の他の工場へ原材料として出荷したものも含み
　ます。その場合は鹿で換算して記入してください。</t>
    <rPh sb="58" eb="59">
      <t>ナイ</t>
    </rPh>
    <rPh sb="60" eb="61">
      <t>タ</t>
    </rPh>
    <rPh sb="62" eb="64">
      <t>コウジョウ</t>
    </rPh>
    <rPh sb="65" eb="68">
      <t>ゲンザイリョウ</t>
    </rPh>
    <rPh sb="71" eb="73">
      <t>シュッカ</t>
    </rPh>
    <rPh sb="78" eb="79">
      <t>フク</t>
    </rPh>
    <rPh sb="87" eb="89">
      <t>バアイ</t>
    </rPh>
    <rPh sb="90" eb="91">
      <t>シカ</t>
    </rPh>
    <rPh sb="92" eb="94">
      <t>カンザン</t>
    </rPh>
    <rPh sb="96" eb="98">
      <t>キニュウ</t>
    </rPh>
    <phoneticPr fontId="3"/>
  </si>
  <si>
    <t>⑨備考欄は、注意すべき事柄がありましたら、その旨記入
　してください。
　また、工場出荷価格（消費税を除く）で記入できない場
　合は、記入に際して実際に採用した方法を本欄に記入
　してください。
例：休業中のため出荷をしていない。
　　 操業開始語未出荷のため出荷をしていない。
　   酒税、たばこ税、揮発油税、地方揮発油税の納付額
     抜き。
　   国内向出荷額は「税込みで回答したが、輸出向出荷
     額は直接輸出のため「税抜き」になっている。
　   輸出向出荷額は、直接輸出の税抜き額と商社経由
     で出荷した税込み額が混在している。　　　など</t>
    <rPh sb="1" eb="4">
      <t>ビコウラン</t>
    </rPh>
    <rPh sb="6" eb="8">
      <t>チュウイ</t>
    </rPh>
    <rPh sb="11" eb="13">
      <t>コトガラ</t>
    </rPh>
    <rPh sb="23" eb="24">
      <t>ムネ</t>
    </rPh>
    <rPh sb="24" eb="26">
      <t>キニュウ</t>
    </rPh>
    <rPh sb="173" eb="174">
      <t>ヌ</t>
    </rPh>
    <rPh sb="181" eb="183">
      <t>コクナイ</t>
    </rPh>
    <rPh sb="183" eb="184">
      <t>ムケ</t>
    </rPh>
    <rPh sb="184" eb="187">
      <t>シュッカガク</t>
    </rPh>
    <rPh sb="189" eb="191">
      <t>ゼイコ</t>
    </rPh>
    <rPh sb="193" eb="195">
      <t>カイトウ</t>
    </rPh>
    <rPh sb="199" eb="202">
      <t>ユシュツム</t>
    </rPh>
    <rPh sb="212" eb="214">
      <t>チョクセツ</t>
    </rPh>
    <rPh sb="214" eb="216">
      <t>ユシュツ</t>
    </rPh>
    <rPh sb="220" eb="222">
      <t>ゼイヌ</t>
    </rPh>
    <rPh sb="236" eb="238">
      <t>ユシュツ</t>
    </rPh>
    <rPh sb="238" eb="239">
      <t>ムケ</t>
    </rPh>
    <rPh sb="239" eb="242">
      <t>シュッカガク</t>
    </rPh>
    <rPh sb="244" eb="246">
      <t>チョクセツ</t>
    </rPh>
    <rPh sb="246" eb="248">
      <t>ユシュツ</t>
    </rPh>
    <rPh sb="249" eb="251">
      <t>ゼイヌ</t>
    </rPh>
    <rPh sb="252" eb="253">
      <t>ガク</t>
    </rPh>
    <rPh sb="254" eb="258">
      <t>ショウシャケイユ</t>
    </rPh>
    <rPh sb="265" eb="267">
      <t>シュッカ</t>
    </rPh>
    <rPh sb="269" eb="271">
      <t>ゼイコ</t>
    </rPh>
    <rPh sb="272" eb="273">
      <t>ガク</t>
    </rPh>
    <rPh sb="274" eb="276">
      <t>コンザイ</t>
    </rPh>
    <phoneticPr fontId="3"/>
  </si>
  <si>
    <t>【備考記入欄】</t>
    <rPh sb="1" eb="6">
      <t>ビコウキニュウラン</t>
    </rPh>
    <phoneticPr fontId="3"/>
  </si>
  <si>
    <t>⑨</t>
    <rPh sb="0" eb="1">
      <t>シュッカゼイコガクコンザイ</t>
    </rPh>
    <phoneticPr fontId="3"/>
  </si>
  <si>
    <r>
      <t>☆この調査は、個々の事業所を対象としていますので、
　</t>
    </r>
    <r>
      <rPr>
        <u/>
        <sz val="11"/>
        <rFont val="ＭＳ Ｐ明朝"/>
        <family val="1"/>
        <charset val="128"/>
      </rPr>
      <t>貴事業所で生産された製品のみが調査の対象</t>
    </r>
    <r>
      <rPr>
        <sz val="11"/>
        <rFont val="ＭＳ Ｐ明朝"/>
        <family val="1"/>
        <charset val="128"/>
      </rPr>
      <t>となりま
　す。
　「他の事業所」から受け入れた製品で、貴事業所では
　全く加工せず、「そのまま」出荷するものは調査の対象と
　なりません。
　記入は、</t>
    </r>
    <r>
      <rPr>
        <u/>
        <sz val="11"/>
        <rFont val="ＭＳ Ｐ明朝"/>
        <family val="1"/>
        <charset val="128"/>
      </rPr>
      <t>数量×工場出荷価格（消費税を除く）</t>
    </r>
    <r>
      <rPr>
        <sz val="11"/>
        <rFont val="ＭＳ Ｐ明朝"/>
        <family val="1"/>
        <charset val="128"/>
      </rPr>
      <t>でお願い
　します。
　賃加工は、</t>
    </r>
    <r>
      <rPr>
        <u/>
        <sz val="11"/>
        <rFont val="ＭＳ Ｐ明朝"/>
        <family val="1"/>
        <charset val="128"/>
      </rPr>
      <t>数量×加工賃、または、加工賃収入</t>
    </r>
    <r>
      <rPr>
        <sz val="11"/>
        <rFont val="ＭＳ Ｐ明朝"/>
        <family val="1"/>
        <charset val="128"/>
      </rPr>
      <t>で記入
　してください。
☆賃加工については、品目分類表にあるものに限って回
　答してください。
　なお、品目分類表に該当品目がない場合は賃加工品
　についてはご回答いただかなくて構いません
☆対象期間は、</t>
    </r>
    <r>
      <rPr>
        <u/>
        <sz val="11"/>
        <rFont val="ＭＳ Ｐ明朝"/>
        <family val="1"/>
        <charset val="128"/>
      </rPr>
      <t>令和２年１月～１２月の１年分</t>
    </r>
    <r>
      <rPr>
        <sz val="11"/>
        <rFont val="ＭＳ Ｐ明朝"/>
        <family val="1"/>
        <charset val="128"/>
      </rPr>
      <t>です。この
　期間で記入が困難な場合は、令和２年を最も多く含む
　会計期間（事業年度）について記入してください。
☆調査事項の中で、記入困難な項目がある場合は、本社
　等に確認するなどして記入してください。</t>
    </r>
    <rPh sb="3" eb="5">
      <t>チョウサ</t>
    </rPh>
    <rPh sb="7" eb="9">
      <t>ココ</t>
    </rPh>
    <rPh sb="10" eb="13">
      <t>ジギョウショ</t>
    </rPh>
    <rPh sb="14" eb="16">
      <t>タイショウ</t>
    </rPh>
    <rPh sb="32" eb="34">
      <t>セイサン</t>
    </rPh>
    <rPh sb="37" eb="39">
      <t>セイヒン</t>
    </rPh>
    <rPh sb="42" eb="44">
      <t>チョウサ</t>
    </rPh>
    <rPh sb="45" eb="47">
      <t>タイショウ</t>
    </rPh>
    <rPh sb="58" eb="59">
      <t>ホカ</t>
    </rPh>
    <rPh sb="60" eb="63">
      <t>ジギョウショ</t>
    </rPh>
    <rPh sb="66" eb="67">
      <t>ウ</t>
    </rPh>
    <rPh sb="68" eb="69">
      <t>イ</t>
    </rPh>
    <rPh sb="71" eb="73">
      <t>セイヒン</t>
    </rPh>
    <rPh sb="75" eb="79">
      <t>キジギョウショ</t>
    </rPh>
    <rPh sb="83" eb="84">
      <t>マッタ</t>
    </rPh>
    <rPh sb="85" eb="87">
      <t>カコウ</t>
    </rPh>
    <rPh sb="96" eb="98">
      <t>シュッカ</t>
    </rPh>
    <rPh sb="103" eb="105">
      <t>チョウサ</t>
    </rPh>
    <rPh sb="106" eb="108">
      <t>タイショウ</t>
    </rPh>
    <rPh sb="119" eb="121">
      <t>キニュウ</t>
    </rPh>
    <rPh sb="123" eb="125">
      <t>スウリョウ</t>
    </rPh>
    <rPh sb="126" eb="128">
      <t>コウジョウ</t>
    </rPh>
    <rPh sb="128" eb="132">
      <t>シュッカカカク</t>
    </rPh>
    <rPh sb="133" eb="136">
      <t>ショウヒゼイ</t>
    </rPh>
    <rPh sb="137" eb="138">
      <t>ノゾ</t>
    </rPh>
    <rPh sb="142" eb="143">
      <t>ネガ</t>
    </rPh>
    <rPh sb="152" eb="155">
      <t>チンカコウ</t>
    </rPh>
    <rPh sb="157" eb="159">
      <t>スウリョウ</t>
    </rPh>
    <rPh sb="160" eb="163">
      <t>カコウチン</t>
    </rPh>
    <rPh sb="168" eb="171">
      <t>カコウチン</t>
    </rPh>
    <rPh sb="171" eb="173">
      <t>シュウニュウ</t>
    </rPh>
    <rPh sb="174" eb="176">
      <t>キニュウ</t>
    </rPh>
    <rPh sb="187" eb="190">
      <t>チンカコウ</t>
    </rPh>
    <rPh sb="196" eb="201">
      <t>ヒンモクブンルイヒョウ</t>
    </rPh>
    <rPh sb="207" eb="208">
      <t>カギ</t>
    </rPh>
    <rPh sb="226" eb="231">
      <t>ヒンモクブンルイヒョウ</t>
    </rPh>
    <rPh sb="232" eb="236">
      <t>ガイトウヒンモク</t>
    </rPh>
    <rPh sb="239" eb="241">
      <t>バアイ</t>
    </rPh>
    <rPh sb="242" eb="246">
      <t>チンカコウヒン</t>
    </rPh>
    <rPh sb="254" eb="256">
      <t>カイトウ</t>
    </rPh>
    <rPh sb="263" eb="264">
      <t>カマ</t>
    </rPh>
    <rPh sb="270" eb="274">
      <t>タイショウキカン</t>
    </rPh>
    <rPh sb="276" eb="278">
      <t>レイワ</t>
    </rPh>
    <rPh sb="279" eb="280">
      <t>ネン</t>
    </rPh>
    <rPh sb="281" eb="282">
      <t>ガツ</t>
    </rPh>
    <rPh sb="285" eb="286">
      <t>ガツ</t>
    </rPh>
    <rPh sb="288" eb="290">
      <t>ネンブン</t>
    </rPh>
    <rPh sb="297" eb="299">
      <t>キカン</t>
    </rPh>
    <rPh sb="300" eb="302">
      <t>キニュウ</t>
    </rPh>
    <rPh sb="303" eb="305">
      <t>コンナン</t>
    </rPh>
    <rPh sb="306" eb="308">
      <t>バアイ</t>
    </rPh>
    <rPh sb="310" eb="312">
      <t>レイワ</t>
    </rPh>
    <rPh sb="313" eb="314">
      <t>ネン</t>
    </rPh>
    <rPh sb="315" eb="316">
      <t>モット</t>
    </rPh>
    <rPh sb="317" eb="318">
      <t>オオ</t>
    </rPh>
    <rPh sb="319" eb="320">
      <t>フク</t>
    </rPh>
    <rPh sb="323" eb="327">
      <t>カイケイキカン</t>
    </rPh>
    <rPh sb="328" eb="332">
      <t>ジギョウネンド</t>
    </rPh>
    <rPh sb="337" eb="339">
      <t>キニュウ</t>
    </rPh>
    <rPh sb="348" eb="350">
      <t>チョウサ</t>
    </rPh>
    <rPh sb="350" eb="352">
      <t>ジコウ</t>
    </rPh>
    <rPh sb="353" eb="354">
      <t>ナカ</t>
    </rPh>
    <rPh sb="356" eb="360">
      <t>キニュウコンナン</t>
    </rPh>
    <rPh sb="361" eb="363">
      <t>コウモク</t>
    </rPh>
    <rPh sb="366" eb="368">
      <t>バアイ</t>
    </rPh>
    <rPh sb="376" eb="378">
      <t>カクニン</t>
    </rPh>
    <rPh sb="384" eb="386">
      <t>キニュウ</t>
    </rPh>
    <phoneticPr fontId="3"/>
  </si>
  <si>
    <t>生コンクリート</t>
    <rPh sb="0" eb="1">
      <t>ナマ</t>
    </rPh>
    <phoneticPr fontId="3"/>
  </si>
  <si>
    <t>品目6</t>
    <rPh sb="0" eb="2">
      <t>ヒンモク</t>
    </rPh>
    <phoneticPr fontId="23"/>
  </si>
  <si>
    <t>品目7</t>
    <rPh sb="0" eb="2">
      <t>ヒンモク</t>
    </rPh>
    <phoneticPr fontId="23"/>
  </si>
  <si>
    <t>品目8</t>
    <rPh sb="0" eb="2">
      <t>ヒンモク</t>
    </rPh>
    <phoneticPr fontId="23"/>
  </si>
  <si>
    <t>品目9</t>
    <rPh sb="0" eb="2">
      <t>ヒンモク</t>
    </rPh>
    <phoneticPr fontId="23"/>
  </si>
  <si>
    <t>品目10</t>
    <rPh sb="0" eb="2">
      <t>ヒンモク</t>
    </rPh>
    <phoneticPr fontId="23"/>
  </si>
  <si>
    <t>品目11</t>
    <rPh sb="0" eb="2">
      <t>ヒンモク</t>
    </rPh>
    <phoneticPr fontId="23"/>
  </si>
  <si>
    <t>品目12</t>
    <rPh sb="0" eb="2">
      <t>ヒンモク</t>
    </rPh>
    <phoneticPr fontId="23"/>
  </si>
  <si>
    <t>品目13</t>
    <rPh sb="0" eb="2">
      <t>ヒンモク</t>
    </rPh>
    <phoneticPr fontId="23"/>
  </si>
  <si>
    <t>品目14</t>
    <rPh sb="0" eb="2">
      <t>ヒンモク</t>
    </rPh>
    <phoneticPr fontId="23"/>
  </si>
  <si>
    <t>品目15</t>
    <rPh sb="0" eb="2">
      <t>ヒンモク</t>
    </rPh>
    <phoneticPr fontId="23"/>
  </si>
  <si>
    <t>品目16</t>
    <rPh sb="0" eb="2">
      <t>ヒンモク</t>
    </rPh>
    <phoneticPr fontId="23"/>
  </si>
  <si>
    <t>品目17</t>
    <rPh sb="0" eb="2">
      <t>ヒンモク</t>
    </rPh>
    <phoneticPr fontId="23"/>
  </si>
  <si>
    <t>品目18</t>
    <rPh sb="0" eb="2">
      <t>ヒンモク</t>
    </rPh>
    <phoneticPr fontId="23"/>
  </si>
  <si>
    <t>品目19</t>
    <rPh sb="0" eb="2">
      <t>ヒンモク</t>
    </rPh>
    <phoneticPr fontId="23"/>
  </si>
  <si>
    <t>品目20</t>
    <rPh sb="0" eb="2">
      <t>ヒンモク</t>
    </rPh>
    <phoneticPr fontId="23"/>
  </si>
  <si>
    <t>※お送りしている紙の調査票と同じ枚数分のシートを”調査票 (1)”から順に使用してください。</t>
    <rPh sb="2" eb="3">
      <t>オク</t>
    </rPh>
    <rPh sb="8" eb="9">
      <t>カミ</t>
    </rPh>
    <rPh sb="10" eb="13">
      <t>チョウサヒョウ</t>
    </rPh>
    <rPh sb="14" eb="15">
      <t>オナ</t>
    </rPh>
    <rPh sb="16" eb="18">
      <t>マイスウ</t>
    </rPh>
    <rPh sb="18" eb="19">
      <t>ブン</t>
    </rPh>
    <rPh sb="25" eb="28">
      <t>チョウサヒョウ</t>
    </rPh>
    <rPh sb="35" eb="36">
      <t>ジュン</t>
    </rPh>
    <rPh sb="37" eb="39">
      <t>シヨウ</t>
    </rPh>
    <phoneticPr fontId="3"/>
  </si>
  <si>
    <t>※お送りしている紙の調査票と同じ枚数分のシートを調査票（1）から順に利用してください。</t>
    <rPh sb="2" eb="3">
      <t>オク</t>
    </rPh>
    <rPh sb="8" eb="9">
      <t>カミ</t>
    </rPh>
    <rPh sb="10" eb="13">
      <t>チョウサヒョウ</t>
    </rPh>
    <rPh sb="14" eb="15">
      <t>オナ</t>
    </rPh>
    <rPh sb="16" eb="18">
      <t>マイスウ</t>
    </rPh>
    <rPh sb="18" eb="19">
      <t>ブン</t>
    </rPh>
    <rPh sb="24" eb="27">
      <t>チョウサヒョウ</t>
    </rPh>
    <rPh sb="32" eb="33">
      <t>ジュン</t>
    </rPh>
    <rPh sb="34" eb="36">
      <t>リヨウ</t>
    </rPh>
    <phoneticPr fontId="3"/>
  </si>
  <si>
    <t>都道府県コード</t>
    <rPh sb="0" eb="4">
      <t>トドウフケン</t>
    </rPh>
    <phoneticPr fontId="26"/>
  </si>
  <si>
    <t>整理番号</t>
    <rPh sb="0" eb="1">
      <t>ヒトシ</t>
    </rPh>
    <phoneticPr fontId="26"/>
  </si>
  <si>
    <t>休廃</t>
    <rPh sb="0" eb="1">
      <t>キュウ</t>
    </rPh>
    <rPh sb="1" eb="2">
      <t>ハイ</t>
    </rPh>
    <phoneticPr fontId="26"/>
  </si>
  <si>
    <t>品目コード（100）</t>
    <phoneticPr fontId="26"/>
  </si>
  <si>
    <t>消費税の扱い（101）</t>
    <phoneticPr fontId="26"/>
  </si>
  <si>
    <t>自工場生産額（102）</t>
    <phoneticPr fontId="26"/>
  </si>
  <si>
    <t>うち自工場消費額（103）</t>
    <phoneticPr fontId="26"/>
  </si>
  <si>
    <t>うち輸出向出荷額（104）</t>
    <phoneticPr fontId="26"/>
  </si>
  <si>
    <t>うち国内向出荷額（105）</t>
    <phoneticPr fontId="26"/>
  </si>
  <si>
    <t>消費地域別構成比　　　　　　　　　　　　　　　　　　　　　　　　　　　　　　　　　　　　　　　　　　　　　　　　　　　　　　　　　　　　　　　　　　　　　　　　　　消費地域別構成比　　　　　　　　　　　　　　　　　　　　　　　　　　　　　　　　　　　　　　　　　　　　　　　　　　　　　　　　　　　　　　　　　　　　　　　　　　消費地域別構成比</t>
    <rPh sb="0" eb="8">
      <t>ショウヒチイキベツコウセイヒ</t>
    </rPh>
    <phoneticPr fontId="26"/>
  </si>
  <si>
    <t>北海道（202）</t>
    <phoneticPr fontId="26"/>
  </si>
  <si>
    <t>東北地域</t>
    <rPh sb="0" eb="4">
      <t>トウホクチイキ</t>
    </rPh>
    <phoneticPr fontId="26"/>
  </si>
  <si>
    <t>関東地域</t>
    <rPh sb="0" eb="4">
      <t>カントウチイキ</t>
    </rPh>
    <phoneticPr fontId="26"/>
  </si>
  <si>
    <t>中部地域</t>
    <rPh sb="0" eb="4">
      <t>チュウブチイキ</t>
    </rPh>
    <phoneticPr fontId="26"/>
  </si>
  <si>
    <t>近畿地域</t>
    <rPh sb="0" eb="4">
      <t>キンキチイキ</t>
    </rPh>
    <phoneticPr fontId="26"/>
  </si>
  <si>
    <t>中国地域</t>
    <rPh sb="0" eb="4">
      <t>チュウゴクチイキ</t>
    </rPh>
    <phoneticPr fontId="26"/>
  </si>
  <si>
    <t>四国地域</t>
    <rPh sb="0" eb="4">
      <t>シコクチイキ</t>
    </rPh>
    <phoneticPr fontId="26"/>
  </si>
  <si>
    <t>九州地域</t>
    <rPh sb="0" eb="4">
      <t>キュウシュウチイキ</t>
    </rPh>
    <phoneticPr fontId="26"/>
  </si>
  <si>
    <t>沖縄県（262）</t>
    <phoneticPr fontId="26"/>
  </si>
  <si>
    <t>東北計（203）</t>
  </si>
  <si>
    <t>青森県（204）</t>
  </si>
  <si>
    <t>岩手県（205）</t>
  </si>
  <si>
    <t>宮城県（206）</t>
  </si>
  <si>
    <t>秋田県（207）</t>
  </si>
  <si>
    <t>山形県（208）</t>
  </si>
  <si>
    <t>福島県（209）</t>
  </si>
  <si>
    <t>不明（210）</t>
  </si>
  <si>
    <t>関東計（211）</t>
  </si>
  <si>
    <t>茨城県（212）</t>
  </si>
  <si>
    <t>栃木県（213）</t>
  </si>
  <si>
    <t>群馬県（214）</t>
  </si>
  <si>
    <t>埼玉県（215）</t>
  </si>
  <si>
    <t>千葉県（216）</t>
  </si>
  <si>
    <t>東京都（217）</t>
  </si>
  <si>
    <t>神奈川県（218）</t>
  </si>
  <si>
    <t>新潟県（219）</t>
  </si>
  <si>
    <t>山梨県（220）</t>
  </si>
  <si>
    <t>長野県（221）</t>
  </si>
  <si>
    <t>静岡県（222）</t>
  </si>
  <si>
    <t>不明（223）</t>
  </si>
  <si>
    <t>中部計（224）</t>
  </si>
  <si>
    <t>富山県（225）</t>
  </si>
  <si>
    <t>石川県（226）</t>
  </si>
  <si>
    <t>岐阜県（227）</t>
  </si>
  <si>
    <t>愛知県（228）</t>
  </si>
  <si>
    <t>三重県（229）</t>
  </si>
  <si>
    <t>不明（230）</t>
  </si>
  <si>
    <t>近畿計（231）</t>
  </si>
  <si>
    <t>福井県（232）</t>
  </si>
  <si>
    <t>滋賀県（233）</t>
  </si>
  <si>
    <t>京都府（234）</t>
  </si>
  <si>
    <t>大阪府（235）</t>
  </si>
  <si>
    <t>兵庫県（236）</t>
  </si>
  <si>
    <t>奈良県（237）</t>
  </si>
  <si>
    <t>和歌山県（238）</t>
  </si>
  <si>
    <t>不明（239）</t>
  </si>
  <si>
    <t>中国計（240）</t>
  </si>
  <si>
    <t>鳥取県（241）</t>
  </si>
  <si>
    <t>島根県（242）</t>
  </si>
  <si>
    <t>岡山県（243）</t>
  </si>
  <si>
    <t>広島県（244）</t>
  </si>
  <si>
    <t>山口県（245）</t>
  </si>
  <si>
    <t>不明（246）</t>
  </si>
  <si>
    <t>四国計（247）</t>
  </si>
  <si>
    <t>徳島県（248）</t>
  </si>
  <si>
    <t>香川県（249）</t>
  </si>
  <si>
    <t>愛媛県（250）</t>
  </si>
  <si>
    <t>高知県（251）</t>
  </si>
  <si>
    <t>不明（252）</t>
  </si>
  <si>
    <t>九州計（253）</t>
  </si>
  <si>
    <t>福岡県（254）</t>
  </si>
  <si>
    <t>佐賀県（255）</t>
  </si>
  <si>
    <t>長崎県（256）</t>
  </si>
  <si>
    <t>熊本県（257）</t>
  </si>
  <si>
    <t>大分県（258）</t>
  </si>
  <si>
    <t>宮崎県（259）</t>
  </si>
  <si>
    <t>鹿児島県（260）</t>
  </si>
  <si>
    <t>不明（261）</t>
  </si>
  <si>
    <t>⑦「うち国内向出荷額」は、貴事業所から出荷したものの
　うち、国内向けに出荷したものを記入してください。同一
　企業内の他の工場へ原材料として出荷したものも含み
　ます。その場合は市価で換算して記入してください。</t>
    <rPh sb="58" eb="59">
      <t>ナイ</t>
    </rPh>
    <rPh sb="60" eb="61">
      <t>タ</t>
    </rPh>
    <rPh sb="62" eb="64">
      <t>コウジョウ</t>
    </rPh>
    <rPh sb="65" eb="68">
      <t>ゲンザイリョウ</t>
    </rPh>
    <rPh sb="71" eb="73">
      <t>シュッカ</t>
    </rPh>
    <rPh sb="78" eb="79">
      <t>フク</t>
    </rPh>
    <rPh sb="87" eb="89">
      <t>バアイ</t>
    </rPh>
    <rPh sb="90" eb="92">
      <t>シカ</t>
    </rPh>
    <rPh sb="93" eb="95">
      <t>カンザン</t>
    </rPh>
    <rPh sb="97" eb="99">
      <t>キニュウ</t>
    </rPh>
    <phoneticPr fontId="3"/>
  </si>
  <si>
    <r>
      <t>⑧「消費地別構成比」は、「７.うち国内向出荷額」で出荷
　された製品について、最終消費地（記入手引参照）別
　の構成比を都道府県別に記入してください（</t>
    </r>
    <r>
      <rPr>
        <u/>
        <sz val="11"/>
        <rFont val="ＭＳ Ｐ明朝"/>
        <family val="1"/>
        <charset val="128"/>
      </rPr>
      <t>各品目の</t>
    </r>
    <r>
      <rPr>
        <sz val="11"/>
        <rFont val="ＭＳ Ｐ明朝"/>
        <family val="1"/>
        <charset val="128"/>
      </rPr>
      <t xml:space="preserve">
　</t>
    </r>
    <r>
      <rPr>
        <u/>
        <sz val="11"/>
        <rFont val="ＭＳ Ｐ明朝"/>
        <family val="1"/>
        <charset val="128"/>
      </rPr>
      <t>合計が100.0%になるよう、</t>
    </r>
    <r>
      <rPr>
        <b/>
        <u/>
        <sz val="11"/>
        <rFont val="ＭＳ Ｐ明朝"/>
        <family val="1"/>
        <charset val="128"/>
      </rPr>
      <t>小数点第１位まで記入</t>
    </r>
    <r>
      <rPr>
        <sz val="11"/>
        <rFont val="ＭＳ Ｐ明朝"/>
        <family val="1"/>
        <charset val="128"/>
      </rPr>
      <t>）。
　なお、都道府県別庭からに場合には、地域別の「不明」
　欄に記入してください。
　賃加工の場合は、委託先に出荷先地域を確認し、委託
　先の最終消費地を記入してください。</t>
    </r>
    <rPh sb="2" eb="6">
      <t>ショウヒチベツ</t>
    </rPh>
    <rPh sb="6" eb="9">
      <t>コウセイヒ</t>
    </rPh>
    <rPh sb="17" eb="19">
      <t>コクナイ</t>
    </rPh>
    <rPh sb="19" eb="20">
      <t>ムケ</t>
    </rPh>
    <rPh sb="20" eb="23">
      <t>シュッカガク</t>
    </rPh>
    <rPh sb="25" eb="27">
      <t>シュッカ</t>
    </rPh>
    <rPh sb="32" eb="34">
      <t>セイヒン</t>
    </rPh>
    <rPh sb="39" eb="41">
      <t>サイシュウ</t>
    </rPh>
    <rPh sb="41" eb="44">
      <t>ショウヒチ</t>
    </rPh>
    <rPh sb="45" eb="49">
      <t>キニュウテビ</t>
    </rPh>
    <rPh sb="49" eb="51">
      <t>サンショウ</t>
    </rPh>
    <rPh sb="52" eb="53">
      <t>ベツ</t>
    </rPh>
    <rPh sb="56" eb="59">
      <t>コウセイヒ</t>
    </rPh>
    <rPh sb="60" eb="65">
      <t>トドウフケンベツ</t>
    </rPh>
    <rPh sb="66" eb="68">
      <t>キニュウ</t>
    </rPh>
    <rPh sb="75" eb="78">
      <t>カクヒンモク</t>
    </rPh>
    <rPh sb="81" eb="83">
      <t>ゴウケイ</t>
    </rPh>
    <rPh sb="96" eb="99">
      <t>ショウスウテン</t>
    </rPh>
    <rPh sb="99" eb="100">
      <t>ダイ</t>
    </rPh>
    <rPh sb="101" eb="102">
      <t>イ</t>
    </rPh>
    <rPh sb="104" eb="106">
      <t>キニュウ</t>
    </rPh>
    <rPh sb="113" eb="118">
      <t>トドウフケンベツ</t>
    </rPh>
    <rPh sb="118" eb="119">
      <t>ニワ</t>
    </rPh>
    <rPh sb="122" eb="124">
      <t>バアイ</t>
    </rPh>
    <rPh sb="127" eb="130">
      <t>チイキベツ</t>
    </rPh>
    <rPh sb="132" eb="134">
      <t>フメイ</t>
    </rPh>
    <rPh sb="137" eb="138">
      <t>ラン</t>
    </rPh>
    <rPh sb="139" eb="141">
      <t>キニュウ</t>
    </rPh>
    <rPh sb="150" eb="153">
      <t>チンカコウ</t>
    </rPh>
    <rPh sb="154" eb="156">
      <t>バアイ</t>
    </rPh>
    <rPh sb="158" eb="161">
      <t>イタクサキ</t>
    </rPh>
    <rPh sb="162" eb="164">
      <t>シュッカ</t>
    </rPh>
    <rPh sb="164" eb="165">
      <t>サキ</t>
    </rPh>
    <rPh sb="165" eb="167">
      <t>チイキ</t>
    </rPh>
    <rPh sb="168" eb="170">
      <t>カクニン</t>
    </rPh>
    <rPh sb="178" eb="183">
      <t>サイシュウショウヒチ</t>
    </rPh>
    <rPh sb="184" eb="186">
      <t>キニュウ</t>
    </rPh>
    <phoneticPr fontId="3"/>
  </si>
  <si>
    <t>　枚中</t>
    <rPh sb="1" eb="3">
      <t>マイチュウ</t>
    </rPh>
    <phoneticPr fontId="26"/>
  </si>
  <si>
    <t>　枚</t>
    <rPh sb="1" eb="2">
      <t>マイ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</si>
</sst>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gge&quot;年&quot;m&quot;月&quot;d&quot;日&quot;;@"/>
    <numFmt numFmtId="177" formatCode="00"/>
    <numFmt numFmtId="178" formatCode="##&quot;人&quot;"/>
    <numFmt numFmtId="179" formatCode="#,##0_);[Red]\(#,##0\)"/>
    <numFmt numFmtId="180" formatCode="#,##0.0"/>
    <numFmt numFmtId="181" formatCode="000"/>
    <numFmt numFmtId="182" formatCode="0.0%"/>
    <numFmt numFmtId="183" formatCode="[&lt;=999]000;[&lt;=9999]000\-00;000\-0000"/>
  </numFmts>
  <fonts count="2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明朝"/>
      <family val="1"/>
      <charset val="128"/>
    </font>
    <font>
      <strike/>
      <sz val="11"/>
      <name val="游明朝"/>
      <family val="1"/>
      <charset val="128"/>
    </font>
    <font>
      <sz val="8"/>
      <name val="游明朝"/>
      <family val="1"/>
      <charset val="128"/>
    </font>
    <font>
      <b/>
      <sz val="14"/>
      <name val="游明朝"/>
      <family val="1"/>
      <charset val="128"/>
    </font>
    <font>
      <sz val="6"/>
      <name val="ＭＳ Ｐゴシック"/>
      <family val="3"/>
      <charset val="128"/>
    </font>
    <font>
      <sz val="10"/>
      <name val="游明朝"/>
      <family val="1"/>
      <charset val="128"/>
    </font>
    <font>
      <b/>
      <sz val="26"/>
      <name val="游明朝"/>
      <family val="1"/>
      <charset val="128"/>
    </font>
    <font>
      <b/>
      <sz val="12"/>
      <name val="游明朝"/>
      <family val="1"/>
      <charset val="128"/>
    </font>
    <font>
      <b/>
      <sz val="10"/>
      <name val="游明朝"/>
      <family val="1"/>
      <charset val="128"/>
    </font>
    <font>
      <strike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rgb="FF9C5700"/>
      <name val="游ゴシック"/>
      <family val="2"/>
      <charset val="128"/>
      <scheme val="minor"/>
    </font>
    <font>
      <b/>
      <u/>
      <sz val="1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49" fontId="2" fillId="0" borderId="0" xfId="1" applyNumberFormat="1" applyFont="1">
      <alignment vertical="center"/>
    </xf>
    <xf numFmtId="49" fontId="2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/>
    <xf numFmtId="0" fontId="9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4" fillId="0" borderId="0" xfId="1" applyFont="1">
      <alignment vertical="center"/>
    </xf>
    <xf numFmtId="0" fontId="12" fillId="0" borderId="0" xfId="1" applyFont="1" applyAlignment="1">
      <alignment vertical="top"/>
    </xf>
    <xf numFmtId="0" fontId="12" fillId="0" borderId="0" xfId="0" applyFont="1" applyAlignment="1">
      <alignment vertical="top"/>
    </xf>
    <xf numFmtId="49" fontId="4" fillId="0" borderId="0" xfId="1" applyNumberFormat="1" applyFont="1" applyAlignment="1">
      <alignment horizontal="left"/>
    </xf>
    <xf numFmtId="0" fontId="13" fillId="0" borderId="0" xfId="1" applyFont="1" applyAlignment="1">
      <alignment vertical="center" shrinkToFit="1"/>
    </xf>
    <xf numFmtId="0" fontId="2" fillId="0" borderId="0" xfId="1" applyFont="1">
      <alignment vertical="center"/>
    </xf>
    <xf numFmtId="0" fontId="13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49" fontId="15" fillId="0" borderId="3" xfId="1" applyNumberFormat="1" applyFont="1" applyBorder="1" applyAlignment="1">
      <alignment horizontal="right" vertical="top" wrapText="1"/>
    </xf>
    <xf numFmtId="178" fontId="15" fillId="0" borderId="0" xfId="1" quotePrefix="1" applyNumberFormat="1" applyFont="1">
      <alignment vertical="center"/>
    </xf>
    <xf numFmtId="49" fontId="2" fillId="0" borderId="0" xfId="1" applyNumberFormat="1" applyFont="1" applyAlignment="1">
      <alignment horizontal="center"/>
    </xf>
    <xf numFmtId="178" fontId="17" fillId="0" borderId="0" xfId="1" applyNumberFormat="1" applyFont="1">
      <alignment vertical="center"/>
    </xf>
    <xf numFmtId="49" fontId="2" fillId="0" borderId="0" xfId="1" applyNumberFormat="1" applyFont="1" applyAlignment="1">
      <alignment horizontal="center" vertical="center" wrapText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8" fillId="0" borderId="0" xfId="1" applyFont="1" applyAlignment="1">
      <alignment horizontal="right"/>
    </xf>
    <xf numFmtId="0" fontId="2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center" vertical="top"/>
    </xf>
    <xf numFmtId="179" fontId="18" fillId="0" borderId="19" xfId="1" applyNumberFormat="1" applyFont="1" applyBorder="1" applyAlignment="1">
      <alignment horizontal="center" vertical="center" wrapText="1" shrinkToFit="1"/>
    </xf>
    <xf numFmtId="177" fontId="19" fillId="0" borderId="7" xfId="1" applyNumberFormat="1" applyFont="1" applyBorder="1" applyAlignment="1">
      <alignment horizontal="center" vertical="center"/>
    </xf>
    <xf numFmtId="0" fontId="18" fillId="0" borderId="0" xfId="1" quotePrefix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77" fontId="16" fillId="0" borderId="20" xfId="1" applyNumberFormat="1" applyFont="1" applyBorder="1" applyAlignment="1">
      <alignment horizontal="right"/>
    </xf>
    <xf numFmtId="177" fontId="22" fillId="0" borderId="0" xfId="1" applyNumberFormat="1" applyFont="1" applyAlignment="1">
      <alignment horizontal="right"/>
    </xf>
    <xf numFmtId="177" fontId="17" fillId="0" borderId="0" xfId="1" applyNumberFormat="1" applyFont="1" applyAlignment="1">
      <alignment horizontal="center" vertical="center"/>
    </xf>
    <xf numFmtId="0" fontId="18" fillId="0" borderId="18" xfId="1" applyFont="1" applyBorder="1" applyAlignment="1">
      <alignment vertical="center" shrinkToFit="1"/>
    </xf>
    <xf numFmtId="177" fontId="16" fillId="0" borderId="4" xfId="1" applyNumberFormat="1" applyFont="1" applyBorder="1" applyAlignment="1">
      <alignment horizontal="right"/>
    </xf>
    <xf numFmtId="177" fontId="19" fillId="3" borderId="7" xfId="1" applyNumberFormat="1" applyFont="1" applyFill="1" applyBorder="1" applyAlignment="1">
      <alignment horizontal="center" vertical="center"/>
    </xf>
    <xf numFmtId="0" fontId="18" fillId="0" borderId="16" xfId="1" applyFont="1" applyBorder="1" applyAlignment="1">
      <alignment vertical="center" shrinkToFit="1"/>
    </xf>
    <xf numFmtId="0" fontId="16" fillId="3" borderId="16" xfId="1" applyFont="1" applyFill="1" applyBorder="1" applyAlignment="1">
      <alignment horizontal="center" vertical="center" textRotation="255" shrinkToFit="1"/>
    </xf>
    <xf numFmtId="177" fontId="19" fillId="0" borderId="0" xfId="1" applyNumberFormat="1" applyFont="1" applyAlignment="1">
      <alignment horizontal="center" vertical="center"/>
    </xf>
    <xf numFmtId="49" fontId="18" fillId="0" borderId="16" xfId="1" quotePrefix="1" applyNumberFormat="1" applyFont="1" applyBorder="1" applyAlignment="1">
      <alignment horizontal="center" vertical="center"/>
    </xf>
    <xf numFmtId="177" fontId="17" fillId="0" borderId="0" xfId="1" applyNumberFormat="1" applyFont="1" applyAlignment="1">
      <alignment horizontal="left" vertical="center"/>
    </xf>
    <xf numFmtId="177" fontId="19" fillId="4" borderId="19" xfId="1" applyNumberFormat="1" applyFont="1" applyFill="1" applyBorder="1" applyAlignment="1">
      <alignment horizontal="center" vertical="center"/>
    </xf>
    <xf numFmtId="180" fontId="2" fillId="0" borderId="0" xfId="1" applyNumberFormat="1" applyFont="1" applyAlignment="1">
      <alignment horizontal="right" vertical="center"/>
    </xf>
    <xf numFmtId="179" fontId="18" fillId="4" borderId="23" xfId="1" applyNumberFormat="1" applyFont="1" applyFill="1" applyBorder="1" applyAlignment="1">
      <alignment horizontal="center" vertical="center" shrinkToFit="1"/>
    </xf>
    <xf numFmtId="177" fontId="19" fillId="4" borderId="16" xfId="1" applyNumberFormat="1" applyFont="1" applyFill="1" applyBorder="1" applyAlignment="1">
      <alignment horizontal="center" vertical="center"/>
    </xf>
    <xf numFmtId="179" fontId="18" fillId="0" borderId="32" xfId="1" applyNumberFormat="1" applyFont="1" applyBorder="1" applyAlignment="1">
      <alignment horizontal="distributed" vertical="center" shrinkToFit="1"/>
    </xf>
    <xf numFmtId="177" fontId="19" fillId="0" borderId="33" xfId="1" applyNumberFormat="1" applyFont="1" applyBorder="1" applyAlignment="1">
      <alignment horizontal="center" vertical="center"/>
    </xf>
    <xf numFmtId="180" fontId="2" fillId="0" borderId="0" xfId="1" applyNumberFormat="1" applyFont="1" applyAlignment="1">
      <alignment horizontal="center" vertical="center"/>
    </xf>
    <xf numFmtId="179" fontId="18" fillId="0" borderId="36" xfId="1" applyNumberFormat="1" applyFont="1" applyBorder="1" applyAlignment="1">
      <alignment horizontal="distributed" vertical="center" shrinkToFit="1"/>
    </xf>
    <xf numFmtId="177" fontId="19" fillId="0" borderId="37" xfId="1" applyNumberFormat="1" applyFont="1" applyBorder="1" applyAlignment="1">
      <alignment horizontal="center" vertical="center"/>
    </xf>
    <xf numFmtId="177" fontId="19" fillId="4" borderId="3" xfId="1" applyNumberFormat="1" applyFont="1" applyFill="1" applyBorder="1" applyAlignment="1">
      <alignment horizontal="center" vertical="center"/>
    </xf>
    <xf numFmtId="179" fontId="18" fillId="0" borderId="32" xfId="1" applyNumberFormat="1" applyFont="1" applyBorder="1" applyAlignment="1">
      <alignment horizontal="distributed" vertical="top" shrinkToFit="1"/>
    </xf>
    <xf numFmtId="49" fontId="18" fillId="0" borderId="32" xfId="1" applyNumberFormat="1" applyFont="1" applyBorder="1" applyAlignment="1">
      <alignment horizontal="distributed" vertical="center" shrinkToFit="1"/>
    </xf>
    <xf numFmtId="49" fontId="18" fillId="0" borderId="36" xfId="1" applyNumberFormat="1" applyFont="1" applyBorder="1" applyAlignment="1">
      <alignment horizontal="distributed" vertical="center" shrinkToFit="1"/>
    </xf>
    <xf numFmtId="49" fontId="2" fillId="0" borderId="0" xfId="1" applyNumberFormat="1" applyFont="1" applyAlignment="1">
      <alignment vertical="top"/>
    </xf>
    <xf numFmtId="0" fontId="18" fillId="0" borderId="6" xfId="1" applyFont="1" applyBorder="1" applyAlignment="1">
      <alignment vertical="center" shrinkToFit="1"/>
    </xf>
    <xf numFmtId="0" fontId="16" fillId="3" borderId="6" xfId="1" applyFont="1" applyFill="1" applyBorder="1" applyAlignment="1">
      <alignment horizontal="center" vertical="center" textRotation="255" shrinkToFit="1"/>
    </xf>
    <xf numFmtId="49" fontId="19" fillId="0" borderId="0" xfId="1" applyNumberFormat="1" applyFont="1" applyAlignment="1">
      <alignment horizontal="center" vertical="center"/>
    </xf>
    <xf numFmtId="177" fontId="1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177" fontId="17" fillId="0" borderId="0" xfId="1" applyNumberFormat="1" applyFont="1" applyAlignment="1">
      <alignment horizontal="center" vertical="center"/>
    </xf>
    <xf numFmtId="49" fontId="0" fillId="0" borderId="48" xfId="0" applyNumberFormat="1" applyBorder="1" applyAlignment="1">
      <alignment vertical="center"/>
    </xf>
    <xf numFmtId="49" fontId="0" fillId="6" borderId="48" xfId="0" applyNumberFormat="1" applyFill="1" applyBorder="1" applyAlignment="1">
      <alignment vertical="center"/>
    </xf>
    <xf numFmtId="49" fontId="0" fillId="5" borderId="48" xfId="0" applyNumberFormat="1" applyFill="1" applyBorder="1" applyAlignment="1">
      <alignment vertical="center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vertical="center" wrapText="1"/>
    </xf>
    <xf numFmtId="0" fontId="14" fillId="0" borderId="46" xfId="1" applyFont="1" applyBorder="1" applyAlignment="1">
      <alignment vertical="center" wrapText="1"/>
    </xf>
    <xf numFmtId="0" fontId="24" fillId="0" borderId="46" xfId="1" applyFont="1" applyBorder="1" applyAlignment="1">
      <alignment vertical="top" wrapText="1"/>
    </xf>
    <xf numFmtId="0" fontId="12" fillId="0" borderId="0" xfId="0" applyFont="1" applyFill="1" applyAlignment="1">
      <alignment vertical="top"/>
    </xf>
    <xf numFmtId="49" fontId="15" fillId="0" borderId="3" xfId="1" applyNumberFormat="1" applyFont="1" applyFill="1" applyBorder="1" applyAlignment="1">
      <alignment horizontal="right" vertical="top" wrapText="1"/>
    </xf>
    <xf numFmtId="0" fontId="12" fillId="0" borderId="0" xfId="0" applyNumberFormat="1" applyFont="1" applyFill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0" xfId="0" applyNumberFormat="1"/>
    <xf numFmtId="38" fontId="0" fillId="0" borderId="0" xfId="0" applyNumberFormat="1"/>
    <xf numFmtId="9" fontId="0" fillId="0" borderId="0" xfId="0" applyNumberFormat="1"/>
    <xf numFmtId="182" fontId="2" fillId="6" borderId="33" xfId="1" applyNumberFormat="1" applyFont="1" applyFill="1" applyBorder="1" applyAlignment="1" applyProtection="1">
      <alignment horizontal="right" vertical="center"/>
      <protection locked="0"/>
    </xf>
    <xf numFmtId="182" fontId="2" fillId="6" borderId="34" xfId="1" applyNumberFormat="1" applyFont="1" applyFill="1" applyBorder="1" applyAlignment="1" applyProtection="1">
      <alignment horizontal="right" vertical="center"/>
      <protection locked="0"/>
    </xf>
    <xf numFmtId="182" fontId="2" fillId="6" borderId="35" xfId="1" applyNumberFormat="1" applyFont="1" applyFill="1" applyBorder="1" applyAlignment="1" applyProtection="1">
      <alignment horizontal="right" vertical="center"/>
      <protection locked="0"/>
    </xf>
    <xf numFmtId="182" fontId="2" fillId="6" borderId="37" xfId="1" applyNumberFormat="1" applyFont="1" applyFill="1" applyBorder="1" applyAlignment="1" applyProtection="1">
      <alignment horizontal="right" vertical="center"/>
      <protection locked="0"/>
    </xf>
    <xf numFmtId="182" fontId="2" fillId="6" borderId="38" xfId="1" applyNumberFormat="1" applyFont="1" applyFill="1" applyBorder="1" applyAlignment="1" applyProtection="1">
      <alignment horizontal="right" vertical="center"/>
      <protection locked="0"/>
    </xf>
    <xf numFmtId="182" fontId="2" fillId="6" borderId="39" xfId="1" applyNumberFormat="1" applyFont="1" applyFill="1" applyBorder="1" applyAlignment="1" applyProtection="1">
      <alignment horizontal="right" vertical="center"/>
      <protection locked="0"/>
    </xf>
    <xf numFmtId="182" fontId="2" fillId="6" borderId="19" xfId="1" applyNumberFormat="1" applyFont="1" applyFill="1" applyBorder="1" applyAlignment="1" applyProtection="1">
      <alignment horizontal="right" vertical="center"/>
      <protection locked="0"/>
    </xf>
    <xf numFmtId="182" fontId="2" fillId="6" borderId="21" xfId="1" applyNumberFormat="1" applyFont="1" applyFill="1" applyBorder="1" applyAlignment="1" applyProtection="1">
      <alignment horizontal="right" vertical="center"/>
      <protection locked="0"/>
    </xf>
    <xf numFmtId="182" fontId="2" fillId="6" borderId="20" xfId="1" applyNumberFormat="1" applyFont="1" applyFill="1" applyBorder="1" applyAlignment="1" applyProtection="1">
      <alignment horizontal="right" vertical="center"/>
      <protection locked="0"/>
    </xf>
    <xf numFmtId="182" fontId="2" fillId="4" borderId="22" xfId="1" applyNumberFormat="1" applyFont="1" applyFill="1" applyBorder="1" applyAlignment="1">
      <alignment horizontal="right" vertical="center"/>
    </xf>
    <xf numFmtId="182" fontId="2" fillId="4" borderId="24" xfId="1" applyNumberFormat="1" applyFont="1" applyFill="1" applyBorder="1" applyAlignment="1">
      <alignment horizontal="right" vertical="center"/>
    </xf>
    <xf numFmtId="182" fontId="2" fillId="4" borderId="23" xfId="1" applyNumberFormat="1" applyFont="1" applyFill="1" applyBorder="1" applyAlignment="1">
      <alignment horizontal="right" vertical="center"/>
    </xf>
    <xf numFmtId="49" fontId="2" fillId="0" borderId="41" xfId="1" applyNumberFormat="1" applyFont="1" applyBorder="1" applyAlignment="1">
      <alignment horizontal="center" vertical="top"/>
    </xf>
    <xf numFmtId="179" fontId="18" fillId="4" borderId="19" xfId="1" applyNumberFormat="1" applyFont="1" applyFill="1" applyBorder="1" applyAlignment="1">
      <alignment horizontal="center" vertical="center" shrinkToFit="1"/>
    </xf>
    <xf numFmtId="179" fontId="18" fillId="4" borderId="20" xfId="1" applyNumberFormat="1" applyFont="1" applyFill="1" applyBorder="1" applyAlignment="1">
      <alignment horizontal="center" vertical="center" shrinkToFit="1"/>
    </xf>
    <xf numFmtId="177" fontId="17" fillId="0" borderId="0" xfId="1" applyNumberFormat="1" applyFont="1" applyAlignment="1">
      <alignment horizontal="center" vertical="center"/>
    </xf>
    <xf numFmtId="179" fontId="2" fillId="4" borderId="16" xfId="1" applyNumberFormat="1" applyFont="1" applyFill="1" applyBorder="1" applyAlignment="1">
      <alignment horizontal="center" vertical="center" textRotation="255" shrinkToFit="1"/>
    </xf>
    <xf numFmtId="179" fontId="2" fillId="4" borderId="3" xfId="1" applyNumberFormat="1" applyFont="1" applyFill="1" applyBorder="1" applyAlignment="1">
      <alignment horizontal="center" vertical="center" textRotation="255"/>
    </xf>
    <xf numFmtId="179" fontId="2" fillId="4" borderId="16" xfId="1" applyNumberFormat="1" applyFont="1" applyFill="1" applyBorder="1" applyAlignment="1">
      <alignment horizontal="center" vertical="center" textRotation="255"/>
    </xf>
    <xf numFmtId="179" fontId="2" fillId="4" borderId="7" xfId="1" applyNumberFormat="1" applyFont="1" applyFill="1" applyBorder="1" applyAlignment="1">
      <alignment horizontal="center" vertical="center" textRotation="255"/>
    </xf>
    <xf numFmtId="49" fontId="2" fillId="4" borderId="3" xfId="1" applyNumberFormat="1" applyFont="1" applyFill="1" applyBorder="1" applyAlignment="1">
      <alignment horizontal="center" vertical="center" textRotation="255" shrinkToFit="1"/>
    </xf>
    <xf numFmtId="49" fontId="2" fillId="4" borderId="16" xfId="1" applyNumberFormat="1" applyFont="1" applyFill="1" applyBorder="1" applyAlignment="1">
      <alignment horizontal="center" vertical="center" textRotation="255" shrinkToFit="1"/>
    </xf>
    <xf numFmtId="49" fontId="2" fillId="4" borderId="7" xfId="1" applyNumberFormat="1" applyFont="1" applyFill="1" applyBorder="1" applyAlignment="1">
      <alignment horizontal="center" vertical="center" textRotation="255" shrinkToFit="1"/>
    </xf>
    <xf numFmtId="182" fontId="2" fillId="4" borderId="22" xfId="1" applyNumberFormat="1" applyFont="1" applyFill="1" applyBorder="1" applyAlignment="1">
      <alignment vertical="center"/>
    </xf>
    <xf numFmtId="182" fontId="2" fillId="4" borderId="24" xfId="1" applyNumberFormat="1" applyFont="1" applyFill="1" applyBorder="1" applyAlignment="1">
      <alignment vertical="center"/>
    </xf>
    <xf numFmtId="182" fontId="2" fillId="4" borderId="23" xfId="1" applyNumberFormat="1" applyFont="1" applyFill="1" applyBorder="1" applyAlignment="1">
      <alignment vertical="center"/>
    </xf>
    <xf numFmtId="182" fontId="2" fillId="7" borderId="19" xfId="1" applyNumberFormat="1" applyFont="1" applyFill="1" applyBorder="1" applyAlignment="1">
      <alignment horizontal="right" vertical="center"/>
    </xf>
    <xf numFmtId="182" fontId="2" fillId="7" borderId="21" xfId="1" applyNumberFormat="1" applyFont="1" applyFill="1" applyBorder="1" applyAlignment="1">
      <alignment horizontal="right" vertical="center"/>
    </xf>
    <xf numFmtId="182" fontId="2" fillId="7" borderId="20" xfId="1" applyNumberFormat="1" applyFont="1" applyFill="1" applyBorder="1" applyAlignment="1">
      <alignment horizontal="right" vertical="center"/>
    </xf>
    <xf numFmtId="0" fontId="18" fillId="3" borderId="3" xfId="1" applyFont="1" applyFill="1" applyBorder="1" applyAlignment="1">
      <alignment horizontal="center" vertical="center" shrinkToFit="1"/>
    </xf>
    <xf numFmtId="0" fontId="18" fillId="3" borderId="5" xfId="1" applyFont="1" applyFill="1" applyBorder="1" applyAlignment="1">
      <alignment horizontal="center" vertical="center" shrinkToFit="1"/>
    </xf>
    <xf numFmtId="0" fontId="18" fillId="3" borderId="4" xfId="1" applyFont="1" applyFill="1" applyBorder="1" applyAlignment="1">
      <alignment horizontal="center" vertical="center" shrinkToFit="1"/>
    </xf>
    <xf numFmtId="38" fontId="2" fillId="6" borderId="3" xfId="2" applyFont="1" applyFill="1" applyBorder="1" applyAlignment="1" applyProtection="1">
      <alignment horizontal="right"/>
      <protection locked="0"/>
    </xf>
    <xf numFmtId="38" fontId="2" fillId="6" borderId="5" xfId="2" applyFont="1" applyFill="1" applyBorder="1" applyAlignment="1" applyProtection="1">
      <alignment horizontal="right"/>
      <protection locked="0"/>
    </xf>
    <xf numFmtId="38" fontId="2" fillId="6" borderId="19" xfId="2" applyFont="1" applyFill="1" applyBorder="1" applyAlignment="1" applyProtection="1">
      <alignment horizontal="right"/>
      <protection locked="0"/>
    </xf>
    <xf numFmtId="38" fontId="2" fillId="6" borderId="21" xfId="2" applyFont="1" applyFill="1" applyBorder="1" applyAlignment="1" applyProtection="1">
      <alignment horizontal="right"/>
      <protection locked="0"/>
    </xf>
    <xf numFmtId="38" fontId="2" fillId="6" borderId="19" xfId="2" applyFont="1" applyFill="1" applyBorder="1" applyAlignment="1" applyProtection="1">
      <protection locked="0"/>
    </xf>
    <xf numFmtId="38" fontId="2" fillId="6" borderId="21" xfId="2" applyFont="1" applyFill="1" applyBorder="1" applyAlignment="1" applyProtection="1">
      <protection locked="0"/>
    </xf>
    <xf numFmtId="179" fontId="16" fillId="0" borderId="19" xfId="1" applyNumberFormat="1" applyFont="1" applyBorder="1" applyAlignment="1">
      <alignment horizontal="center" vertical="center" shrinkToFit="1"/>
    </xf>
    <xf numFmtId="179" fontId="16" fillId="0" borderId="20" xfId="1" applyNumberFormat="1" applyFont="1" applyBorder="1" applyAlignment="1">
      <alignment horizontal="center" vertical="center" shrinkToFit="1"/>
    </xf>
    <xf numFmtId="0" fontId="20" fillId="0" borderId="19" xfId="1" applyFont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177" fontId="21" fillId="2" borderId="21" xfId="1" applyNumberFormat="1" applyFont="1" applyFill="1" applyBorder="1" applyAlignment="1">
      <alignment horizontal="left" vertical="center"/>
    </xf>
    <xf numFmtId="177" fontId="21" fillId="2" borderId="20" xfId="1" applyNumberFormat="1" applyFont="1" applyFill="1" applyBorder="1" applyAlignment="1">
      <alignment horizontal="left" vertical="center"/>
    </xf>
    <xf numFmtId="0" fontId="18" fillId="0" borderId="3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49" fontId="15" fillId="6" borderId="16" xfId="1" applyNumberFormat="1" applyFont="1" applyFill="1" applyBorder="1" applyAlignment="1" applyProtection="1">
      <alignment horizontal="left" vertical="top" wrapText="1"/>
      <protection locked="0"/>
    </xf>
    <xf numFmtId="49" fontId="15" fillId="6" borderId="0" xfId="1" applyNumberFormat="1" applyFont="1" applyFill="1" applyAlignment="1" applyProtection="1">
      <alignment horizontal="left" vertical="top" wrapText="1"/>
      <protection locked="0"/>
    </xf>
    <xf numFmtId="49" fontId="15" fillId="6" borderId="17" xfId="1" applyNumberFormat="1" applyFont="1" applyFill="1" applyBorder="1" applyAlignment="1" applyProtection="1">
      <alignment horizontal="left" vertical="top" wrapText="1"/>
      <protection locked="0"/>
    </xf>
    <xf numFmtId="49" fontId="15" fillId="6" borderId="7" xfId="1" applyNumberFormat="1" applyFont="1" applyFill="1" applyBorder="1" applyAlignment="1" applyProtection="1">
      <alignment horizontal="left" vertical="top" wrapText="1"/>
      <protection locked="0"/>
    </xf>
    <xf numFmtId="49" fontId="15" fillId="6" borderId="9" xfId="1" applyNumberFormat="1" applyFont="1" applyFill="1" applyBorder="1" applyAlignment="1" applyProtection="1">
      <alignment horizontal="left" vertical="top" wrapText="1"/>
      <protection locked="0"/>
    </xf>
    <xf numFmtId="49" fontId="15" fillId="6" borderId="8" xfId="1" applyNumberFormat="1" applyFont="1" applyFill="1" applyBorder="1" applyAlignment="1" applyProtection="1">
      <alignment horizontal="left" vertical="top" wrapText="1"/>
      <protection locked="0"/>
    </xf>
    <xf numFmtId="177" fontId="2" fillId="0" borderId="19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177" fontId="15" fillId="6" borderId="19" xfId="1" applyNumberFormat="1" applyFont="1" applyFill="1" applyBorder="1" applyAlignment="1" applyProtection="1">
      <alignment horizontal="center" vertical="center"/>
      <protection locked="0"/>
    </xf>
    <xf numFmtId="177" fontId="15" fillId="6" borderId="21" xfId="1" applyNumberFormat="1" applyFont="1" applyFill="1" applyBorder="1" applyAlignment="1" applyProtection="1">
      <alignment horizontal="center" vertical="center"/>
      <protection locked="0"/>
    </xf>
    <xf numFmtId="177" fontId="15" fillId="6" borderId="20" xfId="1" applyNumberFormat="1" applyFont="1" applyFill="1" applyBorder="1" applyAlignment="1" applyProtection="1">
      <alignment horizontal="center" vertical="center"/>
      <protection locked="0"/>
    </xf>
    <xf numFmtId="0" fontId="18" fillId="0" borderId="7" xfId="1" applyFont="1" applyBorder="1" applyAlignment="1">
      <alignment vertical="top"/>
    </xf>
    <xf numFmtId="0" fontId="18" fillId="0" borderId="9" xfId="1" applyFont="1" applyBorder="1" applyAlignment="1">
      <alignment vertical="top"/>
    </xf>
    <xf numFmtId="0" fontId="18" fillId="0" borderId="8" xfId="1" applyFont="1" applyBorder="1" applyAlignment="1">
      <alignment vertical="top"/>
    </xf>
    <xf numFmtId="181" fontId="2" fillId="6" borderId="19" xfId="1" applyNumberFormat="1" applyFont="1" applyFill="1" applyBorder="1" applyAlignment="1" applyProtection="1">
      <alignment horizontal="center" vertical="center"/>
      <protection locked="0"/>
    </xf>
    <xf numFmtId="181" fontId="2" fillId="6" borderId="21" xfId="1" applyNumberFormat="1" applyFont="1" applyFill="1" applyBorder="1" applyAlignment="1" applyProtection="1">
      <alignment horizontal="center" vertical="center"/>
      <protection locked="0"/>
    </xf>
    <xf numFmtId="181" fontId="2" fillId="6" borderId="20" xfId="1" applyNumberFormat="1" applyFont="1" applyFill="1" applyBorder="1" applyAlignment="1" applyProtection="1">
      <alignment horizontal="center" vertical="center"/>
      <protection locked="0"/>
    </xf>
    <xf numFmtId="0" fontId="18" fillId="0" borderId="28" xfId="1" applyFont="1" applyBorder="1" applyAlignment="1">
      <alignment horizontal="center"/>
    </xf>
    <xf numFmtId="0" fontId="18" fillId="0" borderId="29" xfId="1" applyFont="1" applyBorder="1" applyAlignment="1">
      <alignment horizontal="center"/>
    </xf>
    <xf numFmtId="0" fontId="18" fillId="0" borderId="30" xfId="1" applyFont="1" applyBorder="1" applyAlignment="1">
      <alignment horizontal="center"/>
    </xf>
    <xf numFmtId="0" fontId="18" fillId="0" borderId="31" xfId="1" applyFont="1" applyBorder="1" applyAlignment="1">
      <alignment horizontal="center"/>
    </xf>
    <xf numFmtId="0" fontId="2" fillId="0" borderId="5" xfId="1" applyFont="1" applyBorder="1" applyAlignment="1">
      <alignment horizontal="right" vertical="top"/>
    </xf>
    <xf numFmtId="0" fontId="2" fillId="0" borderId="4" xfId="1" applyFont="1" applyBorder="1" applyAlignment="1">
      <alignment horizontal="right" vertical="top"/>
    </xf>
    <xf numFmtId="0" fontId="2" fillId="0" borderId="9" xfId="1" applyFont="1" applyBorder="1" applyAlignment="1">
      <alignment horizontal="right" vertical="top"/>
    </xf>
    <xf numFmtId="0" fontId="2" fillId="0" borderId="8" xfId="1" applyFont="1" applyBorder="1" applyAlignment="1">
      <alignment horizontal="right" vertical="top"/>
    </xf>
    <xf numFmtId="177" fontId="15" fillId="6" borderId="22" xfId="1" applyNumberFormat="1" applyFont="1" applyFill="1" applyBorder="1" applyAlignment="1" applyProtection="1">
      <alignment horizontal="center" vertical="center"/>
      <protection locked="0"/>
    </xf>
    <xf numFmtId="177" fontId="15" fillId="6" borderId="24" xfId="1" applyNumberFormat="1" applyFont="1" applyFill="1" applyBorder="1" applyAlignment="1" applyProtection="1">
      <alignment horizontal="center" vertical="center"/>
      <protection locked="0"/>
    </xf>
    <xf numFmtId="177" fontId="15" fillId="6" borderId="23" xfId="1" applyNumberFormat="1" applyFont="1" applyFill="1" applyBorder="1" applyAlignment="1" applyProtection="1">
      <alignment horizontal="center" vertical="center"/>
      <protection locked="0"/>
    </xf>
    <xf numFmtId="177" fontId="2" fillId="0" borderId="25" xfId="1" applyNumberFormat="1" applyFont="1" applyBorder="1" applyAlignment="1">
      <alignment horizontal="center" vertical="center"/>
    </xf>
    <xf numFmtId="177" fontId="2" fillId="0" borderId="26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177" fontId="15" fillId="6" borderId="25" xfId="1" applyNumberFormat="1" applyFont="1" applyFill="1" applyBorder="1" applyAlignment="1" applyProtection="1">
      <alignment horizontal="center" vertical="center"/>
      <protection locked="0"/>
    </xf>
    <xf numFmtId="177" fontId="15" fillId="6" borderId="27" xfId="1" applyNumberFormat="1" applyFont="1" applyFill="1" applyBorder="1" applyAlignment="1" applyProtection="1">
      <alignment horizontal="center" vertical="center"/>
      <protection locked="0"/>
    </xf>
    <xf numFmtId="177" fontId="15" fillId="6" borderId="26" xfId="1" applyNumberFormat="1" applyFont="1" applyFill="1" applyBorder="1" applyAlignment="1" applyProtection="1">
      <alignment horizontal="center" vertical="center"/>
      <protection locked="0"/>
    </xf>
    <xf numFmtId="177" fontId="15" fillId="6" borderId="7" xfId="1" applyNumberFormat="1" applyFont="1" applyFill="1" applyBorder="1" applyAlignment="1" applyProtection="1">
      <alignment horizontal="center" vertical="center"/>
      <protection locked="0"/>
    </xf>
    <xf numFmtId="177" fontId="15" fillId="6" borderId="9" xfId="1" applyNumberFormat="1" applyFont="1" applyFill="1" applyBorder="1" applyAlignment="1" applyProtection="1">
      <alignment horizontal="center" vertical="center"/>
      <protection locked="0"/>
    </xf>
    <xf numFmtId="177" fontId="15" fillId="6" borderId="8" xfId="1" applyNumberFormat="1" applyFont="1" applyFill="1" applyBorder="1" applyAlignment="1" applyProtection="1">
      <alignment horizontal="center" vertical="center"/>
      <protection locked="0"/>
    </xf>
    <xf numFmtId="179" fontId="16" fillId="0" borderId="19" xfId="1" applyNumberFormat="1" applyFont="1" applyBorder="1" applyAlignment="1">
      <alignment horizontal="center" vertical="center"/>
    </xf>
    <xf numFmtId="179" fontId="16" fillId="0" borderId="21" xfId="1" applyNumberFormat="1" applyFont="1" applyBorder="1" applyAlignment="1">
      <alignment horizontal="center" vertical="center"/>
    </xf>
    <xf numFmtId="179" fontId="16" fillId="0" borderId="20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49" fontId="2" fillId="8" borderId="0" xfId="1" applyNumberFormat="1" applyFont="1" applyFill="1" applyAlignment="1">
      <alignment horizontal="center" vertical="center"/>
    </xf>
    <xf numFmtId="49" fontId="2" fillId="8" borderId="0" xfId="1" applyNumberFormat="1" applyFont="1" applyFill="1" applyAlignment="1">
      <alignment horizontal="left" vertical="center"/>
    </xf>
    <xf numFmtId="49" fontId="9" fillId="0" borderId="1" xfId="1" applyNumberFormat="1" applyFont="1" applyBorder="1" applyAlignment="1">
      <alignment horizontal="center" vertical="center" wrapText="1" shrinkToFit="1"/>
    </xf>
    <xf numFmtId="49" fontId="9" fillId="0" borderId="6" xfId="1" applyNumberFormat="1" applyFont="1" applyBorder="1" applyAlignment="1">
      <alignment horizontal="center" vertical="center" shrinkToFit="1"/>
    </xf>
    <xf numFmtId="0" fontId="10" fillId="0" borderId="0" xfId="1" quotePrefix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176" fontId="4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0" fontId="4" fillId="6" borderId="12" xfId="1" applyNumberFormat="1" applyFont="1" applyFill="1" applyBorder="1" applyAlignment="1" applyProtection="1">
      <alignment horizontal="center" vertical="center"/>
      <protection locked="0"/>
    </xf>
    <xf numFmtId="0" fontId="4" fillId="6" borderId="15" xfId="1" applyNumberFormat="1" applyFont="1" applyFill="1" applyBorder="1" applyAlignment="1" applyProtection="1">
      <alignment horizontal="center" vertical="center"/>
      <protection locked="0"/>
    </xf>
    <xf numFmtId="0" fontId="4" fillId="6" borderId="11" xfId="1" applyNumberFormat="1" applyFont="1" applyFill="1" applyBorder="1" applyAlignment="1" applyProtection="1">
      <alignment horizontal="center" vertical="center"/>
      <protection locked="0"/>
    </xf>
    <xf numFmtId="0" fontId="4" fillId="6" borderId="14" xfId="1" applyNumberFormat="1" applyFont="1" applyFill="1" applyBorder="1" applyAlignment="1" applyProtection="1">
      <alignment horizontal="center" vertical="center"/>
      <protection locked="0"/>
    </xf>
    <xf numFmtId="0" fontId="14" fillId="0" borderId="19" xfId="1" applyFont="1" applyBorder="1" applyAlignment="1">
      <alignment horizontal="left" vertical="center" wrapText="1"/>
    </xf>
    <xf numFmtId="0" fontId="14" fillId="0" borderId="21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 wrapText="1"/>
    </xf>
    <xf numFmtId="0" fontId="14" fillId="0" borderId="40" xfId="1" applyFont="1" applyBorder="1" applyAlignment="1">
      <alignment horizontal="left" vertical="center" wrapText="1"/>
    </xf>
    <xf numFmtId="0" fontId="14" fillId="0" borderId="41" xfId="1" applyFont="1" applyBorder="1" applyAlignment="1">
      <alignment horizontal="left" vertical="center" wrapText="1"/>
    </xf>
    <xf numFmtId="0" fontId="14" fillId="0" borderId="42" xfId="1" applyFont="1" applyBorder="1" applyAlignment="1">
      <alignment horizontal="left" vertical="center" wrapText="1"/>
    </xf>
    <xf numFmtId="0" fontId="14" fillId="6" borderId="43" xfId="1" applyFont="1" applyFill="1" applyBorder="1" applyAlignment="1" applyProtection="1">
      <alignment horizontal="left" vertical="top" wrapText="1"/>
      <protection locked="0"/>
    </xf>
    <xf numFmtId="0" fontId="14" fillId="6" borderId="0" xfId="1" applyFont="1" applyFill="1" applyBorder="1" applyAlignment="1" applyProtection="1">
      <alignment horizontal="left" vertical="top" wrapText="1"/>
      <protection locked="0"/>
    </xf>
    <xf numFmtId="0" fontId="14" fillId="6" borderId="44" xfId="1" applyFont="1" applyFill="1" applyBorder="1" applyAlignment="1" applyProtection="1">
      <alignment horizontal="left" vertical="top" wrapText="1"/>
      <protection locked="0"/>
    </xf>
    <xf numFmtId="0" fontId="14" fillId="6" borderId="45" xfId="1" applyFont="1" applyFill="1" applyBorder="1" applyAlignment="1" applyProtection="1">
      <alignment horizontal="left" vertical="top" wrapText="1"/>
      <protection locked="0"/>
    </xf>
    <xf numFmtId="0" fontId="14" fillId="6" borderId="46" xfId="1" applyFont="1" applyFill="1" applyBorder="1" applyAlignment="1" applyProtection="1">
      <alignment horizontal="left" vertical="top" wrapText="1"/>
      <protection locked="0"/>
    </xf>
    <xf numFmtId="0" fontId="14" fillId="6" borderId="47" xfId="1" applyFont="1" applyFill="1" applyBorder="1" applyAlignment="1" applyProtection="1">
      <alignment horizontal="left" vertical="top" wrapText="1"/>
      <protection locked="0"/>
    </xf>
    <xf numFmtId="0" fontId="14" fillId="0" borderId="3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 shrinkToFit="1"/>
    </xf>
    <xf numFmtId="0" fontId="14" fillId="0" borderId="5" xfId="1" applyFont="1" applyBorder="1" applyAlignment="1">
      <alignment horizontal="left" vertical="center" wrapText="1" shrinkToFit="1"/>
    </xf>
    <xf numFmtId="0" fontId="14" fillId="0" borderId="4" xfId="1" applyFont="1" applyBorder="1" applyAlignment="1">
      <alignment horizontal="left" vertical="center" wrapText="1" shrinkToFit="1"/>
    </xf>
    <xf numFmtId="0" fontId="14" fillId="0" borderId="16" xfId="1" applyFont="1" applyBorder="1" applyAlignment="1">
      <alignment horizontal="left" vertical="center" wrapText="1" shrinkToFit="1"/>
    </xf>
    <xf numFmtId="0" fontId="14" fillId="0" borderId="0" xfId="1" applyFont="1" applyBorder="1" applyAlignment="1">
      <alignment horizontal="left" vertical="center" wrapText="1" shrinkToFit="1"/>
    </xf>
    <xf numFmtId="0" fontId="14" fillId="0" borderId="17" xfId="1" applyFont="1" applyBorder="1" applyAlignment="1">
      <alignment horizontal="left" vertical="center" wrapText="1" shrinkToFit="1"/>
    </xf>
    <xf numFmtId="0" fontId="14" fillId="0" borderId="7" xfId="1" applyFont="1" applyBorder="1" applyAlignment="1">
      <alignment horizontal="left" vertical="center" wrapText="1" shrinkToFit="1"/>
    </xf>
    <xf numFmtId="0" fontId="14" fillId="0" borderId="9" xfId="1" applyFont="1" applyBorder="1" applyAlignment="1">
      <alignment horizontal="left" vertical="center" wrapText="1" shrinkToFit="1"/>
    </xf>
    <xf numFmtId="0" fontId="14" fillId="0" borderId="8" xfId="1" applyFont="1" applyBorder="1" applyAlignment="1">
      <alignment horizontal="left" vertical="center" wrapText="1" shrinkToFit="1"/>
    </xf>
    <xf numFmtId="183" fontId="15" fillId="6" borderId="5" xfId="1" applyNumberFormat="1" applyFont="1" applyFill="1" applyBorder="1" applyAlignment="1" applyProtection="1">
      <alignment horizontal="left" vertical="top" wrapText="1"/>
      <protection locked="0"/>
    </xf>
    <xf numFmtId="183" fontId="15" fillId="6" borderId="4" xfId="1" applyNumberFormat="1" applyFont="1" applyFill="1" applyBorder="1" applyAlignment="1" applyProtection="1">
      <alignment horizontal="left" vertical="top" wrapText="1"/>
      <protection locked="0"/>
    </xf>
    <xf numFmtId="49" fontId="15" fillId="6" borderId="3" xfId="1" applyNumberFormat="1" applyFont="1" applyFill="1" applyBorder="1" applyAlignment="1" applyProtection="1">
      <alignment horizontal="left" vertical="top" wrapText="1"/>
      <protection locked="0"/>
    </xf>
    <xf numFmtId="49" fontId="15" fillId="6" borderId="5" xfId="1" applyNumberFormat="1" applyFont="1" applyFill="1" applyBorder="1" applyAlignment="1" applyProtection="1">
      <alignment horizontal="left" vertical="top" wrapText="1"/>
      <protection locked="0"/>
    </xf>
    <xf numFmtId="49" fontId="15" fillId="6" borderId="4" xfId="1" applyNumberFormat="1" applyFont="1" applyFill="1" applyBorder="1" applyAlignment="1" applyProtection="1">
      <alignment horizontal="left" vertical="top" wrapText="1"/>
      <protection locked="0"/>
    </xf>
    <xf numFmtId="49" fontId="15" fillId="6" borderId="0" xfId="1" applyNumberFormat="1" applyFont="1" applyFill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8" fontId="15" fillId="0" borderId="0" xfId="1" quotePrefix="1" applyNumberFormat="1" applyFont="1" applyAlignment="1">
      <alignment horizontal="center" vertical="center"/>
    </xf>
    <xf numFmtId="177" fontId="21" fillId="6" borderId="19" xfId="1" quotePrefix="1" applyNumberFormat="1" applyFont="1" applyFill="1" applyBorder="1" applyAlignment="1" applyProtection="1">
      <alignment horizontal="center" vertical="center"/>
      <protection locked="0"/>
    </xf>
    <xf numFmtId="177" fontId="21" fillId="6" borderId="21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Alignment="1">
      <alignment horizontal="center" wrapText="1"/>
    </xf>
    <xf numFmtId="49" fontId="4" fillId="0" borderId="0" xfId="1" applyNumberFormat="1" applyFont="1" applyFill="1" applyAlignment="1">
      <alignment horizontal="center"/>
    </xf>
    <xf numFmtId="177" fontId="2" fillId="0" borderId="1" xfId="1" applyNumberFormat="1" applyFont="1" applyBorder="1" applyAlignment="1">
      <alignment horizontal="center" vertical="center" textRotation="255"/>
    </xf>
    <xf numFmtId="177" fontId="2" fillId="0" borderId="18" xfId="1" applyNumberFormat="1" applyFont="1" applyBorder="1" applyAlignment="1">
      <alignment horizontal="center" vertical="center" textRotation="255"/>
    </xf>
    <xf numFmtId="177" fontId="2" fillId="0" borderId="6" xfId="1" applyNumberFormat="1" applyFont="1" applyBorder="1" applyAlignment="1">
      <alignment horizontal="center" vertical="center" textRotation="255"/>
    </xf>
    <xf numFmtId="177" fontId="2" fillId="0" borderId="3" xfId="1" applyNumberFormat="1" applyFont="1" applyBorder="1" applyAlignment="1">
      <alignment horizontal="center" vertical="center" wrapText="1"/>
    </xf>
    <xf numFmtId="177" fontId="2" fillId="0" borderId="4" xfId="1" applyNumberFormat="1" applyFont="1" applyBorder="1" applyAlignment="1">
      <alignment horizontal="center" vertical="center" wrapText="1"/>
    </xf>
    <xf numFmtId="177" fontId="2" fillId="0" borderId="7" xfId="1" applyNumberFormat="1" applyFont="1" applyBorder="1" applyAlignment="1">
      <alignment horizontal="center" vertical="center" wrapText="1"/>
    </xf>
    <xf numFmtId="177" fontId="2" fillId="0" borderId="8" xfId="1" applyNumberFormat="1" applyFont="1" applyBorder="1" applyAlignment="1">
      <alignment horizontal="center" vertical="center" wrapText="1"/>
    </xf>
    <xf numFmtId="177" fontId="15" fillId="6" borderId="3" xfId="1" applyNumberFormat="1" applyFont="1" applyFill="1" applyBorder="1" applyAlignment="1" applyProtection="1">
      <alignment horizontal="center" vertical="center"/>
      <protection locked="0"/>
    </xf>
    <xf numFmtId="177" fontId="15" fillId="6" borderId="5" xfId="1" applyNumberFormat="1" applyFont="1" applyFill="1" applyBorder="1" applyAlignment="1" applyProtection="1">
      <alignment horizontal="center" vertical="center"/>
      <protection locked="0"/>
    </xf>
    <xf numFmtId="177" fontId="15" fillId="6" borderId="4" xfId="1" applyNumberFormat="1" applyFont="1" applyFill="1" applyBorder="1" applyAlignment="1" applyProtection="1">
      <alignment horizontal="center" vertical="center"/>
      <protection locked="0"/>
    </xf>
    <xf numFmtId="0" fontId="14" fillId="0" borderId="49" xfId="1" applyFont="1" applyBorder="1" applyAlignment="1">
      <alignment horizontal="left" vertical="top" wrapText="1"/>
    </xf>
    <xf numFmtId="0" fontId="14" fillId="0" borderId="27" xfId="1" applyFont="1" applyBorder="1" applyAlignment="1">
      <alignment horizontal="left" vertical="top" wrapText="1"/>
    </xf>
    <xf numFmtId="0" fontId="14" fillId="0" borderId="50" xfId="1" applyFont="1" applyBorder="1" applyAlignment="1">
      <alignment horizontal="left" vertical="top" wrapText="1"/>
    </xf>
    <xf numFmtId="0" fontId="14" fillId="0" borderId="51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 wrapText="1"/>
    </xf>
    <xf numFmtId="0" fontId="14" fillId="0" borderId="52" xfId="1" applyFont="1" applyBorder="1" applyAlignment="1">
      <alignment horizontal="left" vertical="top" wrapText="1"/>
    </xf>
    <xf numFmtId="0" fontId="14" fillId="0" borderId="53" xfId="1" applyFont="1" applyBorder="1" applyAlignment="1">
      <alignment horizontal="left" vertical="top" wrapText="1"/>
    </xf>
    <xf numFmtId="0" fontId="14" fillId="0" borderId="54" xfId="1" applyFont="1" applyBorder="1" applyAlignment="1">
      <alignment horizontal="left" vertical="top" wrapText="1"/>
    </xf>
    <xf numFmtId="0" fontId="14" fillId="0" borderId="55" xfId="1" applyFont="1" applyBorder="1" applyAlignment="1">
      <alignment horizontal="left" vertical="top" wrapText="1"/>
    </xf>
    <xf numFmtId="177" fontId="2" fillId="0" borderId="22" xfId="1" applyNumberFormat="1" applyFont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0" fontId="15" fillId="0" borderId="19" xfId="1" applyNumberFormat="1" applyFont="1" applyFill="1" applyBorder="1" applyAlignment="1">
      <alignment horizontal="center" vertical="center"/>
    </xf>
    <xf numFmtId="0" fontId="15" fillId="0" borderId="21" xfId="1" applyNumberFormat="1" applyFont="1" applyFill="1" applyBorder="1" applyAlignment="1">
      <alignment horizontal="center" vertical="center"/>
    </xf>
    <xf numFmtId="0" fontId="15" fillId="0" borderId="20" xfId="1" applyNumberFormat="1" applyFont="1" applyFill="1" applyBorder="1" applyAlignment="1">
      <alignment horizontal="center" vertical="center"/>
    </xf>
    <xf numFmtId="0" fontId="15" fillId="0" borderId="22" xfId="1" applyNumberFormat="1" applyFont="1" applyFill="1" applyBorder="1" applyAlignment="1">
      <alignment horizontal="center" vertical="center"/>
    </xf>
    <xf numFmtId="0" fontId="15" fillId="0" borderId="24" xfId="1" applyNumberFormat="1" applyFont="1" applyFill="1" applyBorder="1" applyAlignment="1">
      <alignment horizontal="center" vertical="center"/>
    </xf>
    <xf numFmtId="0" fontId="15" fillId="0" borderId="23" xfId="1" applyNumberFormat="1" applyFont="1" applyFill="1" applyBorder="1" applyAlignment="1">
      <alignment horizontal="center" vertical="center"/>
    </xf>
    <xf numFmtId="0" fontId="15" fillId="0" borderId="25" xfId="1" applyNumberFormat="1" applyFont="1" applyFill="1" applyBorder="1" applyAlignment="1">
      <alignment horizontal="center" vertical="center"/>
    </xf>
    <xf numFmtId="0" fontId="15" fillId="0" borderId="27" xfId="1" applyNumberFormat="1" applyFont="1" applyFill="1" applyBorder="1" applyAlignment="1">
      <alignment horizontal="center" vertical="center"/>
    </xf>
    <xf numFmtId="0" fontId="15" fillId="0" borderId="26" xfId="1" applyNumberFormat="1" applyFont="1" applyFill="1" applyBorder="1" applyAlignment="1">
      <alignment horizontal="center" vertical="center"/>
    </xf>
    <xf numFmtId="0" fontId="15" fillId="0" borderId="7" xfId="1" applyNumberFormat="1" applyFont="1" applyFill="1" applyBorder="1" applyAlignment="1">
      <alignment horizontal="center" vertical="center"/>
    </xf>
    <xf numFmtId="0" fontId="15" fillId="0" borderId="9" xfId="1" applyNumberFormat="1" applyFont="1" applyFill="1" applyBorder="1" applyAlignment="1">
      <alignment horizontal="center" vertical="center"/>
    </xf>
    <xf numFmtId="0" fontId="15" fillId="0" borderId="8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15" fillId="0" borderId="16" xfId="1" applyNumberFormat="1" applyFont="1" applyFill="1" applyBorder="1" applyAlignment="1">
      <alignment horizontal="left" vertical="top" wrapText="1"/>
    </xf>
    <xf numFmtId="0" fontId="15" fillId="0" borderId="0" xfId="1" applyNumberFormat="1" applyFont="1" applyFill="1" applyAlignment="1">
      <alignment horizontal="left" vertical="top" wrapText="1"/>
    </xf>
    <xf numFmtId="0" fontId="15" fillId="0" borderId="17" xfId="1" applyNumberFormat="1" applyFont="1" applyFill="1" applyBorder="1" applyAlignment="1">
      <alignment horizontal="left" vertical="top" wrapText="1"/>
    </xf>
    <xf numFmtId="0" fontId="15" fillId="0" borderId="7" xfId="1" applyNumberFormat="1" applyFont="1" applyFill="1" applyBorder="1" applyAlignment="1">
      <alignment horizontal="left" vertical="top" wrapText="1"/>
    </xf>
    <xf numFmtId="0" fontId="15" fillId="0" borderId="9" xfId="1" applyNumberFormat="1" applyFont="1" applyFill="1" applyBorder="1" applyAlignment="1">
      <alignment horizontal="left" vertical="top" wrapText="1"/>
    </xf>
    <xf numFmtId="0" fontId="15" fillId="0" borderId="8" xfId="1" applyNumberFormat="1" applyFont="1" applyFill="1" applyBorder="1" applyAlignment="1">
      <alignment horizontal="left" vertical="top" wrapText="1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/>
    </xf>
    <xf numFmtId="183" fontId="15" fillId="0" borderId="5" xfId="1" applyNumberFormat="1" applyFont="1" applyFill="1" applyBorder="1" applyAlignment="1">
      <alignment horizontal="left" vertical="top" wrapText="1"/>
    </xf>
    <xf numFmtId="183" fontId="15" fillId="0" borderId="4" xfId="1" applyNumberFormat="1" applyFont="1" applyFill="1" applyBorder="1" applyAlignment="1">
      <alignment horizontal="left" vertical="top" wrapText="1"/>
    </xf>
    <xf numFmtId="0" fontId="15" fillId="0" borderId="3" xfId="1" applyNumberFormat="1" applyFont="1" applyFill="1" applyBorder="1" applyAlignment="1">
      <alignment horizontal="left" vertical="top" wrapText="1"/>
    </xf>
    <xf numFmtId="0" fontId="15" fillId="0" borderId="5" xfId="1" applyNumberFormat="1" applyFont="1" applyFill="1" applyBorder="1" applyAlignment="1">
      <alignment horizontal="left" vertical="top" wrapText="1"/>
    </xf>
    <xf numFmtId="0" fontId="15" fillId="0" borderId="4" xfId="1" applyNumberFormat="1" applyFont="1" applyFill="1" applyBorder="1" applyAlignment="1">
      <alignment horizontal="left" vertical="top" wrapText="1"/>
    </xf>
    <xf numFmtId="0" fontId="15" fillId="0" borderId="0" xfId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23336</xdr:colOff>
      <xdr:row>26</xdr:row>
      <xdr:rowOff>30956</xdr:rowOff>
    </xdr:from>
    <xdr:to>
      <xdr:col>23</xdr:col>
      <xdr:colOff>47626</xdr:colOff>
      <xdr:row>27</xdr:row>
      <xdr:rowOff>352425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16FB0EF-ACDE-4CF0-A9FA-AFC5447788CA}"/>
            </a:ext>
          </a:extLst>
        </xdr:cNvPr>
        <xdr:cNvSpPr/>
      </xdr:nvSpPr>
      <xdr:spPr>
        <a:xfrm>
          <a:off x="9653111" y="4736306"/>
          <a:ext cx="81440" cy="79771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438150</xdr:colOff>
      <xdr:row>9</xdr:row>
      <xdr:rowOff>85725</xdr:rowOff>
    </xdr:from>
    <xdr:to>
      <xdr:col>12</xdr:col>
      <xdr:colOff>95250</xdr:colOff>
      <xdr:row>13</xdr:row>
      <xdr:rowOff>142874</xdr:rowOff>
    </xdr:to>
    <xdr:pic>
      <xdr:nvPicPr>
        <xdr:cNvPr id="3" name="Picture 1446">
          <a:extLst>
            <a:ext uri="{FF2B5EF4-FFF2-40B4-BE49-F238E27FC236}">
              <a16:creationId xmlns:a16="http://schemas.microsoft.com/office/drawing/2014/main" id="{4A8AB00B-23A0-48D8-9113-36DEBD1D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66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26759</xdr:colOff>
      <xdr:row>34</xdr:row>
      <xdr:rowOff>25400</xdr:rowOff>
    </xdr:from>
    <xdr:to>
      <xdr:col>23</xdr:col>
      <xdr:colOff>114300</xdr:colOff>
      <xdr:row>95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2E29335-89A4-4FFF-AC83-E148B35BC289}"/>
            </a:ext>
          </a:extLst>
        </xdr:cNvPr>
        <xdr:cNvSpPr/>
      </xdr:nvSpPr>
      <xdr:spPr>
        <a:xfrm>
          <a:off x="9656534" y="7292975"/>
          <a:ext cx="144691" cy="12757150"/>
        </a:xfrm>
        <a:prstGeom prst="rightBrace">
          <a:avLst>
            <a:gd name="adj1" fmla="val 8333"/>
            <a:gd name="adj2" fmla="val 4983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275314</xdr:colOff>
      <xdr:row>17</xdr:row>
      <xdr:rowOff>1</xdr:rowOff>
    </xdr:from>
    <xdr:to>
      <xdr:col>23</xdr:col>
      <xdr:colOff>112568</xdr:colOff>
      <xdr:row>22</xdr:row>
      <xdr:rowOff>216476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E16FB0EF-ACDE-4CF0-A9FA-AFC5447788CA}"/>
            </a:ext>
          </a:extLst>
        </xdr:cNvPr>
        <xdr:cNvSpPr/>
      </xdr:nvSpPr>
      <xdr:spPr>
        <a:xfrm>
          <a:off x="9653109" y="3758046"/>
          <a:ext cx="174959" cy="1766453"/>
        </a:xfrm>
        <a:prstGeom prst="rightBrace">
          <a:avLst>
            <a:gd name="adj1" fmla="val 8333"/>
            <a:gd name="adj2" fmla="val 4705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23336</xdr:colOff>
      <xdr:row>26</xdr:row>
      <xdr:rowOff>30956</xdr:rowOff>
    </xdr:from>
    <xdr:to>
      <xdr:col>23</xdr:col>
      <xdr:colOff>47626</xdr:colOff>
      <xdr:row>27</xdr:row>
      <xdr:rowOff>352425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16FB0EF-ACDE-4CF0-A9FA-AFC5447788CA}"/>
            </a:ext>
          </a:extLst>
        </xdr:cNvPr>
        <xdr:cNvSpPr/>
      </xdr:nvSpPr>
      <xdr:spPr>
        <a:xfrm>
          <a:off x="9653111" y="6546056"/>
          <a:ext cx="81440" cy="79771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438150</xdr:colOff>
      <xdr:row>9</xdr:row>
      <xdr:rowOff>85725</xdr:rowOff>
    </xdr:from>
    <xdr:to>
      <xdr:col>12</xdr:col>
      <xdr:colOff>95250</xdr:colOff>
      <xdr:row>13</xdr:row>
      <xdr:rowOff>142874</xdr:rowOff>
    </xdr:to>
    <xdr:pic>
      <xdr:nvPicPr>
        <xdr:cNvPr id="3" name="Picture 1446">
          <a:extLst>
            <a:ext uri="{FF2B5EF4-FFF2-40B4-BE49-F238E27FC236}">
              <a16:creationId xmlns:a16="http://schemas.microsoft.com/office/drawing/2014/main" id="{4A8AB00B-23A0-48D8-9113-36DEBD1D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133600"/>
          <a:ext cx="847725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26759</xdr:colOff>
      <xdr:row>34</xdr:row>
      <xdr:rowOff>25400</xdr:rowOff>
    </xdr:from>
    <xdr:to>
      <xdr:col>23</xdr:col>
      <xdr:colOff>114300</xdr:colOff>
      <xdr:row>95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2E29335-89A4-4FFF-AC83-E148B35BC289}"/>
            </a:ext>
          </a:extLst>
        </xdr:cNvPr>
        <xdr:cNvSpPr/>
      </xdr:nvSpPr>
      <xdr:spPr>
        <a:xfrm>
          <a:off x="9656534" y="9140825"/>
          <a:ext cx="144691" cy="12757150"/>
        </a:xfrm>
        <a:prstGeom prst="rightBrace">
          <a:avLst>
            <a:gd name="adj1" fmla="val 8333"/>
            <a:gd name="adj2" fmla="val 4983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275314</xdr:colOff>
      <xdr:row>17</xdr:row>
      <xdr:rowOff>1</xdr:rowOff>
    </xdr:from>
    <xdr:to>
      <xdr:col>23</xdr:col>
      <xdr:colOff>112568</xdr:colOff>
      <xdr:row>22</xdr:row>
      <xdr:rowOff>216476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E16FB0EF-ACDE-4CF0-A9FA-AFC5447788CA}"/>
            </a:ext>
          </a:extLst>
        </xdr:cNvPr>
        <xdr:cNvSpPr/>
      </xdr:nvSpPr>
      <xdr:spPr>
        <a:xfrm>
          <a:off x="9628864" y="3962401"/>
          <a:ext cx="170629" cy="1778575"/>
        </a:xfrm>
        <a:prstGeom prst="rightBrace">
          <a:avLst>
            <a:gd name="adj1" fmla="val 8333"/>
            <a:gd name="adj2" fmla="val 4705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23336</xdr:colOff>
      <xdr:row>26</xdr:row>
      <xdr:rowOff>30956</xdr:rowOff>
    </xdr:from>
    <xdr:to>
      <xdr:col>23</xdr:col>
      <xdr:colOff>47626</xdr:colOff>
      <xdr:row>27</xdr:row>
      <xdr:rowOff>352425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16FB0EF-ACDE-4CF0-A9FA-AFC5447788CA}"/>
            </a:ext>
          </a:extLst>
        </xdr:cNvPr>
        <xdr:cNvSpPr/>
      </xdr:nvSpPr>
      <xdr:spPr>
        <a:xfrm>
          <a:off x="9653111" y="6546056"/>
          <a:ext cx="81440" cy="79771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438150</xdr:colOff>
      <xdr:row>9</xdr:row>
      <xdr:rowOff>85725</xdr:rowOff>
    </xdr:from>
    <xdr:to>
      <xdr:col>12</xdr:col>
      <xdr:colOff>95250</xdr:colOff>
      <xdr:row>13</xdr:row>
      <xdr:rowOff>142874</xdr:rowOff>
    </xdr:to>
    <xdr:pic>
      <xdr:nvPicPr>
        <xdr:cNvPr id="3" name="Picture 1446">
          <a:extLst>
            <a:ext uri="{FF2B5EF4-FFF2-40B4-BE49-F238E27FC236}">
              <a16:creationId xmlns:a16="http://schemas.microsoft.com/office/drawing/2014/main" id="{4A8AB00B-23A0-48D8-9113-36DEBD1D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133600"/>
          <a:ext cx="847725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26759</xdr:colOff>
      <xdr:row>34</xdr:row>
      <xdr:rowOff>25400</xdr:rowOff>
    </xdr:from>
    <xdr:to>
      <xdr:col>23</xdr:col>
      <xdr:colOff>114300</xdr:colOff>
      <xdr:row>95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2E29335-89A4-4FFF-AC83-E148B35BC289}"/>
            </a:ext>
          </a:extLst>
        </xdr:cNvPr>
        <xdr:cNvSpPr/>
      </xdr:nvSpPr>
      <xdr:spPr>
        <a:xfrm>
          <a:off x="9656534" y="9140825"/>
          <a:ext cx="144691" cy="12757150"/>
        </a:xfrm>
        <a:prstGeom prst="rightBrace">
          <a:avLst>
            <a:gd name="adj1" fmla="val 8333"/>
            <a:gd name="adj2" fmla="val 4983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275314</xdr:colOff>
      <xdr:row>17</xdr:row>
      <xdr:rowOff>1</xdr:rowOff>
    </xdr:from>
    <xdr:to>
      <xdr:col>23</xdr:col>
      <xdr:colOff>112568</xdr:colOff>
      <xdr:row>22</xdr:row>
      <xdr:rowOff>216476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E16FB0EF-ACDE-4CF0-A9FA-AFC5447788CA}"/>
            </a:ext>
          </a:extLst>
        </xdr:cNvPr>
        <xdr:cNvSpPr/>
      </xdr:nvSpPr>
      <xdr:spPr>
        <a:xfrm>
          <a:off x="9628864" y="3962401"/>
          <a:ext cx="170629" cy="1778575"/>
        </a:xfrm>
        <a:prstGeom prst="rightBrace">
          <a:avLst>
            <a:gd name="adj1" fmla="val 8333"/>
            <a:gd name="adj2" fmla="val 4705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23336</xdr:colOff>
      <xdr:row>26</xdr:row>
      <xdr:rowOff>30956</xdr:rowOff>
    </xdr:from>
    <xdr:to>
      <xdr:col>23</xdr:col>
      <xdr:colOff>47626</xdr:colOff>
      <xdr:row>27</xdr:row>
      <xdr:rowOff>352425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16FB0EF-ACDE-4CF0-A9FA-AFC5447788CA}"/>
            </a:ext>
          </a:extLst>
        </xdr:cNvPr>
        <xdr:cNvSpPr/>
      </xdr:nvSpPr>
      <xdr:spPr>
        <a:xfrm>
          <a:off x="9653111" y="6546056"/>
          <a:ext cx="81440" cy="79771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438150</xdr:colOff>
      <xdr:row>9</xdr:row>
      <xdr:rowOff>85725</xdr:rowOff>
    </xdr:from>
    <xdr:to>
      <xdr:col>12</xdr:col>
      <xdr:colOff>95250</xdr:colOff>
      <xdr:row>13</xdr:row>
      <xdr:rowOff>142874</xdr:rowOff>
    </xdr:to>
    <xdr:pic>
      <xdr:nvPicPr>
        <xdr:cNvPr id="3" name="Picture 1446">
          <a:extLst>
            <a:ext uri="{FF2B5EF4-FFF2-40B4-BE49-F238E27FC236}">
              <a16:creationId xmlns:a16="http://schemas.microsoft.com/office/drawing/2014/main" id="{4A8AB00B-23A0-48D8-9113-36DEBD1D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133600"/>
          <a:ext cx="847725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26759</xdr:colOff>
      <xdr:row>34</xdr:row>
      <xdr:rowOff>25400</xdr:rowOff>
    </xdr:from>
    <xdr:to>
      <xdr:col>23</xdr:col>
      <xdr:colOff>114300</xdr:colOff>
      <xdr:row>95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2E29335-89A4-4FFF-AC83-E148B35BC289}"/>
            </a:ext>
          </a:extLst>
        </xdr:cNvPr>
        <xdr:cNvSpPr/>
      </xdr:nvSpPr>
      <xdr:spPr>
        <a:xfrm>
          <a:off x="9656534" y="9140825"/>
          <a:ext cx="144691" cy="12757150"/>
        </a:xfrm>
        <a:prstGeom prst="rightBrace">
          <a:avLst>
            <a:gd name="adj1" fmla="val 8333"/>
            <a:gd name="adj2" fmla="val 4983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275314</xdr:colOff>
      <xdr:row>17</xdr:row>
      <xdr:rowOff>1</xdr:rowOff>
    </xdr:from>
    <xdr:to>
      <xdr:col>23</xdr:col>
      <xdr:colOff>112568</xdr:colOff>
      <xdr:row>22</xdr:row>
      <xdr:rowOff>216476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E16FB0EF-ACDE-4CF0-A9FA-AFC5447788CA}"/>
            </a:ext>
          </a:extLst>
        </xdr:cNvPr>
        <xdr:cNvSpPr/>
      </xdr:nvSpPr>
      <xdr:spPr>
        <a:xfrm>
          <a:off x="9628864" y="3962401"/>
          <a:ext cx="170629" cy="1778575"/>
        </a:xfrm>
        <a:prstGeom prst="rightBrace">
          <a:avLst>
            <a:gd name="adj1" fmla="val 8333"/>
            <a:gd name="adj2" fmla="val 4705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sk\&#32113;&#35336;&#35506;\H28&#24180;&#24230;\08&#32076;&#28168;&#20998;&#26512;&#25285;&#24403;\20_&#29987;&#26989;&#36899;&#38306;&#34920;&#26989;&#21209;\&#24179;&#25104;27&#24180;&#22524;&#29577;&#30476;&#29987;&#26989;&#36899;&#38306;&#34920;&#20316;&#25104;\&#29305;&#21029;&#35519;&#26619;\H27&#21830;&#21697;&#27969;&#36890;&#35519;&#26619;\160704_&#12503;&#12524;&#12503;&#12522;\&#35519;&#26619;&#31080;(orig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データ"/>
      <sheetName val="調査票印刷データ_県"/>
    </sheetNames>
    <sheetDataSet>
      <sheetData sheetId="0" refreshError="1"/>
      <sheetData sheetId="1">
        <row r="1">
          <cell r="A1" t="str">
            <v>番号</v>
          </cell>
          <cell r="B1" t="str">
            <v>都道府県番号</v>
          </cell>
          <cell r="C1" t="str">
            <v>都道府県番号１</v>
          </cell>
          <cell r="D1" t="str">
            <v>都道府県番号２</v>
          </cell>
          <cell r="E1" t="str">
            <v>都道府県内一連番号</v>
          </cell>
          <cell r="F1" t="str">
            <v>整理番号１</v>
          </cell>
          <cell r="G1" t="str">
            <v>整理番号２</v>
          </cell>
          <cell r="H1" t="str">
            <v>整理番号３</v>
          </cell>
          <cell r="I1" t="str">
            <v>整理番号４</v>
          </cell>
          <cell r="J1" t="str">
            <v>整理番号５</v>
          </cell>
          <cell r="K1" t="str">
            <v>経済省対象フラグ</v>
          </cell>
          <cell r="L1" t="str">
            <v>企業名</v>
          </cell>
          <cell r="M1" t="str">
            <v>事業所名</v>
          </cell>
          <cell r="N1" t="str">
            <v>郵便番号</v>
          </cell>
          <cell r="O1" t="str">
            <v>都道府県名</v>
          </cell>
          <cell r="P1" t="str">
            <v>市区町村名</v>
          </cell>
          <cell r="Q1" t="str">
            <v>所在地番地</v>
          </cell>
          <cell r="R1" t="str">
            <v>品目番号1</v>
          </cell>
          <cell r="S1" t="str">
            <v>品目名称1</v>
          </cell>
          <cell r="T1" t="str">
            <v>品目番号2</v>
          </cell>
          <cell r="U1" t="str">
            <v>品目名称2</v>
          </cell>
          <cell r="V1" t="str">
            <v>品目番号3</v>
          </cell>
          <cell r="W1" t="str">
            <v>品目名称3</v>
          </cell>
          <cell r="X1" t="str">
            <v>品目番号4</v>
          </cell>
          <cell r="Y1" t="str">
            <v>品目名称4</v>
          </cell>
          <cell r="Z1" t="str">
            <v>品目番号5</v>
          </cell>
          <cell r="AA1" t="str">
            <v>品目名称5</v>
          </cell>
          <cell r="AB1" t="str">
            <v>印刷対象区分</v>
          </cell>
          <cell r="AC1" t="str">
            <v>参考経済産業局</v>
          </cell>
          <cell r="AD1" t="str">
            <v>参考経済産業局名称</v>
          </cell>
          <cell r="AE1" t="str">
            <v>同一事業所内番号</v>
          </cell>
          <cell r="AF1" t="str">
            <v>同一事業所内番号MAX</v>
          </cell>
        </row>
        <row r="2">
          <cell r="A2">
            <v>1</v>
          </cell>
          <cell r="B2">
            <v>31</v>
          </cell>
          <cell r="C2">
            <v>3</v>
          </cell>
          <cell r="D2">
            <v>1</v>
          </cell>
          <cell r="E2" t="str">
            <v>00001</v>
          </cell>
          <cell r="F2" t="str">
            <v>0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1</v>
          </cell>
          <cell r="K2">
            <v>0</v>
          </cell>
          <cell r="L2" t="str">
            <v>ＸＸＸＸＸＸ</v>
          </cell>
          <cell r="M2" t="str">
            <v>ＡＡＡＡＡ</v>
          </cell>
          <cell r="O2" t="str">
            <v>広島県</v>
          </cell>
          <cell r="P2" t="str">
            <v>広島市安佐南区ＸＸＸＸＸ１－１－１</v>
          </cell>
          <cell r="R2" t="str">
            <v>００１</v>
          </cell>
          <cell r="S2" t="str">
            <v>ＳＳＳ</v>
          </cell>
          <cell r="T2" t="str">
            <v>００２</v>
          </cell>
          <cell r="U2" t="str">
            <v>123456789012345</v>
          </cell>
          <cell r="AE2">
            <v>1</v>
          </cell>
          <cell r="AF2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"/>
  <sheetViews>
    <sheetView showGridLines="0" tabSelected="1" view="pageBreakPreview" zoomScaleNormal="100" zoomScaleSheetLayoutView="100" workbookViewId="0">
      <selection activeCell="H18" sqref="H18:M18"/>
    </sheetView>
  </sheetViews>
  <sheetFormatPr defaultColWidth="8.625" defaultRowHeight="18.75" x14ac:dyDescent="0.4"/>
  <cols>
    <col min="1" max="1" width="3.625" style="2" customWidth="1"/>
    <col min="2" max="2" width="2.375" style="2" customWidth="1"/>
    <col min="3" max="4" width="1.25" style="2" customWidth="1"/>
    <col min="5" max="5" width="2.75" style="2" customWidth="1"/>
    <col min="6" max="6" width="15.125" style="2" customWidth="1"/>
    <col min="7" max="7" width="3.75" style="62" customWidth="1"/>
    <col min="8" max="8" width="9.625" style="2" customWidth="1"/>
    <col min="9" max="9" width="6" style="2" customWidth="1"/>
    <col min="10" max="10" width="3.625" style="2" customWidth="1"/>
    <col min="11" max="11" width="9.625" style="2" customWidth="1"/>
    <col min="12" max="12" width="6" style="2" customWidth="1"/>
    <col min="13" max="13" width="3.625" style="2" customWidth="1"/>
    <col min="14" max="14" width="9.625" style="2" customWidth="1"/>
    <col min="15" max="15" width="6" style="2" customWidth="1"/>
    <col min="16" max="16" width="3.625" style="2" customWidth="1"/>
    <col min="17" max="17" width="9.625" style="2" customWidth="1"/>
    <col min="18" max="18" width="6" style="2" customWidth="1"/>
    <col min="19" max="19" width="3.625" style="2" customWidth="1"/>
    <col min="20" max="20" width="9.625" style="2" customWidth="1"/>
    <col min="21" max="21" width="6" style="2" customWidth="1"/>
    <col min="22" max="22" width="3.625" style="2" customWidth="1"/>
    <col min="23" max="23" width="0.75" style="2" customWidth="1"/>
    <col min="24" max="24" width="6.375" style="64" customWidth="1"/>
    <col min="25" max="30" width="6.375" style="2" customWidth="1"/>
    <col min="31" max="31" width="6.75" style="2" customWidth="1"/>
    <col min="32" max="33" width="3.625" style="2" customWidth="1"/>
    <col min="34" max="36" width="9" style="2" customWidth="1"/>
    <col min="37" max="16384" width="8.625" style="2"/>
  </cols>
  <sheetData>
    <row r="1" spans="1:32" x14ac:dyDescent="0.4">
      <c r="A1" s="177" t="s">
        <v>104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</row>
    <row r="2" spans="1:32" x14ac:dyDescent="0.4">
      <c r="A2" s="178" t="s">
        <v>105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</row>
    <row r="3" spans="1:32" x14ac:dyDescent="0.4">
      <c r="A3" s="178" t="s">
        <v>106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x14ac:dyDescent="0.4">
      <c r="A4" s="178" t="s">
        <v>107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</row>
    <row r="5" spans="1:32" x14ac:dyDescent="0.4">
      <c r="A5" s="178" t="s">
        <v>108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</row>
    <row r="6" spans="1:32" x14ac:dyDescent="0.4">
      <c r="A6" s="178" t="s">
        <v>770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</row>
    <row r="7" spans="1:32" x14ac:dyDescent="0.4">
      <c r="A7" s="178" t="s">
        <v>798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</row>
    <row r="8" spans="1:32" s="1" customFormat="1" x14ac:dyDescent="0.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2" s="3" customFormat="1" ht="11.45" customHeight="1" x14ac:dyDescent="0.5">
      <c r="C9" s="4"/>
      <c r="G9" s="5"/>
      <c r="N9" s="189" t="s">
        <v>0</v>
      </c>
      <c r="O9" s="189"/>
      <c r="P9" s="189"/>
      <c r="Q9" s="189"/>
      <c r="R9" s="189"/>
      <c r="S9" s="6"/>
      <c r="T9" s="7"/>
      <c r="U9" s="7"/>
      <c r="V9" s="7"/>
      <c r="W9" s="8"/>
      <c r="X9" s="9"/>
    </row>
    <row r="10" spans="1:32" s="3" customFormat="1" ht="15.75" customHeight="1" x14ac:dyDescent="0.5">
      <c r="F10" s="183" t="s">
        <v>1</v>
      </c>
      <c r="G10" s="190">
        <v>44904</v>
      </c>
      <c r="H10" s="190"/>
      <c r="I10" s="190"/>
      <c r="N10" s="189"/>
      <c r="O10" s="189"/>
      <c r="P10" s="189"/>
      <c r="Q10" s="189"/>
      <c r="R10" s="189"/>
      <c r="S10" s="6"/>
      <c r="T10" s="7"/>
      <c r="U10" s="7"/>
      <c r="V10" s="7"/>
      <c r="W10" s="8"/>
      <c r="X10" s="191" t="s">
        <v>2</v>
      </c>
      <c r="Y10" s="192"/>
      <c r="Z10" s="191" t="s">
        <v>3</v>
      </c>
      <c r="AA10" s="195"/>
      <c r="AB10" s="195"/>
      <c r="AC10" s="195"/>
      <c r="AD10" s="192"/>
      <c r="AE10" s="179" t="s">
        <v>4</v>
      </c>
    </row>
    <row r="11" spans="1:32" s="3" customFormat="1" ht="15.75" customHeight="1" x14ac:dyDescent="0.4">
      <c r="F11" s="184"/>
      <c r="G11" s="190"/>
      <c r="H11" s="190"/>
      <c r="I11" s="190"/>
      <c r="J11" s="181" t="s">
        <v>5</v>
      </c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0"/>
      <c r="X11" s="193"/>
      <c r="Y11" s="194"/>
      <c r="Z11" s="193"/>
      <c r="AA11" s="196"/>
      <c r="AB11" s="196"/>
      <c r="AC11" s="196"/>
      <c r="AD11" s="194"/>
      <c r="AE11" s="180"/>
    </row>
    <row r="12" spans="1:32" s="3" customFormat="1" ht="15.75" customHeight="1" x14ac:dyDescent="0.4">
      <c r="F12" s="183" t="s">
        <v>6</v>
      </c>
      <c r="G12" s="185" t="s">
        <v>7</v>
      </c>
      <c r="H12" s="186"/>
      <c r="I12" s="186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0"/>
      <c r="X12" s="187" t="s">
        <v>109</v>
      </c>
      <c r="Y12" s="199" t="s">
        <v>110</v>
      </c>
      <c r="Z12" s="201" t="s">
        <v>111</v>
      </c>
      <c r="AA12" s="203"/>
      <c r="AB12" s="203"/>
      <c r="AC12" s="203"/>
      <c r="AD12" s="205"/>
      <c r="AE12" s="197"/>
    </row>
    <row r="13" spans="1:32" s="3" customFormat="1" ht="15.75" customHeight="1" x14ac:dyDescent="0.4">
      <c r="F13" s="184"/>
      <c r="G13" s="186"/>
      <c r="H13" s="186"/>
      <c r="I13" s="186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0"/>
      <c r="X13" s="188"/>
      <c r="Y13" s="200"/>
      <c r="Z13" s="202"/>
      <c r="AA13" s="204"/>
      <c r="AB13" s="204"/>
      <c r="AC13" s="204"/>
      <c r="AD13" s="206"/>
      <c r="AE13" s="198"/>
    </row>
    <row r="14" spans="1:32" s="11" customFormat="1" ht="17.100000000000001" customHeight="1" x14ac:dyDescent="0.35">
      <c r="D14" s="3"/>
      <c r="E14" s="3"/>
      <c r="I14" s="12"/>
      <c r="J14" s="12"/>
      <c r="K14" s="12"/>
      <c r="L14" s="12"/>
      <c r="M14" s="12"/>
      <c r="N14" s="13" t="s">
        <v>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 t="s">
        <v>9</v>
      </c>
      <c r="AB14" s="76">
        <f>COUNTIF(H28,"&gt;1")+COUNTIF('調査票 (2)'!H28,"&gt;1")+COUNTIF('調査票 (3)'!H28,"&gt;1")+COUNTIF('調査票 (4)'!H28,"&gt;1")</f>
        <v>0</v>
      </c>
      <c r="AC14" s="14" t="s">
        <v>10</v>
      </c>
      <c r="AD14" s="74">
        <v>1</v>
      </c>
      <c r="AE14" s="14" t="s">
        <v>11</v>
      </c>
    </row>
    <row r="15" spans="1:32" s="11" customFormat="1" ht="42.75" customHeight="1" x14ac:dyDescent="0.35">
      <c r="B15" s="255" t="s">
        <v>12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</row>
    <row r="16" spans="1:32" s="16" customFormat="1" ht="14.25" customHeight="1" x14ac:dyDescent="0.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16" customFormat="1" ht="14.25" customHeight="1" x14ac:dyDescent="0.4">
      <c r="B17" s="17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</row>
    <row r="18" spans="1:32" s="16" customFormat="1" ht="15.95" customHeight="1" x14ac:dyDescent="0.4">
      <c r="B18" s="18"/>
      <c r="C18" s="243" t="s">
        <v>13</v>
      </c>
      <c r="D18" s="244"/>
      <c r="E18" s="244"/>
      <c r="F18" s="245"/>
      <c r="G18" s="19" t="s">
        <v>14</v>
      </c>
      <c r="H18" s="237"/>
      <c r="I18" s="237"/>
      <c r="J18" s="237"/>
      <c r="K18" s="237"/>
      <c r="L18" s="237"/>
      <c r="M18" s="238"/>
      <c r="N18" s="257" t="s">
        <v>15</v>
      </c>
      <c r="O18" s="260" t="s">
        <v>16</v>
      </c>
      <c r="P18" s="261"/>
      <c r="Q18" s="264"/>
      <c r="R18" s="265"/>
      <c r="S18" s="265"/>
      <c r="T18" s="265"/>
      <c r="U18" s="265"/>
      <c r="V18" s="266"/>
      <c r="W18" s="18"/>
      <c r="X18" s="18"/>
      <c r="Y18" s="267" t="s">
        <v>781</v>
      </c>
      <c r="Z18" s="268"/>
      <c r="AA18" s="268"/>
      <c r="AB18" s="268"/>
      <c r="AC18" s="268"/>
      <c r="AD18" s="268"/>
      <c r="AE18" s="269"/>
      <c r="AF18" s="18"/>
    </row>
    <row r="19" spans="1:32" ht="24.95" customHeight="1" x14ac:dyDescent="0.4">
      <c r="C19" s="246"/>
      <c r="D19" s="247"/>
      <c r="E19" s="247"/>
      <c r="F19" s="248"/>
      <c r="G19" s="133"/>
      <c r="H19" s="134"/>
      <c r="I19" s="134"/>
      <c r="J19" s="134"/>
      <c r="K19" s="134"/>
      <c r="L19" s="134"/>
      <c r="M19" s="135"/>
      <c r="N19" s="258"/>
      <c r="O19" s="262"/>
      <c r="P19" s="263"/>
      <c r="Q19" s="168"/>
      <c r="R19" s="169"/>
      <c r="S19" s="169"/>
      <c r="T19" s="169"/>
      <c r="U19" s="169"/>
      <c r="V19" s="170"/>
      <c r="W19" s="20"/>
      <c r="X19" s="20"/>
      <c r="Y19" s="270"/>
      <c r="Z19" s="271"/>
      <c r="AA19" s="271"/>
      <c r="AB19" s="271"/>
      <c r="AC19" s="271"/>
      <c r="AD19" s="271"/>
      <c r="AE19" s="272"/>
    </row>
    <row r="20" spans="1:32" ht="24.95" customHeight="1" x14ac:dyDescent="0.4">
      <c r="C20" s="249"/>
      <c r="D20" s="250"/>
      <c r="E20" s="250"/>
      <c r="F20" s="251"/>
      <c r="G20" s="136"/>
      <c r="H20" s="137"/>
      <c r="I20" s="137"/>
      <c r="J20" s="137"/>
      <c r="K20" s="137"/>
      <c r="L20" s="137"/>
      <c r="M20" s="138"/>
      <c r="N20" s="258"/>
      <c r="O20" s="139" t="s">
        <v>17</v>
      </c>
      <c r="P20" s="140"/>
      <c r="Q20" s="141"/>
      <c r="R20" s="142"/>
      <c r="S20" s="142"/>
      <c r="T20" s="142"/>
      <c r="U20" s="142"/>
      <c r="V20" s="143"/>
      <c r="W20" s="20"/>
      <c r="X20" s="252" t="s">
        <v>112</v>
      </c>
      <c r="Y20" s="270"/>
      <c r="Z20" s="271"/>
      <c r="AA20" s="271"/>
      <c r="AB20" s="271"/>
      <c r="AC20" s="271"/>
      <c r="AD20" s="271"/>
      <c r="AE20" s="272"/>
    </row>
    <row r="21" spans="1:32" ht="24.95" customHeight="1" x14ac:dyDescent="0.4">
      <c r="C21" s="243" t="s">
        <v>18</v>
      </c>
      <c r="D21" s="244"/>
      <c r="E21" s="244"/>
      <c r="F21" s="245"/>
      <c r="G21" s="239"/>
      <c r="H21" s="240"/>
      <c r="I21" s="240"/>
      <c r="J21" s="240"/>
      <c r="K21" s="240"/>
      <c r="L21" s="240"/>
      <c r="M21" s="241"/>
      <c r="N21" s="258"/>
      <c r="O21" s="276" t="s">
        <v>19</v>
      </c>
      <c r="P21" s="277"/>
      <c r="Q21" s="158"/>
      <c r="R21" s="159"/>
      <c r="S21" s="159"/>
      <c r="T21" s="159"/>
      <c r="U21" s="159"/>
      <c r="V21" s="160"/>
      <c r="W21" s="20"/>
      <c r="X21" s="252"/>
      <c r="Y21" s="270"/>
      <c r="Z21" s="271"/>
      <c r="AA21" s="271"/>
      <c r="AB21" s="271"/>
      <c r="AC21" s="271"/>
      <c r="AD21" s="271"/>
      <c r="AE21" s="272"/>
    </row>
    <row r="22" spans="1:32" ht="33.6" customHeight="1" x14ac:dyDescent="0.4">
      <c r="C22" s="246"/>
      <c r="D22" s="247"/>
      <c r="E22" s="247"/>
      <c r="F22" s="248"/>
      <c r="G22" s="133"/>
      <c r="H22" s="242"/>
      <c r="I22" s="242"/>
      <c r="J22" s="242"/>
      <c r="K22" s="242"/>
      <c r="L22" s="242"/>
      <c r="M22" s="135"/>
      <c r="N22" s="258"/>
      <c r="O22" s="161" t="s">
        <v>20</v>
      </c>
      <c r="P22" s="162"/>
      <c r="Q22" s="165"/>
      <c r="R22" s="166"/>
      <c r="S22" s="166"/>
      <c r="T22" s="166"/>
      <c r="U22" s="166"/>
      <c r="V22" s="167"/>
      <c r="W22" s="20"/>
      <c r="X22" s="20"/>
      <c r="Y22" s="270"/>
      <c r="Z22" s="271"/>
      <c r="AA22" s="271"/>
      <c r="AB22" s="271"/>
      <c r="AC22" s="271"/>
      <c r="AD22" s="271"/>
      <c r="AE22" s="272"/>
    </row>
    <row r="23" spans="1:32" s="21" customFormat="1" ht="18.600000000000001" customHeight="1" x14ac:dyDescent="0.4">
      <c r="C23" s="249"/>
      <c r="D23" s="250"/>
      <c r="E23" s="250"/>
      <c r="F23" s="251"/>
      <c r="G23" s="136"/>
      <c r="H23" s="137"/>
      <c r="I23" s="137"/>
      <c r="J23" s="137"/>
      <c r="K23" s="137"/>
      <c r="L23" s="137"/>
      <c r="M23" s="138"/>
      <c r="N23" s="259"/>
      <c r="O23" s="163"/>
      <c r="P23" s="164"/>
      <c r="Q23" s="168"/>
      <c r="R23" s="169"/>
      <c r="S23" s="169"/>
      <c r="T23" s="169"/>
      <c r="U23" s="169"/>
      <c r="V23" s="170"/>
      <c r="W23" s="22"/>
      <c r="X23" s="22"/>
      <c r="Y23" s="270"/>
      <c r="Z23" s="271"/>
      <c r="AA23" s="271"/>
      <c r="AB23" s="271"/>
      <c r="AC23" s="271"/>
      <c r="AD23" s="271"/>
      <c r="AE23" s="272"/>
    </row>
    <row r="24" spans="1:32" s="1" customFormat="1" ht="28.5" customHeight="1" x14ac:dyDescent="0.4">
      <c r="W24" s="20"/>
      <c r="X24" s="20"/>
      <c r="Y24" s="270"/>
      <c r="Z24" s="271"/>
      <c r="AA24" s="271"/>
      <c r="AB24" s="271"/>
      <c r="AC24" s="271"/>
      <c r="AD24" s="271"/>
      <c r="AE24" s="272"/>
    </row>
    <row r="25" spans="1:32" ht="15.95" customHeight="1" x14ac:dyDescent="0.35">
      <c r="A25" s="23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7"/>
      <c r="Y25" s="270"/>
      <c r="Z25" s="271"/>
      <c r="AA25" s="271"/>
      <c r="AB25" s="271"/>
      <c r="AC25" s="271"/>
      <c r="AD25" s="271"/>
      <c r="AE25" s="272"/>
    </row>
    <row r="26" spans="1:32" ht="15.75" customHeight="1" x14ac:dyDescent="0.4">
      <c r="A26" s="23"/>
      <c r="C26" s="150"/>
      <c r="D26" s="151"/>
      <c r="E26" s="151"/>
      <c r="F26" s="154" t="s">
        <v>21</v>
      </c>
      <c r="G26" s="155"/>
      <c r="H26" s="171" t="s">
        <v>22</v>
      </c>
      <c r="I26" s="172"/>
      <c r="J26" s="173"/>
      <c r="K26" s="171" t="s">
        <v>23</v>
      </c>
      <c r="L26" s="172"/>
      <c r="M26" s="173"/>
      <c r="N26" s="171" t="s">
        <v>24</v>
      </c>
      <c r="O26" s="172"/>
      <c r="P26" s="173"/>
      <c r="Q26" s="171" t="s">
        <v>25</v>
      </c>
      <c r="R26" s="172"/>
      <c r="S26" s="173"/>
      <c r="T26" s="171" t="s">
        <v>26</v>
      </c>
      <c r="U26" s="172"/>
      <c r="V26" s="173"/>
      <c r="W26" s="28"/>
      <c r="X26" s="27"/>
      <c r="Y26" s="270"/>
      <c r="Z26" s="271"/>
      <c r="AA26" s="271"/>
      <c r="AB26" s="271"/>
      <c r="AC26" s="271"/>
      <c r="AD26" s="271"/>
      <c r="AE26" s="272"/>
    </row>
    <row r="27" spans="1:32" ht="37.5" customHeight="1" x14ac:dyDescent="0.4">
      <c r="A27" s="23"/>
      <c r="C27" s="152"/>
      <c r="D27" s="153"/>
      <c r="E27" s="153"/>
      <c r="F27" s="156"/>
      <c r="G27" s="157"/>
      <c r="H27" s="174" t="str">
        <f>IFERROR(VLOOKUP(品目コード・名称!D3,品目コード・名称!A:B,2,FALSE),"")</f>
        <v/>
      </c>
      <c r="I27" s="175"/>
      <c r="J27" s="176"/>
      <c r="K27" s="174" t="str">
        <f>IFERROR(VLOOKUP(品目コード・名称!E3,品目コード・名称!A:B,2,FALSE),"")</f>
        <v/>
      </c>
      <c r="L27" s="175"/>
      <c r="M27" s="176"/>
      <c r="N27" s="174" t="str">
        <f>IFERROR(VLOOKUP(品目コード・名称!F3,品目コード・名称!A:B,2,FALSE),"")</f>
        <v/>
      </c>
      <c r="O27" s="175"/>
      <c r="P27" s="176"/>
      <c r="Q27" s="174" t="str">
        <f>IFERROR(VLOOKUP(品目コード・名称!G3,品目コード・名称!A:B,2,FALSE),"")</f>
        <v/>
      </c>
      <c r="R27" s="175"/>
      <c r="S27" s="176"/>
      <c r="T27" s="174" t="str">
        <f>IFERROR(VLOOKUP(品目コード・名称!H3,品目コード・名称!A:B,2,FALSE),"")</f>
        <v/>
      </c>
      <c r="U27" s="175"/>
      <c r="V27" s="176"/>
      <c r="W27" s="28"/>
      <c r="X27" s="132" t="s">
        <v>30</v>
      </c>
      <c r="Y27" s="270"/>
      <c r="Z27" s="271"/>
      <c r="AA27" s="271"/>
      <c r="AB27" s="271"/>
      <c r="AC27" s="271"/>
      <c r="AD27" s="271"/>
      <c r="AE27" s="272"/>
    </row>
    <row r="28" spans="1:32" ht="30" customHeight="1" x14ac:dyDescent="0.4">
      <c r="A28" s="29"/>
      <c r="C28" s="144"/>
      <c r="D28" s="145"/>
      <c r="E28" s="146"/>
      <c r="F28" s="30" t="s">
        <v>27</v>
      </c>
      <c r="G28" s="31">
        <v>100</v>
      </c>
      <c r="H28" s="147"/>
      <c r="I28" s="148"/>
      <c r="J28" s="149"/>
      <c r="K28" s="147"/>
      <c r="L28" s="148"/>
      <c r="M28" s="149"/>
      <c r="N28" s="147"/>
      <c r="O28" s="148"/>
      <c r="P28" s="149"/>
      <c r="Q28" s="147"/>
      <c r="R28" s="148"/>
      <c r="S28" s="149"/>
      <c r="T28" s="147"/>
      <c r="U28" s="148"/>
      <c r="V28" s="149"/>
      <c r="W28" s="32"/>
      <c r="X28" s="132"/>
      <c r="Y28" s="273"/>
      <c r="Z28" s="274"/>
      <c r="AA28" s="274"/>
      <c r="AB28" s="274"/>
      <c r="AC28" s="274"/>
      <c r="AD28" s="274"/>
      <c r="AE28" s="275"/>
    </row>
    <row r="29" spans="1:32" ht="21.95" customHeight="1" x14ac:dyDescent="0.4">
      <c r="A29" s="33"/>
      <c r="C29" s="121" t="s">
        <v>28</v>
      </c>
      <c r="D29" s="122"/>
      <c r="E29" s="122"/>
      <c r="F29" s="123"/>
      <c r="G29" s="31">
        <v>101</v>
      </c>
      <c r="H29" s="253" t="s">
        <v>116</v>
      </c>
      <c r="I29" s="254"/>
      <c r="J29" s="254"/>
      <c r="K29" s="254"/>
      <c r="L29" s="254"/>
      <c r="M29" s="254"/>
      <c r="N29" s="124" t="s">
        <v>29</v>
      </c>
      <c r="O29" s="124"/>
      <c r="P29" s="124"/>
      <c r="Q29" s="124"/>
      <c r="R29" s="124"/>
      <c r="S29" s="124"/>
      <c r="T29" s="124"/>
      <c r="U29" s="124"/>
      <c r="V29" s="125"/>
      <c r="W29" s="32"/>
      <c r="X29" s="34" t="s">
        <v>33</v>
      </c>
      <c r="Y29" s="70"/>
      <c r="Z29" s="70"/>
      <c r="AA29" s="70"/>
      <c r="AB29" s="70"/>
      <c r="AC29" s="70"/>
      <c r="AD29" s="70"/>
      <c r="AE29" s="70"/>
    </row>
    <row r="30" spans="1:32" ht="24" customHeight="1" x14ac:dyDescent="0.4">
      <c r="C30" s="126" t="s">
        <v>31</v>
      </c>
      <c r="D30" s="127"/>
      <c r="E30" s="127"/>
      <c r="F30" s="128"/>
      <c r="G30" s="31">
        <v>102</v>
      </c>
      <c r="H30" s="115"/>
      <c r="I30" s="116"/>
      <c r="J30" s="35" t="s">
        <v>32</v>
      </c>
      <c r="K30" s="115"/>
      <c r="L30" s="116"/>
      <c r="M30" s="35" t="s">
        <v>32</v>
      </c>
      <c r="N30" s="117"/>
      <c r="O30" s="118"/>
      <c r="P30" s="35" t="s">
        <v>32</v>
      </c>
      <c r="Q30" s="117"/>
      <c r="R30" s="118"/>
      <c r="S30" s="35" t="s">
        <v>32</v>
      </c>
      <c r="T30" s="117"/>
      <c r="U30" s="118"/>
      <c r="V30" s="35" t="s">
        <v>32</v>
      </c>
      <c r="W30" s="36"/>
      <c r="X30" s="37" t="s">
        <v>35</v>
      </c>
      <c r="Y30" s="207" t="s">
        <v>771</v>
      </c>
      <c r="Z30" s="208"/>
      <c r="AA30" s="208"/>
      <c r="AB30" s="208"/>
      <c r="AC30" s="208"/>
      <c r="AD30" s="208"/>
      <c r="AE30" s="209"/>
    </row>
    <row r="31" spans="1:32" ht="24" customHeight="1" x14ac:dyDescent="0.4">
      <c r="C31" s="38"/>
      <c r="D31" s="129" t="s">
        <v>34</v>
      </c>
      <c r="E31" s="130"/>
      <c r="F31" s="131"/>
      <c r="G31" s="31">
        <v>103</v>
      </c>
      <c r="H31" s="113"/>
      <c r="I31" s="114"/>
      <c r="J31" s="39" t="s">
        <v>32</v>
      </c>
      <c r="K31" s="115"/>
      <c r="L31" s="116"/>
      <c r="M31" s="35" t="s">
        <v>32</v>
      </c>
      <c r="N31" s="117"/>
      <c r="O31" s="118"/>
      <c r="P31" s="35" t="s">
        <v>32</v>
      </c>
      <c r="Q31" s="117"/>
      <c r="R31" s="118"/>
      <c r="S31" s="35" t="s">
        <v>32</v>
      </c>
      <c r="T31" s="117"/>
      <c r="U31" s="118"/>
      <c r="V31" s="35" t="s">
        <v>32</v>
      </c>
      <c r="W31" s="36"/>
      <c r="X31" s="37" t="s">
        <v>113</v>
      </c>
      <c r="Y31" s="207"/>
      <c r="Z31" s="208"/>
      <c r="AA31" s="208"/>
      <c r="AB31" s="208"/>
      <c r="AC31" s="208"/>
      <c r="AD31" s="208"/>
      <c r="AE31" s="209"/>
    </row>
    <row r="32" spans="1:32" ht="24" customHeight="1" x14ac:dyDescent="0.4">
      <c r="C32" s="38"/>
      <c r="D32" s="129" t="s">
        <v>36</v>
      </c>
      <c r="E32" s="130"/>
      <c r="F32" s="131"/>
      <c r="G32" s="31">
        <v>104</v>
      </c>
      <c r="H32" s="113"/>
      <c r="I32" s="114"/>
      <c r="J32" s="39" t="s">
        <v>32</v>
      </c>
      <c r="K32" s="115"/>
      <c r="L32" s="116"/>
      <c r="M32" s="35" t="s">
        <v>32</v>
      </c>
      <c r="N32" s="117"/>
      <c r="O32" s="118"/>
      <c r="P32" s="35" t="s">
        <v>32</v>
      </c>
      <c r="Q32" s="117"/>
      <c r="R32" s="118"/>
      <c r="S32" s="35" t="s">
        <v>32</v>
      </c>
      <c r="T32" s="117"/>
      <c r="U32" s="118"/>
      <c r="V32" s="35" t="s">
        <v>32</v>
      </c>
      <c r="W32" s="36"/>
      <c r="X32" s="37" t="s">
        <v>38</v>
      </c>
      <c r="Y32" s="228" t="s">
        <v>772</v>
      </c>
      <c r="Z32" s="229"/>
      <c r="AA32" s="229"/>
      <c r="AB32" s="229"/>
      <c r="AC32" s="229"/>
      <c r="AD32" s="229"/>
      <c r="AE32" s="230"/>
    </row>
    <row r="33" spans="3:31" ht="24" customHeight="1" x14ac:dyDescent="0.4">
      <c r="C33" s="38"/>
      <c r="D33" s="110" t="s">
        <v>37</v>
      </c>
      <c r="E33" s="111"/>
      <c r="F33" s="112"/>
      <c r="G33" s="40">
        <v>105</v>
      </c>
      <c r="H33" s="113"/>
      <c r="I33" s="114"/>
      <c r="J33" s="39" t="s">
        <v>32</v>
      </c>
      <c r="K33" s="115"/>
      <c r="L33" s="116"/>
      <c r="M33" s="35" t="s">
        <v>32</v>
      </c>
      <c r="N33" s="117"/>
      <c r="O33" s="118"/>
      <c r="P33" s="35" t="s">
        <v>32</v>
      </c>
      <c r="Q33" s="117"/>
      <c r="R33" s="118"/>
      <c r="S33" s="35" t="s">
        <v>32</v>
      </c>
      <c r="T33" s="117"/>
      <c r="U33" s="118"/>
      <c r="V33" s="35" t="s">
        <v>32</v>
      </c>
      <c r="W33" s="36"/>
      <c r="X33" s="37" t="s">
        <v>114</v>
      </c>
      <c r="Y33" s="231"/>
      <c r="Z33" s="232"/>
      <c r="AA33" s="232"/>
      <c r="AB33" s="232"/>
      <c r="AC33" s="232"/>
      <c r="AD33" s="232"/>
      <c r="AE33" s="233"/>
    </row>
    <row r="34" spans="3:31" ht="19.5" customHeight="1" x14ac:dyDescent="0.4">
      <c r="C34" s="41"/>
      <c r="D34" s="42"/>
      <c r="E34" s="119" t="s">
        <v>39</v>
      </c>
      <c r="F34" s="120"/>
      <c r="G34" s="43">
        <v>201</v>
      </c>
      <c r="H34" s="107">
        <f>SUM(H35,H36,H44,H57,H64,H73,H80,H86,H95)</f>
        <v>0</v>
      </c>
      <c r="I34" s="108"/>
      <c r="J34" s="109"/>
      <c r="K34" s="107">
        <f t="shared" ref="K34" si="0">SUM(K35,K36,K44,K57,K64,K73,K80,K86,K95)</f>
        <v>0</v>
      </c>
      <c r="L34" s="108"/>
      <c r="M34" s="109"/>
      <c r="N34" s="107">
        <f t="shared" ref="N34" si="1">SUM(N35,N36,N44,N57,N64,N73,N80,N86,N95)</f>
        <v>0</v>
      </c>
      <c r="O34" s="108"/>
      <c r="P34" s="109"/>
      <c r="Q34" s="107">
        <f t="shared" ref="Q34" si="2">SUM(Q35,Q36,Q44,Q57,Q64,Q73,Q80,Q86,Q95)</f>
        <v>0</v>
      </c>
      <c r="R34" s="108"/>
      <c r="S34" s="109"/>
      <c r="T34" s="107">
        <f t="shared" ref="T34" si="3">SUM(T35,T36,T44,T57,T64,T73,T80,T86,T95)</f>
        <v>0</v>
      </c>
      <c r="U34" s="108"/>
      <c r="V34" s="109"/>
      <c r="W34" s="44"/>
      <c r="X34" s="45"/>
      <c r="Y34" s="231"/>
      <c r="Z34" s="232"/>
      <c r="AA34" s="232"/>
      <c r="AB34" s="232"/>
      <c r="AC34" s="232"/>
      <c r="AD34" s="232"/>
      <c r="AE34" s="233"/>
    </row>
    <row r="35" spans="3:31" ht="16.5" customHeight="1" x14ac:dyDescent="0.4">
      <c r="C35" s="38"/>
      <c r="D35" s="42"/>
      <c r="E35" s="94" t="s">
        <v>40</v>
      </c>
      <c r="F35" s="95"/>
      <c r="G35" s="46">
        <v>202</v>
      </c>
      <c r="H35" s="87"/>
      <c r="I35" s="88"/>
      <c r="J35" s="89"/>
      <c r="K35" s="87"/>
      <c r="L35" s="88"/>
      <c r="M35" s="89"/>
      <c r="N35" s="87"/>
      <c r="O35" s="88"/>
      <c r="P35" s="89"/>
      <c r="Q35" s="87"/>
      <c r="R35" s="88"/>
      <c r="S35" s="89"/>
      <c r="T35" s="87"/>
      <c r="U35" s="88"/>
      <c r="V35" s="89"/>
      <c r="W35" s="47"/>
      <c r="X35" s="96" t="s">
        <v>115</v>
      </c>
      <c r="Y35" s="231"/>
      <c r="Z35" s="232"/>
      <c r="AA35" s="232"/>
      <c r="AB35" s="232"/>
      <c r="AC35" s="232"/>
      <c r="AD35" s="232"/>
      <c r="AE35" s="233"/>
    </row>
    <row r="36" spans="3:31" ht="16.5" customHeight="1" x14ac:dyDescent="0.4">
      <c r="C36" s="38"/>
      <c r="D36" s="42"/>
      <c r="E36" s="97" t="s">
        <v>41</v>
      </c>
      <c r="F36" s="48" t="s">
        <v>42</v>
      </c>
      <c r="G36" s="49">
        <v>203</v>
      </c>
      <c r="H36" s="104">
        <f>SUM(H37:J43)</f>
        <v>0</v>
      </c>
      <c r="I36" s="105"/>
      <c r="J36" s="106"/>
      <c r="K36" s="104">
        <f t="shared" ref="K36" si="4">SUM(K37:M43)</f>
        <v>0</v>
      </c>
      <c r="L36" s="105"/>
      <c r="M36" s="106"/>
      <c r="N36" s="104">
        <f t="shared" ref="N36" si="5">SUM(N37:P43)</f>
        <v>0</v>
      </c>
      <c r="O36" s="105"/>
      <c r="P36" s="106"/>
      <c r="Q36" s="104">
        <f t="shared" ref="Q36" si="6">SUM(Q37:S43)</f>
        <v>0</v>
      </c>
      <c r="R36" s="105"/>
      <c r="S36" s="106"/>
      <c r="T36" s="104">
        <f t="shared" ref="T36" si="7">SUM(T37:V43)</f>
        <v>0</v>
      </c>
      <c r="U36" s="105"/>
      <c r="V36" s="106"/>
      <c r="W36" s="47"/>
      <c r="X36" s="96"/>
      <c r="Y36" s="234"/>
      <c r="Z36" s="235"/>
      <c r="AA36" s="235"/>
      <c r="AB36" s="235"/>
      <c r="AC36" s="235"/>
      <c r="AD36" s="235"/>
      <c r="AE36" s="236"/>
    </row>
    <row r="37" spans="3:31" ht="16.5" customHeight="1" x14ac:dyDescent="0.4">
      <c r="C37" s="38"/>
      <c r="D37" s="42"/>
      <c r="E37" s="97"/>
      <c r="F37" s="50" t="s">
        <v>43</v>
      </c>
      <c r="G37" s="51">
        <v>204</v>
      </c>
      <c r="H37" s="81"/>
      <c r="I37" s="82"/>
      <c r="J37" s="83"/>
      <c r="K37" s="81"/>
      <c r="L37" s="82"/>
      <c r="M37" s="83"/>
      <c r="N37" s="81"/>
      <c r="O37" s="82"/>
      <c r="P37" s="83"/>
      <c r="Q37" s="81"/>
      <c r="R37" s="82"/>
      <c r="S37" s="83"/>
      <c r="T37" s="81"/>
      <c r="U37" s="82"/>
      <c r="V37" s="83"/>
      <c r="W37" s="52"/>
      <c r="X37" s="96"/>
      <c r="Y37" s="219" t="s">
        <v>773</v>
      </c>
      <c r="Z37" s="220"/>
      <c r="AA37" s="220"/>
      <c r="AB37" s="220"/>
      <c r="AC37" s="220"/>
      <c r="AD37" s="220"/>
      <c r="AE37" s="221"/>
    </row>
    <row r="38" spans="3:31" ht="16.5" customHeight="1" x14ac:dyDescent="0.4">
      <c r="C38" s="38"/>
      <c r="D38" s="42"/>
      <c r="E38" s="97"/>
      <c r="F38" s="50" t="s">
        <v>44</v>
      </c>
      <c r="G38" s="51">
        <v>205</v>
      </c>
      <c r="H38" s="81"/>
      <c r="I38" s="82"/>
      <c r="J38" s="83"/>
      <c r="K38" s="81"/>
      <c r="L38" s="82"/>
      <c r="M38" s="83"/>
      <c r="N38" s="81"/>
      <c r="O38" s="82"/>
      <c r="P38" s="83"/>
      <c r="Q38" s="81"/>
      <c r="R38" s="82"/>
      <c r="S38" s="83"/>
      <c r="T38" s="81"/>
      <c r="U38" s="82"/>
      <c r="V38" s="83"/>
      <c r="W38" s="52"/>
      <c r="X38" s="96"/>
      <c r="Y38" s="222"/>
      <c r="Z38" s="223"/>
      <c r="AA38" s="223"/>
      <c r="AB38" s="223"/>
      <c r="AC38" s="223"/>
      <c r="AD38" s="223"/>
      <c r="AE38" s="224"/>
    </row>
    <row r="39" spans="3:31" ht="16.5" customHeight="1" x14ac:dyDescent="0.4">
      <c r="C39" s="38"/>
      <c r="D39" s="42"/>
      <c r="E39" s="97"/>
      <c r="F39" s="50" t="s">
        <v>45</v>
      </c>
      <c r="G39" s="51">
        <v>206</v>
      </c>
      <c r="H39" s="81"/>
      <c r="I39" s="82"/>
      <c r="J39" s="83"/>
      <c r="K39" s="81"/>
      <c r="L39" s="82"/>
      <c r="M39" s="83"/>
      <c r="N39" s="81"/>
      <c r="O39" s="82"/>
      <c r="P39" s="83"/>
      <c r="Q39" s="81"/>
      <c r="R39" s="82"/>
      <c r="S39" s="83"/>
      <c r="T39" s="81"/>
      <c r="U39" s="82"/>
      <c r="V39" s="83"/>
      <c r="W39" s="52"/>
      <c r="X39" s="96"/>
      <c r="Y39" s="225"/>
      <c r="Z39" s="226"/>
      <c r="AA39" s="226"/>
      <c r="AB39" s="226"/>
      <c r="AC39" s="226"/>
      <c r="AD39" s="226"/>
      <c r="AE39" s="227"/>
    </row>
    <row r="40" spans="3:31" ht="16.5" customHeight="1" x14ac:dyDescent="0.4">
      <c r="C40" s="38"/>
      <c r="D40" s="42"/>
      <c r="E40" s="97"/>
      <c r="F40" s="50" t="s">
        <v>46</v>
      </c>
      <c r="G40" s="51">
        <v>207</v>
      </c>
      <c r="H40" s="81"/>
      <c r="I40" s="82"/>
      <c r="J40" s="83"/>
      <c r="K40" s="81"/>
      <c r="L40" s="82"/>
      <c r="M40" s="83"/>
      <c r="N40" s="81"/>
      <c r="O40" s="82"/>
      <c r="P40" s="83"/>
      <c r="Q40" s="81"/>
      <c r="R40" s="82"/>
      <c r="S40" s="83"/>
      <c r="T40" s="81"/>
      <c r="U40" s="82"/>
      <c r="V40" s="83"/>
      <c r="W40" s="52"/>
      <c r="X40" s="96"/>
      <c r="Y40" s="207" t="s">
        <v>774</v>
      </c>
      <c r="Z40" s="208"/>
      <c r="AA40" s="208"/>
      <c r="AB40" s="208"/>
      <c r="AC40" s="208"/>
      <c r="AD40" s="208"/>
      <c r="AE40" s="209"/>
    </row>
    <row r="41" spans="3:31" ht="16.5" customHeight="1" x14ac:dyDescent="0.4">
      <c r="C41" s="38"/>
      <c r="D41" s="42"/>
      <c r="E41" s="97"/>
      <c r="F41" s="50" t="s">
        <v>47</v>
      </c>
      <c r="G41" s="51">
        <v>208</v>
      </c>
      <c r="H41" s="81"/>
      <c r="I41" s="82"/>
      <c r="J41" s="83"/>
      <c r="K41" s="81"/>
      <c r="L41" s="82"/>
      <c r="M41" s="83"/>
      <c r="N41" s="81"/>
      <c r="O41" s="82"/>
      <c r="P41" s="83"/>
      <c r="Q41" s="81"/>
      <c r="R41" s="82"/>
      <c r="S41" s="83"/>
      <c r="T41" s="81"/>
      <c r="U41" s="82"/>
      <c r="V41" s="83"/>
      <c r="W41" s="52"/>
      <c r="X41" s="96"/>
      <c r="Y41" s="207"/>
      <c r="Z41" s="208"/>
      <c r="AA41" s="208"/>
      <c r="AB41" s="208"/>
      <c r="AC41" s="208"/>
      <c r="AD41" s="208"/>
      <c r="AE41" s="209"/>
    </row>
    <row r="42" spans="3:31" ht="16.5" customHeight="1" x14ac:dyDescent="0.4">
      <c r="C42" s="38"/>
      <c r="D42" s="42"/>
      <c r="E42" s="97"/>
      <c r="F42" s="50" t="s">
        <v>48</v>
      </c>
      <c r="G42" s="51">
        <v>209</v>
      </c>
      <c r="H42" s="81"/>
      <c r="I42" s="82"/>
      <c r="J42" s="83"/>
      <c r="K42" s="81"/>
      <c r="L42" s="82"/>
      <c r="M42" s="83"/>
      <c r="N42" s="81"/>
      <c r="O42" s="82"/>
      <c r="P42" s="83"/>
      <c r="Q42" s="81"/>
      <c r="R42" s="82"/>
      <c r="S42" s="83"/>
      <c r="T42" s="81"/>
      <c r="U42" s="82"/>
      <c r="V42" s="83"/>
      <c r="W42" s="52"/>
      <c r="X42" s="96"/>
      <c r="Y42" s="207"/>
      <c r="Z42" s="208"/>
      <c r="AA42" s="208"/>
      <c r="AB42" s="208"/>
      <c r="AC42" s="208"/>
      <c r="AD42" s="208"/>
      <c r="AE42" s="209"/>
    </row>
    <row r="43" spans="3:31" ht="16.5" customHeight="1" x14ac:dyDescent="0.4">
      <c r="C43" s="38"/>
      <c r="D43" s="42"/>
      <c r="E43" s="97"/>
      <c r="F43" s="53" t="s">
        <v>49</v>
      </c>
      <c r="G43" s="54">
        <v>210</v>
      </c>
      <c r="H43" s="84"/>
      <c r="I43" s="85"/>
      <c r="J43" s="86"/>
      <c r="K43" s="84"/>
      <c r="L43" s="85"/>
      <c r="M43" s="86"/>
      <c r="N43" s="84"/>
      <c r="O43" s="85"/>
      <c r="P43" s="86"/>
      <c r="Q43" s="84"/>
      <c r="R43" s="85"/>
      <c r="S43" s="86"/>
      <c r="T43" s="84"/>
      <c r="U43" s="85"/>
      <c r="V43" s="86"/>
      <c r="W43" s="52"/>
      <c r="X43" s="96"/>
      <c r="Y43" s="207"/>
      <c r="Z43" s="208"/>
      <c r="AA43" s="208"/>
      <c r="AB43" s="208"/>
      <c r="AC43" s="208"/>
      <c r="AD43" s="208"/>
      <c r="AE43" s="209"/>
    </row>
    <row r="44" spans="3:31" ht="16.5" customHeight="1" x14ac:dyDescent="0.4">
      <c r="C44" s="38"/>
      <c r="D44" s="42"/>
      <c r="E44" s="98" t="s">
        <v>50</v>
      </c>
      <c r="F44" s="48" t="s">
        <v>51</v>
      </c>
      <c r="G44" s="55">
        <v>211</v>
      </c>
      <c r="H44" s="90">
        <f>SUM(H45:J56)</f>
        <v>0</v>
      </c>
      <c r="I44" s="91"/>
      <c r="J44" s="92"/>
      <c r="K44" s="90">
        <f t="shared" ref="K44" si="8">SUM(K45:M56)</f>
        <v>0</v>
      </c>
      <c r="L44" s="91"/>
      <c r="M44" s="92"/>
      <c r="N44" s="90">
        <f t="shared" ref="N44" si="9">SUM(N45:P56)</f>
        <v>0</v>
      </c>
      <c r="O44" s="91"/>
      <c r="P44" s="92"/>
      <c r="Q44" s="90">
        <f t="shared" ref="Q44" si="10">SUM(Q45:S56)</f>
        <v>0</v>
      </c>
      <c r="R44" s="91"/>
      <c r="S44" s="92"/>
      <c r="T44" s="90">
        <f t="shared" ref="T44" si="11">SUM(T45:V56)</f>
        <v>0</v>
      </c>
      <c r="U44" s="91"/>
      <c r="V44" s="92"/>
      <c r="W44" s="47"/>
      <c r="X44" s="96"/>
      <c r="Y44" s="207"/>
      <c r="Z44" s="208"/>
      <c r="AA44" s="208"/>
      <c r="AB44" s="208"/>
      <c r="AC44" s="208"/>
      <c r="AD44" s="208"/>
      <c r="AE44" s="209"/>
    </row>
    <row r="45" spans="3:31" ht="16.5" customHeight="1" x14ac:dyDescent="0.4">
      <c r="C45" s="38"/>
      <c r="D45" s="42"/>
      <c r="E45" s="99"/>
      <c r="F45" s="50" t="s">
        <v>52</v>
      </c>
      <c r="G45" s="51">
        <v>212</v>
      </c>
      <c r="H45" s="81"/>
      <c r="I45" s="82"/>
      <c r="J45" s="83"/>
      <c r="K45" s="81"/>
      <c r="L45" s="82"/>
      <c r="M45" s="83"/>
      <c r="N45" s="81"/>
      <c r="O45" s="82"/>
      <c r="P45" s="83"/>
      <c r="Q45" s="81"/>
      <c r="R45" s="82"/>
      <c r="S45" s="83"/>
      <c r="T45" s="81"/>
      <c r="U45" s="82"/>
      <c r="V45" s="83"/>
      <c r="W45" s="52"/>
      <c r="X45" s="96"/>
      <c r="Y45" s="207"/>
      <c r="Z45" s="208"/>
      <c r="AA45" s="208"/>
      <c r="AB45" s="208"/>
      <c r="AC45" s="208"/>
      <c r="AD45" s="208"/>
      <c r="AE45" s="209"/>
    </row>
    <row r="46" spans="3:31" ht="16.5" customHeight="1" x14ac:dyDescent="0.4">
      <c r="C46" s="38"/>
      <c r="D46" s="42"/>
      <c r="E46" s="99"/>
      <c r="F46" s="50" t="s">
        <v>53</v>
      </c>
      <c r="G46" s="51">
        <v>213</v>
      </c>
      <c r="H46" s="81"/>
      <c r="I46" s="82"/>
      <c r="J46" s="83"/>
      <c r="K46" s="81"/>
      <c r="L46" s="82"/>
      <c r="M46" s="83"/>
      <c r="N46" s="81"/>
      <c r="O46" s="82"/>
      <c r="P46" s="83"/>
      <c r="Q46" s="81"/>
      <c r="R46" s="82"/>
      <c r="S46" s="83"/>
      <c r="T46" s="81"/>
      <c r="U46" s="82"/>
      <c r="V46" s="83"/>
      <c r="W46" s="52"/>
      <c r="X46" s="96"/>
      <c r="Y46" s="207"/>
      <c r="Z46" s="208"/>
      <c r="AA46" s="208"/>
      <c r="AB46" s="208"/>
      <c r="AC46" s="208"/>
      <c r="AD46" s="208"/>
      <c r="AE46" s="209"/>
    </row>
    <row r="47" spans="3:31" ht="16.5" customHeight="1" x14ac:dyDescent="0.4">
      <c r="C47" s="38"/>
      <c r="D47" s="42"/>
      <c r="E47" s="99"/>
      <c r="F47" s="50" t="s">
        <v>54</v>
      </c>
      <c r="G47" s="51">
        <v>214</v>
      </c>
      <c r="H47" s="81"/>
      <c r="I47" s="82"/>
      <c r="J47" s="83"/>
      <c r="K47" s="81"/>
      <c r="L47" s="82"/>
      <c r="M47" s="83"/>
      <c r="N47" s="81"/>
      <c r="O47" s="82"/>
      <c r="P47" s="83"/>
      <c r="Q47" s="81"/>
      <c r="R47" s="82"/>
      <c r="S47" s="83"/>
      <c r="T47" s="81"/>
      <c r="U47" s="82"/>
      <c r="V47" s="83"/>
      <c r="W47" s="52"/>
      <c r="X47" s="96"/>
      <c r="Y47" s="207" t="s">
        <v>775</v>
      </c>
      <c r="Z47" s="208"/>
      <c r="AA47" s="208"/>
      <c r="AB47" s="208"/>
      <c r="AC47" s="208"/>
      <c r="AD47" s="208"/>
      <c r="AE47" s="209"/>
    </row>
    <row r="48" spans="3:31" ht="16.5" customHeight="1" x14ac:dyDescent="0.4">
      <c r="C48" s="38"/>
      <c r="D48" s="42"/>
      <c r="E48" s="99"/>
      <c r="F48" s="56" t="s">
        <v>55</v>
      </c>
      <c r="G48" s="51">
        <v>215</v>
      </c>
      <c r="H48" s="81"/>
      <c r="I48" s="82"/>
      <c r="J48" s="83"/>
      <c r="K48" s="81"/>
      <c r="L48" s="82"/>
      <c r="M48" s="83"/>
      <c r="N48" s="81"/>
      <c r="O48" s="82"/>
      <c r="P48" s="83"/>
      <c r="Q48" s="81"/>
      <c r="R48" s="82"/>
      <c r="S48" s="83"/>
      <c r="T48" s="81"/>
      <c r="U48" s="82"/>
      <c r="V48" s="83"/>
      <c r="W48" s="52"/>
      <c r="X48" s="96"/>
      <c r="Y48" s="207"/>
      <c r="Z48" s="208"/>
      <c r="AA48" s="208"/>
      <c r="AB48" s="208"/>
      <c r="AC48" s="208"/>
      <c r="AD48" s="208"/>
      <c r="AE48" s="209"/>
    </row>
    <row r="49" spans="3:31" ht="16.5" customHeight="1" x14ac:dyDescent="0.4">
      <c r="C49" s="38"/>
      <c r="D49" s="42"/>
      <c r="E49" s="99"/>
      <c r="F49" s="50" t="s">
        <v>56</v>
      </c>
      <c r="G49" s="51">
        <v>216</v>
      </c>
      <c r="H49" s="81"/>
      <c r="I49" s="82"/>
      <c r="J49" s="83"/>
      <c r="K49" s="81"/>
      <c r="L49" s="82"/>
      <c r="M49" s="83"/>
      <c r="N49" s="81"/>
      <c r="O49" s="82"/>
      <c r="P49" s="83"/>
      <c r="Q49" s="81"/>
      <c r="R49" s="82"/>
      <c r="S49" s="83"/>
      <c r="T49" s="81"/>
      <c r="U49" s="82"/>
      <c r="V49" s="83"/>
      <c r="W49" s="52"/>
      <c r="X49" s="96"/>
      <c r="Y49" s="207"/>
      <c r="Z49" s="208"/>
      <c r="AA49" s="208"/>
      <c r="AB49" s="208"/>
      <c r="AC49" s="208"/>
      <c r="AD49" s="208"/>
      <c r="AE49" s="209"/>
    </row>
    <row r="50" spans="3:31" ht="16.5" customHeight="1" x14ac:dyDescent="0.4">
      <c r="C50" s="38"/>
      <c r="D50" s="42"/>
      <c r="E50" s="99"/>
      <c r="F50" s="50" t="s">
        <v>57</v>
      </c>
      <c r="G50" s="51">
        <v>217</v>
      </c>
      <c r="H50" s="81"/>
      <c r="I50" s="82"/>
      <c r="J50" s="83"/>
      <c r="K50" s="81"/>
      <c r="L50" s="82"/>
      <c r="M50" s="83"/>
      <c r="N50" s="81"/>
      <c r="O50" s="82"/>
      <c r="P50" s="83"/>
      <c r="Q50" s="81"/>
      <c r="R50" s="82"/>
      <c r="S50" s="83"/>
      <c r="T50" s="81"/>
      <c r="U50" s="82"/>
      <c r="V50" s="83"/>
      <c r="W50" s="52"/>
      <c r="X50" s="96"/>
      <c r="Y50" s="207" t="s">
        <v>776</v>
      </c>
      <c r="Z50" s="208"/>
      <c r="AA50" s="208"/>
      <c r="AB50" s="208"/>
      <c r="AC50" s="208"/>
      <c r="AD50" s="208"/>
      <c r="AE50" s="209"/>
    </row>
    <row r="51" spans="3:31" ht="16.5" customHeight="1" x14ac:dyDescent="0.4">
      <c r="C51" s="38"/>
      <c r="D51" s="42"/>
      <c r="E51" s="99"/>
      <c r="F51" s="50" t="s">
        <v>58</v>
      </c>
      <c r="G51" s="51">
        <v>218</v>
      </c>
      <c r="H51" s="81"/>
      <c r="I51" s="82"/>
      <c r="J51" s="83"/>
      <c r="K51" s="81"/>
      <c r="L51" s="82"/>
      <c r="M51" s="83"/>
      <c r="N51" s="81"/>
      <c r="O51" s="82"/>
      <c r="P51" s="83"/>
      <c r="Q51" s="81"/>
      <c r="R51" s="82"/>
      <c r="S51" s="83"/>
      <c r="T51" s="81"/>
      <c r="U51" s="82"/>
      <c r="V51" s="83"/>
      <c r="W51" s="52"/>
      <c r="X51" s="96"/>
      <c r="Y51" s="207"/>
      <c r="Z51" s="208"/>
      <c r="AA51" s="208"/>
      <c r="AB51" s="208"/>
      <c r="AC51" s="208"/>
      <c r="AD51" s="208"/>
      <c r="AE51" s="209"/>
    </row>
    <row r="52" spans="3:31" ht="16.5" customHeight="1" x14ac:dyDescent="0.4">
      <c r="C52" s="38"/>
      <c r="D52" s="42"/>
      <c r="E52" s="99"/>
      <c r="F52" s="50" t="s">
        <v>59</v>
      </c>
      <c r="G52" s="51">
        <v>219</v>
      </c>
      <c r="H52" s="81"/>
      <c r="I52" s="82"/>
      <c r="J52" s="83"/>
      <c r="K52" s="81"/>
      <c r="L52" s="82"/>
      <c r="M52" s="83"/>
      <c r="N52" s="81"/>
      <c r="O52" s="82"/>
      <c r="P52" s="83"/>
      <c r="Q52" s="81"/>
      <c r="R52" s="82"/>
      <c r="S52" s="83"/>
      <c r="T52" s="81"/>
      <c r="U52" s="82"/>
      <c r="V52" s="83"/>
      <c r="W52" s="52"/>
      <c r="X52" s="96"/>
      <c r="Y52" s="207"/>
      <c r="Z52" s="208"/>
      <c r="AA52" s="208"/>
      <c r="AB52" s="208"/>
      <c r="AC52" s="208"/>
      <c r="AD52" s="208"/>
      <c r="AE52" s="209"/>
    </row>
    <row r="53" spans="3:31" ht="16.5" customHeight="1" x14ac:dyDescent="0.4">
      <c r="C53" s="38"/>
      <c r="D53" s="42"/>
      <c r="E53" s="99"/>
      <c r="F53" s="50" t="s">
        <v>60</v>
      </c>
      <c r="G53" s="51">
        <v>220</v>
      </c>
      <c r="H53" s="81"/>
      <c r="I53" s="82"/>
      <c r="J53" s="83"/>
      <c r="K53" s="81"/>
      <c r="L53" s="82"/>
      <c r="M53" s="83"/>
      <c r="N53" s="81"/>
      <c r="O53" s="82"/>
      <c r="P53" s="83"/>
      <c r="Q53" s="81"/>
      <c r="R53" s="82"/>
      <c r="S53" s="83"/>
      <c r="T53" s="81"/>
      <c r="U53" s="82"/>
      <c r="V53" s="83"/>
      <c r="W53" s="52"/>
      <c r="X53" s="96"/>
      <c r="Y53" s="207"/>
      <c r="Z53" s="208"/>
      <c r="AA53" s="208"/>
      <c r="AB53" s="208"/>
      <c r="AC53" s="208"/>
      <c r="AD53" s="208"/>
      <c r="AE53" s="209"/>
    </row>
    <row r="54" spans="3:31" ht="16.5" customHeight="1" x14ac:dyDescent="0.4">
      <c r="C54" s="38"/>
      <c r="D54" s="42"/>
      <c r="E54" s="99"/>
      <c r="F54" s="50" t="s">
        <v>61</v>
      </c>
      <c r="G54" s="51">
        <v>221</v>
      </c>
      <c r="H54" s="81"/>
      <c r="I54" s="82"/>
      <c r="J54" s="83"/>
      <c r="K54" s="81"/>
      <c r="L54" s="82"/>
      <c r="M54" s="83"/>
      <c r="N54" s="81"/>
      <c r="O54" s="82"/>
      <c r="P54" s="83"/>
      <c r="Q54" s="81"/>
      <c r="R54" s="82"/>
      <c r="S54" s="83"/>
      <c r="T54" s="81"/>
      <c r="U54" s="82"/>
      <c r="V54" s="83"/>
      <c r="W54" s="52"/>
      <c r="X54" s="96"/>
      <c r="Y54" s="207"/>
      <c r="Z54" s="208"/>
      <c r="AA54" s="208"/>
      <c r="AB54" s="208"/>
      <c r="AC54" s="208"/>
      <c r="AD54" s="208"/>
      <c r="AE54" s="209"/>
    </row>
    <row r="55" spans="3:31" ht="16.5" customHeight="1" x14ac:dyDescent="0.4">
      <c r="C55" s="38"/>
      <c r="D55" s="42"/>
      <c r="E55" s="99"/>
      <c r="F55" s="50" t="s">
        <v>62</v>
      </c>
      <c r="G55" s="51">
        <v>222</v>
      </c>
      <c r="H55" s="81"/>
      <c r="I55" s="82"/>
      <c r="J55" s="83"/>
      <c r="K55" s="81"/>
      <c r="L55" s="82"/>
      <c r="M55" s="83"/>
      <c r="N55" s="81"/>
      <c r="O55" s="82"/>
      <c r="P55" s="83"/>
      <c r="Q55" s="81"/>
      <c r="R55" s="82"/>
      <c r="S55" s="83"/>
      <c r="T55" s="81"/>
      <c r="U55" s="82"/>
      <c r="V55" s="83"/>
      <c r="W55" s="52"/>
      <c r="X55" s="96"/>
      <c r="Y55" s="207"/>
      <c r="Z55" s="208"/>
      <c r="AA55" s="208"/>
      <c r="AB55" s="208"/>
      <c r="AC55" s="208"/>
      <c r="AD55" s="208"/>
      <c r="AE55" s="209"/>
    </row>
    <row r="56" spans="3:31" ht="16.5" customHeight="1" x14ac:dyDescent="0.4">
      <c r="C56" s="38"/>
      <c r="D56" s="42"/>
      <c r="E56" s="100"/>
      <c r="F56" s="53" t="s">
        <v>49</v>
      </c>
      <c r="G56" s="54">
        <v>223</v>
      </c>
      <c r="H56" s="84"/>
      <c r="I56" s="85"/>
      <c r="J56" s="86"/>
      <c r="K56" s="84"/>
      <c r="L56" s="85"/>
      <c r="M56" s="86"/>
      <c r="N56" s="84"/>
      <c r="O56" s="85"/>
      <c r="P56" s="86"/>
      <c r="Q56" s="84"/>
      <c r="R56" s="85"/>
      <c r="S56" s="86"/>
      <c r="T56" s="84"/>
      <c r="U56" s="85"/>
      <c r="V56" s="86"/>
      <c r="W56" s="52"/>
      <c r="X56" s="96"/>
      <c r="Y56" s="207" t="s">
        <v>878</v>
      </c>
      <c r="Z56" s="208"/>
      <c r="AA56" s="208"/>
      <c r="AB56" s="208"/>
      <c r="AC56" s="208"/>
      <c r="AD56" s="208"/>
      <c r="AE56" s="209"/>
    </row>
    <row r="57" spans="3:31" ht="16.5" customHeight="1" x14ac:dyDescent="0.4">
      <c r="C57" s="38"/>
      <c r="D57" s="42"/>
      <c r="E57" s="97" t="s">
        <v>63</v>
      </c>
      <c r="F57" s="48" t="s">
        <v>64</v>
      </c>
      <c r="G57" s="49">
        <v>224</v>
      </c>
      <c r="H57" s="90">
        <f>SUM(H58:J63)</f>
        <v>0</v>
      </c>
      <c r="I57" s="91"/>
      <c r="J57" s="92"/>
      <c r="K57" s="90">
        <f t="shared" ref="K57" si="12">SUM(K58:M63)</f>
        <v>0</v>
      </c>
      <c r="L57" s="91"/>
      <c r="M57" s="92"/>
      <c r="N57" s="90">
        <f t="shared" ref="N57" si="13">SUM(N58:P63)</f>
        <v>0</v>
      </c>
      <c r="O57" s="91"/>
      <c r="P57" s="92"/>
      <c r="Q57" s="90">
        <f t="shared" ref="Q57" si="14">SUM(Q58:S63)</f>
        <v>0</v>
      </c>
      <c r="R57" s="91"/>
      <c r="S57" s="92"/>
      <c r="T57" s="90">
        <f t="shared" ref="T57" si="15">SUM(T58:V63)</f>
        <v>0</v>
      </c>
      <c r="U57" s="91"/>
      <c r="V57" s="92"/>
      <c r="W57" s="47"/>
      <c r="X57" s="96"/>
      <c r="Y57" s="207"/>
      <c r="Z57" s="208"/>
      <c r="AA57" s="208"/>
      <c r="AB57" s="208"/>
      <c r="AC57" s="208"/>
      <c r="AD57" s="208"/>
      <c r="AE57" s="209"/>
    </row>
    <row r="58" spans="3:31" ht="16.5" customHeight="1" x14ac:dyDescent="0.4">
      <c r="C58" s="38"/>
      <c r="D58" s="42"/>
      <c r="E58" s="97"/>
      <c r="F58" s="50" t="s">
        <v>65</v>
      </c>
      <c r="G58" s="51">
        <v>225</v>
      </c>
      <c r="H58" s="81"/>
      <c r="I58" s="82"/>
      <c r="J58" s="83"/>
      <c r="K58" s="81"/>
      <c r="L58" s="82"/>
      <c r="M58" s="83"/>
      <c r="N58" s="81"/>
      <c r="O58" s="82"/>
      <c r="P58" s="83"/>
      <c r="Q58" s="81"/>
      <c r="R58" s="82"/>
      <c r="S58" s="83"/>
      <c r="T58" s="81"/>
      <c r="U58" s="82"/>
      <c r="V58" s="83"/>
      <c r="W58" s="52"/>
      <c r="X58" s="96"/>
      <c r="Y58" s="207"/>
      <c r="Z58" s="208"/>
      <c r="AA58" s="208"/>
      <c r="AB58" s="208"/>
      <c r="AC58" s="208"/>
      <c r="AD58" s="208"/>
      <c r="AE58" s="209"/>
    </row>
    <row r="59" spans="3:31" ht="16.5" customHeight="1" x14ac:dyDescent="0.4">
      <c r="C59" s="38"/>
      <c r="D59" s="42"/>
      <c r="E59" s="97"/>
      <c r="F59" s="50" t="s">
        <v>66</v>
      </c>
      <c r="G59" s="51">
        <v>226</v>
      </c>
      <c r="H59" s="81"/>
      <c r="I59" s="82"/>
      <c r="J59" s="83"/>
      <c r="K59" s="81"/>
      <c r="L59" s="82"/>
      <c r="M59" s="83"/>
      <c r="N59" s="81"/>
      <c r="O59" s="82"/>
      <c r="P59" s="83"/>
      <c r="Q59" s="81"/>
      <c r="R59" s="82"/>
      <c r="S59" s="83"/>
      <c r="T59" s="81"/>
      <c r="U59" s="82"/>
      <c r="V59" s="83"/>
      <c r="W59" s="52"/>
      <c r="X59" s="96"/>
      <c r="Y59" s="207"/>
      <c r="Z59" s="208"/>
      <c r="AA59" s="208"/>
      <c r="AB59" s="208"/>
      <c r="AC59" s="208"/>
      <c r="AD59" s="208"/>
      <c r="AE59" s="209"/>
    </row>
    <row r="60" spans="3:31" ht="16.5" customHeight="1" x14ac:dyDescent="0.4">
      <c r="C60" s="38"/>
      <c r="D60" s="42"/>
      <c r="E60" s="97"/>
      <c r="F60" s="50" t="s">
        <v>67</v>
      </c>
      <c r="G60" s="51">
        <v>227</v>
      </c>
      <c r="H60" s="81"/>
      <c r="I60" s="82"/>
      <c r="J60" s="83"/>
      <c r="K60" s="81"/>
      <c r="L60" s="82"/>
      <c r="M60" s="83"/>
      <c r="N60" s="81"/>
      <c r="O60" s="82"/>
      <c r="P60" s="83"/>
      <c r="Q60" s="81"/>
      <c r="R60" s="82"/>
      <c r="S60" s="83"/>
      <c r="T60" s="81"/>
      <c r="U60" s="82"/>
      <c r="V60" s="83"/>
      <c r="W60" s="52"/>
      <c r="X60" s="96"/>
      <c r="Y60" s="207" t="s">
        <v>879</v>
      </c>
      <c r="Z60" s="208"/>
      <c r="AA60" s="208"/>
      <c r="AB60" s="208"/>
      <c r="AC60" s="208"/>
      <c r="AD60" s="208"/>
      <c r="AE60" s="209"/>
    </row>
    <row r="61" spans="3:31" ht="16.5" customHeight="1" x14ac:dyDescent="0.4">
      <c r="C61" s="38"/>
      <c r="D61" s="42"/>
      <c r="E61" s="97"/>
      <c r="F61" s="50" t="s">
        <v>68</v>
      </c>
      <c r="G61" s="51">
        <v>228</v>
      </c>
      <c r="H61" s="81"/>
      <c r="I61" s="82"/>
      <c r="J61" s="83"/>
      <c r="K61" s="81"/>
      <c r="L61" s="82"/>
      <c r="M61" s="83"/>
      <c r="N61" s="81"/>
      <c r="O61" s="82"/>
      <c r="P61" s="83"/>
      <c r="Q61" s="81"/>
      <c r="R61" s="82"/>
      <c r="S61" s="83"/>
      <c r="T61" s="81"/>
      <c r="U61" s="82"/>
      <c r="V61" s="83"/>
      <c r="W61" s="52"/>
      <c r="X61" s="96"/>
      <c r="Y61" s="207"/>
      <c r="Z61" s="208"/>
      <c r="AA61" s="208"/>
      <c r="AB61" s="208"/>
      <c r="AC61" s="208"/>
      <c r="AD61" s="208"/>
      <c r="AE61" s="209"/>
    </row>
    <row r="62" spans="3:31" ht="16.5" customHeight="1" x14ac:dyDescent="0.4">
      <c r="C62" s="38"/>
      <c r="D62" s="42"/>
      <c r="E62" s="97"/>
      <c r="F62" s="50" t="s">
        <v>69</v>
      </c>
      <c r="G62" s="51">
        <v>229</v>
      </c>
      <c r="H62" s="81"/>
      <c r="I62" s="82"/>
      <c r="J62" s="83"/>
      <c r="K62" s="81"/>
      <c r="L62" s="82"/>
      <c r="M62" s="83"/>
      <c r="N62" s="81"/>
      <c r="O62" s="82"/>
      <c r="P62" s="83"/>
      <c r="Q62" s="81"/>
      <c r="R62" s="82"/>
      <c r="S62" s="83"/>
      <c r="T62" s="81"/>
      <c r="U62" s="82"/>
      <c r="V62" s="83"/>
      <c r="W62" s="52"/>
      <c r="X62" s="96"/>
      <c r="Y62" s="207"/>
      <c r="Z62" s="208"/>
      <c r="AA62" s="208"/>
      <c r="AB62" s="208"/>
      <c r="AC62" s="208"/>
      <c r="AD62" s="208"/>
      <c r="AE62" s="209"/>
    </row>
    <row r="63" spans="3:31" ht="16.5" customHeight="1" x14ac:dyDescent="0.4">
      <c r="C63" s="38"/>
      <c r="D63" s="42"/>
      <c r="E63" s="97"/>
      <c r="F63" s="53" t="s">
        <v>70</v>
      </c>
      <c r="G63" s="54">
        <v>230</v>
      </c>
      <c r="H63" s="84"/>
      <c r="I63" s="85"/>
      <c r="J63" s="86"/>
      <c r="K63" s="84"/>
      <c r="L63" s="85"/>
      <c r="M63" s="86"/>
      <c r="N63" s="84"/>
      <c r="O63" s="85"/>
      <c r="P63" s="86"/>
      <c r="Q63" s="84"/>
      <c r="R63" s="85"/>
      <c r="S63" s="86"/>
      <c r="T63" s="84"/>
      <c r="U63" s="85"/>
      <c r="V63" s="86"/>
      <c r="W63" s="52"/>
      <c r="X63" s="96"/>
      <c r="Y63" s="207"/>
      <c r="Z63" s="208"/>
      <c r="AA63" s="208"/>
      <c r="AB63" s="208"/>
      <c r="AC63" s="208"/>
      <c r="AD63" s="208"/>
      <c r="AE63" s="209"/>
    </row>
    <row r="64" spans="3:31" ht="16.5" customHeight="1" x14ac:dyDescent="0.4">
      <c r="C64" s="38"/>
      <c r="D64" s="42"/>
      <c r="E64" s="101" t="s">
        <v>71</v>
      </c>
      <c r="F64" s="48" t="s">
        <v>72</v>
      </c>
      <c r="G64" s="55">
        <v>231</v>
      </c>
      <c r="H64" s="90">
        <f>SUM(H65:J72)</f>
        <v>0</v>
      </c>
      <c r="I64" s="91"/>
      <c r="J64" s="92"/>
      <c r="K64" s="90">
        <f t="shared" ref="K64" si="16">SUM(K65:M72)</f>
        <v>0</v>
      </c>
      <c r="L64" s="91"/>
      <c r="M64" s="92"/>
      <c r="N64" s="90">
        <f t="shared" ref="N64" si="17">SUM(N65:P72)</f>
        <v>0</v>
      </c>
      <c r="O64" s="91"/>
      <c r="P64" s="92"/>
      <c r="Q64" s="90">
        <f t="shared" ref="Q64" si="18">SUM(Q65:S72)</f>
        <v>0</v>
      </c>
      <c r="R64" s="91"/>
      <c r="S64" s="92"/>
      <c r="T64" s="90">
        <f t="shared" ref="T64" si="19">SUM(T65:V72)</f>
        <v>0</v>
      </c>
      <c r="U64" s="91"/>
      <c r="V64" s="92"/>
      <c r="W64" s="47"/>
      <c r="X64" s="96"/>
      <c r="Y64" s="207"/>
      <c r="Z64" s="208"/>
      <c r="AA64" s="208"/>
      <c r="AB64" s="208"/>
      <c r="AC64" s="208"/>
      <c r="AD64" s="208"/>
      <c r="AE64" s="209"/>
    </row>
    <row r="65" spans="3:31" ht="16.5" customHeight="1" x14ac:dyDescent="0.4">
      <c r="C65" s="38"/>
      <c r="D65" s="42"/>
      <c r="E65" s="102"/>
      <c r="F65" s="57" t="s">
        <v>73</v>
      </c>
      <c r="G65" s="51">
        <v>232</v>
      </c>
      <c r="H65" s="81"/>
      <c r="I65" s="82"/>
      <c r="J65" s="83"/>
      <c r="K65" s="81"/>
      <c r="L65" s="82"/>
      <c r="M65" s="83"/>
      <c r="N65" s="81"/>
      <c r="O65" s="82"/>
      <c r="P65" s="83"/>
      <c r="Q65" s="81"/>
      <c r="R65" s="82"/>
      <c r="S65" s="83"/>
      <c r="T65" s="81"/>
      <c r="U65" s="82"/>
      <c r="V65" s="83"/>
      <c r="W65" s="52"/>
      <c r="X65" s="96"/>
      <c r="Y65" s="207"/>
      <c r="Z65" s="208"/>
      <c r="AA65" s="208"/>
      <c r="AB65" s="208"/>
      <c r="AC65" s="208"/>
      <c r="AD65" s="208"/>
      <c r="AE65" s="209"/>
    </row>
    <row r="66" spans="3:31" ht="16.5" customHeight="1" x14ac:dyDescent="0.4">
      <c r="C66" s="38"/>
      <c r="D66" s="42"/>
      <c r="E66" s="102"/>
      <c r="F66" s="57" t="s">
        <v>74</v>
      </c>
      <c r="G66" s="51">
        <v>233</v>
      </c>
      <c r="H66" s="81"/>
      <c r="I66" s="82"/>
      <c r="J66" s="83"/>
      <c r="K66" s="81"/>
      <c r="L66" s="82"/>
      <c r="M66" s="83"/>
      <c r="N66" s="81"/>
      <c r="O66" s="82"/>
      <c r="P66" s="83"/>
      <c r="Q66" s="81"/>
      <c r="R66" s="82"/>
      <c r="S66" s="83"/>
      <c r="T66" s="81"/>
      <c r="U66" s="82"/>
      <c r="V66" s="83"/>
      <c r="W66" s="52"/>
      <c r="X66" s="96"/>
      <c r="Y66" s="207"/>
      <c r="Z66" s="208"/>
      <c r="AA66" s="208"/>
      <c r="AB66" s="208"/>
      <c r="AC66" s="208"/>
      <c r="AD66" s="208"/>
      <c r="AE66" s="209"/>
    </row>
    <row r="67" spans="3:31" ht="16.5" customHeight="1" x14ac:dyDescent="0.4">
      <c r="C67" s="38"/>
      <c r="D67" s="42"/>
      <c r="E67" s="102"/>
      <c r="F67" s="57" t="s">
        <v>75</v>
      </c>
      <c r="G67" s="51">
        <v>234</v>
      </c>
      <c r="H67" s="81"/>
      <c r="I67" s="82"/>
      <c r="J67" s="83"/>
      <c r="K67" s="81"/>
      <c r="L67" s="82"/>
      <c r="M67" s="83"/>
      <c r="N67" s="81"/>
      <c r="O67" s="82"/>
      <c r="P67" s="83"/>
      <c r="Q67" s="81"/>
      <c r="R67" s="82"/>
      <c r="S67" s="83"/>
      <c r="T67" s="81"/>
      <c r="U67" s="82"/>
      <c r="V67" s="83"/>
      <c r="W67" s="52"/>
      <c r="X67" s="96"/>
      <c r="Y67" s="207"/>
      <c r="Z67" s="208"/>
      <c r="AA67" s="208"/>
      <c r="AB67" s="208"/>
      <c r="AC67" s="208"/>
      <c r="AD67" s="208"/>
      <c r="AE67" s="209"/>
    </row>
    <row r="68" spans="3:31" ht="16.5" customHeight="1" x14ac:dyDescent="0.4">
      <c r="C68" s="38"/>
      <c r="D68" s="42"/>
      <c r="E68" s="102"/>
      <c r="F68" s="57" t="s">
        <v>76</v>
      </c>
      <c r="G68" s="51">
        <v>235</v>
      </c>
      <c r="H68" s="81"/>
      <c r="I68" s="82"/>
      <c r="J68" s="83"/>
      <c r="K68" s="81"/>
      <c r="L68" s="82"/>
      <c r="M68" s="83"/>
      <c r="N68" s="81"/>
      <c r="O68" s="82"/>
      <c r="P68" s="83"/>
      <c r="Q68" s="81"/>
      <c r="R68" s="82"/>
      <c r="S68" s="83"/>
      <c r="T68" s="81"/>
      <c r="U68" s="82"/>
      <c r="V68" s="83"/>
      <c r="W68" s="52"/>
      <c r="X68" s="96"/>
      <c r="Y68" s="207" t="s">
        <v>778</v>
      </c>
      <c r="Z68" s="208"/>
      <c r="AA68" s="208"/>
      <c r="AB68" s="208"/>
      <c r="AC68" s="208"/>
      <c r="AD68" s="208"/>
      <c r="AE68" s="209"/>
    </row>
    <row r="69" spans="3:31" ht="16.5" customHeight="1" x14ac:dyDescent="0.4">
      <c r="C69" s="38"/>
      <c r="D69" s="42"/>
      <c r="E69" s="102"/>
      <c r="F69" s="57" t="s">
        <v>77</v>
      </c>
      <c r="G69" s="51">
        <v>236</v>
      </c>
      <c r="H69" s="81"/>
      <c r="I69" s="82"/>
      <c r="J69" s="83"/>
      <c r="K69" s="81"/>
      <c r="L69" s="82"/>
      <c r="M69" s="83"/>
      <c r="N69" s="81"/>
      <c r="O69" s="82"/>
      <c r="P69" s="83"/>
      <c r="Q69" s="81"/>
      <c r="R69" s="82"/>
      <c r="S69" s="83"/>
      <c r="T69" s="81"/>
      <c r="U69" s="82"/>
      <c r="V69" s="83"/>
      <c r="W69" s="52"/>
      <c r="X69" s="96"/>
      <c r="Y69" s="207"/>
      <c r="Z69" s="208"/>
      <c r="AA69" s="208"/>
      <c r="AB69" s="208"/>
      <c r="AC69" s="208"/>
      <c r="AD69" s="208"/>
      <c r="AE69" s="209"/>
    </row>
    <row r="70" spans="3:31" ht="16.5" customHeight="1" x14ac:dyDescent="0.4">
      <c r="C70" s="38"/>
      <c r="D70" s="42"/>
      <c r="E70" s="102"/>
      <c r="F70" s="57" t="s">
        <v>78</v>
      </c>
      <c r="G70" s="51">
        <v>237</v>
      </c>
      <c r="H70" s="81"/>
      <c r="I70" s="82"/>
      <c r="J70" s="83"/>
      <c r="K70" s="81"/>
      <c r="L70" s="82"/>
      <c r="M70" s="83"/>
      <c r="N70" s="81"/>
      <c r="O70" s="82"/>
      <c r="P70" s="83"/>
      <c r="Q70" s="81"/>
      <c r="R70" s="82"/>
      <c r="S70" s="83"/>
      <c r="T70" s="81"/>
      <c r="U70" s="82"/>
      <c r="V70" s="83"/>
      <c r="W70" s="52"/>
      <c r="X70" s="96"/>
      <c r="Y70" s="207"/>
      <c r="Z70" s="208"/>
      <c r="AA70" s="208"/>
      <c r="AB70" s="208"/>
      <c r="AC70" s="208"/>
      <c r="AD70" s="208"/>
      <c r="AE70" s="209"/>
    </row>
    <row r="71" spans="3:31" ht="16.5" customHeight="1" x14ac:dyDescent="0.4">
      <c r="C71" s="38"/>
      <c r="D71" s="42"/>
      <c r="E71" s="102"/>
      <c r="F71" s="57" t="s">
        <v>79</v>
      </c>
      <c r="G71" s="51">
        <v>238</v>
      </c>
      <c r="H71" s="81"/>
      <c r="I71" s="82"/>
      <c r="J71" s="83"/>
      <c r="K71" s="81"/>
      <c r="L71" s="82"/>
      <c r="M71" s="83"/>
      <c r="N71" s="81"/>
      <c r="O71" s="82"/>
      <c r="P71" s="83"/>
      <c r="Q71" s="81"/>
      <c r="R71" s="82"/>
      <c r="S71" s="83"/>
      <c r="T71" s="81"/>
      <c r="U71" s="82"/>
      <c r="V71" s="83"/>
      <c r="W71" s="52"/>
      <c r="X71" s="96"/>
      <c r="Y71" s="207"/>
      <c r="Z71" s="208"/>
      <c r="AA71" s="208"/>
      <c r="AB71" s="208"/>
      <c r="AC71" s="208"/>
      <c r="AD71" s="208"/>
      <c r="AE71" s="209"/>
    </row>
    <row r="72" spans="3:31" ht="16.5" customHeight="1" x14ac:dyDescent="0.4">
      <c r="C72" s="38"/>
      <c r="D72" s="42"/>
      <c r="E72" s="103"/>
      <c r="F72" s="58" t="s">
        <v>70</v>
      </c>
      <c r="G72" s="54">
        <v>239</v>
      </c>
      <c r="H72" s="84"/>
      <c r="I72" s="85"/>
      <c r="J72" s="86"/>
      <c r="K72" s="84"/>
      <c r="L72" s="85"/>
      <c r="M72" s="86"/>
      <c r="N72" s="84"/>
      <c r="O72" s="85"/>
      <c r="P72" s="86"/>
      <c r="Q72" s="84"/>
      <c r="R72" s="85"/>
      <c r="S72" s="86"/>
      <c r="T72" s="84"/>
      <c r="U72" s="85"/>
      <c r="V72" s="86"/>
      <c r="W72" s="52"/>
      <c r="X72" s="96"/>
      <c r="Y72" s="207"/>
      <c r="Z72" s="208"/>
      <c r="AA72" s="208"/>
      <c r="AB72" s="208"/>
      <c r="AC72" s="208"/>
      <c r="AD72" s="208"/>
      <c r="AE72" s="209"/>
    </row>
    <row r="73" spans="3:31" ht="16.5" customHeight="1" x14ac:dyDescent="0.4">
      <c r="C73" s="38"/>
      <c r="D73" s="42"/>
      <c r="E73" s="102" t="s">
        <v>80</v>
      </c>
      <c r="F73" s="48" t="s">
        <v>81</v>
      </c>
      <c r="G73" s="49">
        <v>240</v>
      </c>
      <c r="H73" s="90">
        <f>SUM(H74:J79)</f>
        <v>0</v>
      </c>
      <c r="I73" s="91"/>
      <c r="J73" s="92"/>
      <c r="K73" s="90">
        <f t="shared" ref="K73" si="20">SUM(K74:M79)</f>
        <v>0</v>
      </c>
      <c r="L73" s="91"/>
      <c r="M73" s="92"/>
      <c r="N73" s="90">
        <f t="shared" ref="N73" si="21">SUM(N74:P79)</f>
        <v>0</v>
      </c>
      <c r="O73" s="91"/>
      <c r="P73" s="92"/>
      <c r="Q73" s="90">
        <f t="shared" ref="Q73" si="22">SUM(Q74:S79)</f>
        <v>0</v>
      </c>
      <c r="R73" s="91"/>
      <c r="S73" s="92"/>
      <c r="T73" s="90">
        <f t="shared" ref="T73" si="23">SUM(T74:V79)</f>
        <v>0</v>
      </c>
      <c r="U73" s="91"/>
      <c r="V73" s="92"/>
      <c r="W73" s="47"/>
      <c r="X73" s="96"/>
      <c r="Y73" s="207"/>
      <c r="Z73" s="208"/>
      <c r="AA73" s="208"/>
      <c r="AB73" s="208"/>
      <c r="AC73" s="208"/>
      <c r="AD73" s="208"/>
      <c r="AE73" s="209"/>
    </row>
    <row r="74" spans="3:31" ht="16.5" customHeight="1" x14ac:dyDescent="0.4">
      <c r="C74" s="38"/>
      <c r="D74" s="42"/>
      <c r="E74" s="102"/>
      <c r="F74" s="57" t="s">
        <v>82</v>
      </c>
      <c r="G74" s="51">
        <v>241</v>
      </c>
      <c r="H74" s="81"/>
      <c r="I74" s="82"/>
      <c r="J74" s="83"/>
      <c r="K74" s="81"/>
      <c r="L74" s="82"/>
      <c r="M74" s="83"/>
      <c r="N74" s="81"/>
      <c r="O74" s="82"/>
      <c r="P74" s="83"/>
      <c r="Q74" s="81"/>
      <c r="R74" s="82"/>
      <c r="S74" s="83"/>
      <c r="T74" s="81"/>
      <c r="U74" s="82"/>
      <c r="V74" s="83"/>
      <c r="W74" s="52"/>
      <c r="X74" s="96"/>
      <c r="Y74" s="207"/>
      <c r="Z74" s="208"/>
      <c r="AA74" s="208"/>
      <c r="AB74" s="208"/>
      <c r="AC74" s="208"/>
      <c r="AD74" s="208"/>
      <c r="AE74" s="209"/>
    </row>
    <row r="75" spans="3:31" ht="16.5" customHeight="1" x14ac:dyDescent="0.4">
      <c r="C75" s="38"/>
      <c r="D75" s="42"/>
      <c r="E75" s="102"/>
      <c r="F75" s="57" t="s">
        <v>83</v>
      </c>
      <c r="G75" s="51">
        <v>242</v>
      </c>
      <c r="H75" s="81"/>
      <c r="I75" s="82"/>
      <c r="J75" s="83"/>
      <c r="K75" s="81"/>
      <c r="L75" s="82"/>
      <c r="M75" s="83"/>
      <c r="N75" s="81"/>
      <c r="O75" s="82"/>
      <c r="P75" s="83"/>
      <c r="Q75" s="81"/>
      <c r="R75" s="82"/>
      <c r="S75" s="83"/>
      <c r="T75" s="81"/>
      <c r="U75" s="82"/>
      <c r="V75" s="83"/>
      <c r="W75" s="52"/>
      <c r="X75" s="96"/>
      <c r="Y75" s="207"/>
      <c r="Z75" s="208"/>
      <c r="AA75" s="208"/>
      <c r="AB75" s="208"/>
      <c r="AC75" s="208"/>
      <c r="AD75" s="208"/>
      <c r="AE75" s="209"/>
    </row>
    <row r="76" spans="3:31" ht="16.5" customHeight="1" x14ac:dyDescent="0.4">
      <c r="C76" s="38"/>
      <c r="D76" s="42"/>
      <c r="E76" s="102"/>
      <c r="F76" s="57" t="s">
        <v>84</v>
      </c>
      <c r="G76" s="51">
        <v>243</v>
      </c>
      <c r="H76" s="81"/>
      <c r="I76" s="82"/>
      <c r="J76" s="83"/>
      <c r="K76" s="81"/>
      <c r="L76" s="82"/>
      <c r="M76" s="83"/>
      <c r="N76" s="81"/>
      <c r="O76" s="82"/>
      <c r="P76" s="83"/>
      <c r="Q76" s="81"/>
      <c r="R76" s="82"/>
      <c r="S76" s="83"/>
      <c r="T76" s="81"/>
      <c r="U76" s="82"/>
      <c r="V76" s="83"/>
      <c r="W76" s="52"/>
      <c r="X76" s="96"/>
      <c r="Y76" s="207"/>
      <c r="Z76" s="208"/>
      <c r="AA76" s="208"/>
      <c r="AB76" s="208"/>
      <c r="AC76" s="208"/>
      <c r="AD76" s="208"/>
      <c r="AE76" s="209"/>
    </row>
    <row r="77" spans="3:31" ht="16.5" customHeight="1" x14ac:dyDescent="0.4">
      <c r="C77" s="38"/>
      <c r="D77" s="42"/>
      <c r="E77" s="102"/>
      <c r="F77" s="57" t="s">
        <v>85</v>
      </c>
      <c r="G77" s="51">
        <v>244</v>
      </c>
      <c r="H77" s="81"/>
      <c r="I77" s="82"/>
      <c r="J77" s="83"/>
      <c r="K77" s="81"/>
      <c r="L77" s="82"/>
      <c r="M77" s="83"/>
      <c r="N77" s="81"/>
      <c r="O77" s="82"/>
      <c r="P77" s="83"/>
      <c r="Q77" s="81"/>
      <c r="R77" s="82"/>
      <c r="S77" s="83"/>
      <c r="T77" s="81"/>
      <c r="U77" s="82"/>
      <c r="V77" s="83"/>
      <c r="W77" s="52"/>
      <c r="X77" s="96"/>
      <c r="Y77" s="207"/>
      <c r="Z77" s="208"/>
      <c r="AA77" s="208"/>
      <c r="AB77" s="208"/>
      <c r="AC77" s="208"/>
      <c r="AD77" s="208"/>
      <c r="AE77" s="209"/>
    </row>
    <row r="78" spans="3:31" ht="16.5" customHeight="1" x14ac:dyDescent="0.4">
      <c r="C78" s="38"/>
      <c r="D78" s="42"/>
      <c r="E78" s="102"/>
      <c r="F78" s="57" t="s">
        <v>86</v>
      </c>
      <c r="G78" s="51">
        <v>245</v>
      </c>
      <c r="H78" s="81"/>
      <c r="I78" s="82"/>
      <c r="J78" s="83"/>
      <c r="K78" s="81"/>
      <c r="L78" s="82"/>
      <c r="M78" s="83"/>
      <c r="N78" s="81"/>
      <c r="O78" s="82"/>
      <c r="P78" s="83"/>
      <c r="Q78" s="81"/>
      <c r="R78" s="82"/>
      <c r="S78" s="83"/>
      <c r="T78" s="81"/>
      <c r="U78" s="82"/>
      <c r="V78" s="83"/>
      <c r="W78" s="52"/>
      <c r="X78" s="96"/>
      <c r="Y78" s="207"/>
      <c r="Z78" s="208"/>
      <c r="AA78" s="208"/>
      <c r="AB78" s="208"/>
      <c r="AC78" s="208"/>
      <c r="AD78" s="208"/>
      <c r="AE78" s="209"/>
    </row>
    <row r="79" spans="3:31" ht="16.5" customHeight="1" x14ac:dyDescent="0.4">
      <c r="C79" s="38"/>
      <c r="D79" s="42"/>
      <c r="E79" s="102"/>
      <c r="F79" s="58" t="s">
        <v>49</v>
      </c>
      <c r="G79" s="54">
        <v>246</v>
      </c>
      <c r="H79" s="84"/>
      <c r="I79" s="85"/>
      <c r="J79" s="86"/>
      <c r="K79" s="84"/>
      <c r="L79" s="85"/>
      <c r="M79" s="86"/>
      <c r="N79" s="84"/>
      <c r="O79" s="85"/>
      <c r="P79" s="86"/>
      <c r="Q79" s="84"/>
      <c r="R79" s="85"/>
      <c r="S79" s="86"/>
      <c r="T79" s="84"/>
      <c r="U79" s="85"/>
      <c r="V79" s="86"/>
      <c r="W79" s="52"/>
      <c r="X79" s="96"/>
      <c r="Y79" s="207"/>
      <c r="Z79" s="208"/>
      <c r="AA79" s="208"/>
      <c r="AB79" s="208"/>
      <c r="AC79" s="208"/>
      <c r="AD79" s="208"/>
      <c r="AE79" s="209"/>
    </row>
    <row r="80" spans="3:31" ht="16.5" customHeight="1" x14ac:dyDescent="0.4">
      <c r="C80" s="38"/>
      <c r="D80" s="42"/>
      <c r="E80" s="101" t="s">
        <v>87</v>
      </c>
      <c r="F80" s="48" t="s">
        <v>88</v>
      </c>
      <c r="G80" s="55">
        <v>247</v>
      </c>
      <c r="H80" s="90">
        <f>SUM(H81:J85)</f>
        <v>0</v>
      </c>
      <c r="I80" s="91"/>
      <c r="J80" s="92"/>
      <c r="K80" s="90">
        <f t="shared" ref="K80" si="24">SUM(K81:M85)</f>
        <v>0</v>
      </c>
      <c r="L80" s="91"/>
      <c r="M80" s="92"/>
      <c r="N80" s="90">
        <f t="shared" ref="N80" si="25">SUM(N81:P85)</f>
        <v>0</v>
      </c>
      <c r="O80" s="91"/>
      <c r="P80" s="92"/>
      <c r="Q80" s="90">
        <f t="shared" ref="Q80" si="26">SUM(Q81:S85)</f>
        <v>0</v>
      </c>
      <c r="R80" s="91"/>
      <c r="S80" s="92"/>
      <c r="T80" s="90">
        <f t="shared" ref="T80" si="27">SUM(T81:V85)</f>
        <v>0</v>
      </c>
      <c r="U80" s="91"/>
      <c r="V80" s="92"/>
      <c r="W80" s="47"/>
      <c r="X80" s="96"/>
      <c r="Y80" s="71"/>
      <c r="Z80" s="71"/>
      <c r="AA80" s="71"/>
      <c r="AB80" s="71"/>
      <c r="AC80" s="71"/>
      <c r="AD80" s="71"/>
      <c r="AE80" s="71"/>
    </row>
    <row r="81" spans="3:32" ht="16.5" customHeight="1" thickBot="1" x14ac:dyDescent="0.45">
      <c r="C81" s="38"/>
      <c r="D81" s="42"/>
      <c r="E81" s="102"/>
      <c r="F81" s="57" t="s">
        <v>89</v>
      </c>
      <c r="G81" s="51">
        <v>248</v>
      </c>
      <c r="H81" s="81"/>
      <c r="I81" s="82"/>
      <c r="J81" s="83"/>
      <c r="K81" s="81"/>
      <c r="L81" s="82"/>
      <c r="M81" s="83"/>
      <c r="N81" s="81"/>
      <c r="O81" s="82"/>
      <c r="P81" s="83"/>
      <c r="Q81" s="81"/>
      <c r="R81" s="82"/>
      <c r="S81" s="83"/>
      <c r="T81" s="81"/>
      <c r="U81" s="82"/>
      <c r="V81" s="83"/>
      <c r="W81" s="52"/>
      <c r="X81" s="96"/>
      <c r="Y81" s="73" t="s">
        <v>780</v>
      </c>
      <c r="Z81" s="72"/>
      <c r="AA81" s="72"/>
      <c r="AB81" s="72"/>
      <c r="AC81" s="72"/>
      <c r="AD81" s="72"/>
      <c r="AE81" s="72"/>
    </row>
    <row r="82" spans="3:32" ht="16.5" customHeight="1" thickTop="1" x14ac:dyDescent="0.4">
      <c r="C82" s="38"/>
      <c r="D82" s="42"/>
      <c r="E82" s="102"/>
      <c r="F82" s="57" t="s">
        <v>90</v>
      </c>
      <c r="G82" s="51">
        <v>249</v>
      </c>
      <c r="H82" s="81"/>
      <c r="I82" s="82"/>
      <c r="J82" s="83"/>
      <c r="K82" s="81"/>
      <c r="L82" s="82"/>
      <c r="M82" s="83"/>
      <c r="N82" s="81"/>
      <c r="O82" s="82"/>
      <c r="P82" s="83"/>
      <c r="Q82" s="81"/>
      <c r="R82" s="82"/>
      <c r="S82" s="83"/>
      <c r="T82" s="81"/>
      <c r="U82" s="82"/>
      <c r="V82" s="83"/>
      <c r="W82" s="52"/>
      <c r="X82" s="96"/>
      <c r="Y82" s="210" t="s">
        <v>779</v>
      </c>
      <c r="Z82" s="211"/>
      <c r="AA82" s="211"/>
      <c r="AB82" s="211"/>
      <c r="AC82" s="211"/>
      <c r="AD82" s="211"/>
      <c r="AE82" s="212"/>
    </row>
    <row r="83" spans="3:32" ht="16.5" customHeight="1" x14ac:dyDescent="0.4">
      <c r="C83" s="38"/>
      <c r="D83" s="42"/>
      <c r="E83" s="102"/>
      <c r="F83" s="57" t="s">
        <v>91</v>
      </c>
      <c r="G83" s="51">
        <v>250</v>
      </c>
      <c r="H83" s="81"/>
      <c r="I83" s="82"/>
      <c r="J83" s="83"/>
      <c r="K83" s="81"/>
      <c r="L83" s="82"/>
      <c r="M83" s="83"/>
      <c r="N83" s="81"/>
      <c r="O83" s="82"/>
      <c r="P83" s="83"/>
      <c r="Q83" s="81"/>
      <c r="R83" s="82"/>
      <c r="S83" s="83"/>
      <c r="T83" s="81"/>
      <c r="U83" s="82"/>
      <c r="V83" s="83"/>
      <c r="W83" s="52"/>
      <c r="X83" s="96"/>
      <c r="Y83" s="213"/>
      <c r="Z83" s="214"/>
      <c r="AA83" s="214"/>
      <c r="AB83" s="214"/>
      <c r="AC83" s="214"/>
      <c r="AD83" s="214"/>
      <c r="AE83" s="215"/>
    </row>
    <row r="84" spans="3:32" ht="16.5" customHeight="1" x14ac:dyDescent="0.4">
      <c r="C84" s="38"/>
      <c r="D84" s="42"/>
      <c r="E84" s="102"/>
      <c r="F84" s="57" t="s">
        <v>92</v>
      </c>
      <c r="G84" s="51">
        <v>251</v>
      </c>
      <c r="H84" s="81"/>
      <c r="I84" s="82"/>
      <c r="J84" s="83"/>
      <c r="K84" s="81"/>
      <c r="L84" s="82"/>
      <c r="M84" s="83"/>
      <c r="N84" s="81"/>
      <c r="O84" s="82"/>
      <c r="P84" s="83"/>
      <c r="Q84" s="81"/>
      <c r="R84" s="82"/>
      <c r="S84" s="83"/>
      <c r="T84" s="81"/>
      <c r="U84" s="82"/>
      <c r="V84" s="83"/>
      <c r="W84" s="52"/>
      <c r="X84" s="96"/>
      <c r="Y84" s="213"/>
      <c r="Z84" s="214"/>
      <c r="AA84" s="214"/>
      <c r="AB84" s="214"/>
      <c r="AC84" s="214"/>
      <c r="AD84" s="214"/>
      <c r="AE84" s="215"/>
    </row>
    <row r="85" spans="3:32" ht="16.5" customHeight="1" x14ac:dyDescent="0.4">
      <c r="C85" s="38"/>
      <c r="D85" s="42"/>
      <c r="E85" s="103"/>
      <c r="F85" s="58" t="s">
        <v>49</v>
      </c>
      <c r="G85" s="54">
        <v>252</v>
      </c>
      <c r="H85" s="84"/>
      <c r="I85" s="85"/>
      <c r="J85" s="86"/>
      <c r="K85" s="84"/>
      <c r="L85" s="85"/>
      <c r="M85" s="86"/>
      <c r="N85" s="84"/>
      <c r="O85" s="85"/>
      <c r="P85" s="86"/>
      <c r="Q85" s="84"/>
      <c r="R85" s="85"/>
      <c r="S85" s="86"/>
      <c r="T85" s="84"/>
      <c r="U85" s="85"/>
      <c r="V85" s="86"/>
      <c r="W85" s="52"/>
      <c r="X85" s="96"/>
      <c r="Y85" s="213"/>
      <c r="Z85" s="214"/>
      <c r="AA85" s="214"/>
      <c r="AB85" s="214"/>
      <c r="AC85" s="214"/>
      <c r="AD85" s="214"/>
      <c r="AE85" s="215"/>
    </row>
    <row r="86" spans="3:32" ht="16.5" customHeight="1" x14ac:dyDescent="0.4">
      <c r="C86" s="38"/>
      <c r="D86" s="42"/>
      <c r="E86" s="102" t="s">
        <v>93</v>
      </c>
      <c r="F86" s="48" t="s">
        <v>94</v>
      </c>
      <c r="G86" s="49">
        <v>253</v>
      </c>
      <c r="H86" s="90">
        <f>SUM(H87:J94)</f>
        <v>0</v>
      </c>
      <c r="I86" s="91"/>
      <c r="J86" s="92"/>
      <c r="K86" s="90">
        <f t="shared" ref="K86" si="28">SUM(K87:M94)</f>
        <v>0</v>
      </c>
      <c r="L86" s="91"/>
      <c r="M86" s="92"/>
      <c r="N86" s="90">
        <f t="shared" ref="N86" si="29">SUM(N87:P94)</f>
        <v>0</v>
      </c>
      <c r="O86" s="91"/>
      <c r="P86" s="92"/>
      <c r="Q86" s="90">
        <f t="shared" ref="Q86" si="30">SUM(Q87:S94)</f>
        <v>0</v>
      </c>
      <c r="R86" s="91"/>
      <c r="S86" s="92"/>
      <c r="T86" s="90">
        <f t="shared" ref="T86" si="31">SUM(T87:V94)</f>
        <v>0</v>
      </c>
      <c r="U86" s="91"/>
      <c r="V86" s="92"/>
      <c r="W86" s="47"/>
      <c r="X86" s="96"/>
      <c r="Y86" s="213"/>
      <c r="Z86" s="214"/>
      <c r="AA86" s="214"/>
      <c r="AB86" s="214"/>
      <c r="AC86" s="214"/>
      <c r="AD86" s="214"/>
      <c r="AE86" s="215"/>
    </row>
    <row r="87" spans="3:32" ht="16.5" customHeight="1" x14ac:dyDescent="0.4">
      <c r="C87" s="38"/>
      <c r="D87" s="42"/>
      <c r="E87" s="102"/>
      <c r="F87" s="57" t="s">
        <v>95</v>
      </c>
      <c r="G87" s="51">
        <v>254</v>
      </c>
      <c r="H87" s="81"/>
      <c r="I87" s="82"/>
      <c r="J87" s="83"/>
      <c r="K87" s="81"/>
      <c r="L87" s="82"/>
      <c r="M87" s="83"/>
      <c r="N87" s="81"/>
      <c r="O87" s="82"/>
      <c r="P87" s="83"/>
      <c r="Q87" s="81"/>
      <c r="R87" s="82"/>
      <c r="S87" s="83"/>
      <c r="T87" s="81"/>
      <c r="U87" s="82"/>
      <c r="V87" s="83"/>
      <c r="W87" s="52"/>
      <c r="X87" s="96"/>
      <c r="Y87" s="213"/>
      <c r="Z87" s="214"/>
      <c r="AA87" s="214"/>
      <c r="AB87" s="214"/>
      <c r="AC87" s="214"/>
      <c r="AD87" s="214"/>
      <c r="AE87" s="215"/>
    </row>
    <row r="88" spans="3:32" ht="16.5" customHeight="1" x14ac:dyDescent="0.4">
      <c r="C88" s="38"/>
      <c r="D88" s="42"/>
      <c r="E88" s="102"/>
      <c r="F88" s="57" t="s">
        <v>96</v>
      </c>
      <c r="G88" s="51">
        <v>255</v>
      </c>
      <c r="H88" s="81"/>
      <c r="I88" s="82"/>
      <c r="J88" s="83"/>
      <c r="K88" s="81"/>
      <c r="L88" s="82"/>
      <c r="M88" s="83"/>
      <c r="N88" s="81"/>
      <c r="O88" s="82"/>
      <c r="P88" s="83"/>
      <c r="Q88" s="81"/>
      <c r="R88" s="82"/>
      <c r="S88" s="83"/>
      <c r="T88" s="81"/>
      <c r="U88" s="82"/>
      <c r="V88" s="83"/>
      <c r="W88" s="52"/>
      <c r="X88" s="96"/>
      <c r="Y88" s="213"/>
      <c r="Z88" s="214"/>
      <c r="AA88" s="214"/>
      <c r="AB88" s="214"/>
      <c r="AC88" s="214"/>
      <c r="AD88" s="214"/>
      <c r="AE88" s="215"/>
    </row>
    <row r="89" spans="3:32" ht="16.5" customHeight="1" x14ac:dyDescent="0.4">
      <c r="C89" s="38"/>
      <c r="D89" s="42"/>
      <c r="E89" s="102"/>
      <c r="F89" s="57" t="s">
        <v>97</v>
      </c>
      <c r="G89" s="51">
        <v>256</v>
      </c>
      <c r="H89" s="81"/>
      <c r="I89" s="82"/>
      <c r="J89" s="83"/>
      <c r="K89" s="81"/>
      <c r="L89" s="82"/>
      <c r="M89" s="83"/>
      <c r="N89" s="81"/>
      <c r="O89" s="82"/>
      <c r="P89" s="83"/>
      <c r="Q89" s="81"/>
      <c r="R89" s="82"/>
      <c r="S89" s="83"/>
      <c r="T89" s="81"/>
      <c r="U89" s="82"/>
      <c r="V89" s="83"/>
      <c r="W89" s="52"/>
      <c r="X89" s="96"/>
      <c r="Y89" s="213"/>
      <c r="Z89" s="214"/>
      <c r="AA89" s="214"/>
      <c r="AB89" s="214"/>
      <c r="AC89" s="214"/>
      <c r="AD89" s="214"/>
      <c r="AE89" s="215"/>
    </row>
    <row r="90" spans="3:32" ht="16.5" customHeight="1" x14ac:dyDescent="0.4">
      <c r="C90" s="38"/>
      <c r="D90" s="42"/>
      <c r="E90" s="102"/>
      <c r="F90" s="57" t="s">
        <v>98</v>
      </c>
      <c r="G90" s="51">
        <v>257</v>
      </c>
      <c r="H90" s="81"/>
      <c r="I90" s="82"/>
      <c r="J90" s="83"/>
      <c r="K90" s="81"/>
      <c r="L90" s="82"/>
      <c r="M90" s="83"/>
      <c r="N90" s="81"/>
      <c r="O90" s="82"/>
      <c r="P90" s="83"/>
      <c r="Q90" s="81"/>
      <c r="R90" s="82"/>
      <c r="S90" s="83"/>
      <c r="T90" s="81"/>
      <c r="U90" s="82"/>
      <c r="V90" s="83"/>
      <c r="W90" s="52"/>
      <c r="X90" s="96"/>
      <c r="Y90" s="213"/>
      <c r="Z90" s="214"/>
      <c r="AA90" s="214"/>
      <c r="AB90" s="214"/>
      <c r="AC90" s="214"/>
      <c r="AD90" s="214"/>
      <c r="AE90" s="215"/>
    </row>
    <row r="91" spans="3:32" ht="16.5" customHeight="1" x14ac:dyDescent="0.4">
      <c r="C91" s="38"/>
      <c r="D91" s="42"/>
      <c r="E91" s="102"/>
      <c r="F91" s="57" t="s">
        <v>99</v>
      </c>
      <c r="G91" s="51">
        <v>258</v>
      </c>
      <c r="H91" s="81"/>
      <c r="I91" s="82"/>
      <c r="J91" s="83"/>
      <c r="K91" s="81"/>
      <c r="L91" s="82"/>
      <c r="M91" s="83"/>
      <c r="N91" s="81"/>
      <c r="O91" s="82"/>
      <c r="P91" s="83"/>
      <c r="Q91" s="81"/>
      <c r="R91" s="82"/>
      <c r="S91" s="83"/>
      <c r="T91" s="81"/>
      <c r="U91" s="82"/>
      <c r="V91" s="83"/>
      <c r="W91" s="52"/>
      <c r="X91" s="96"/>
      <c r="Y91" s="213"/>
      <c r="Z91" s="214"/>
      <c r="AA91" s="214"/>
      <c r="AB91" s="214"/>
      <c r="AC91" s="214"/>
      <c r="AD91" s="214"/>
      <c r="AE91" s="215"/>
    </row>
    <row r="92" spans="3:32" ht="16.5" customHeight="1" x14ac:dyDescent="0.4">
      <c r="C92" s="38"/>
      <c r="D92" s="42"/>
      <c r="E92" s="102"/>
      <c r="F92" s="57" t="s">
        <v>100</v>
      </c>
      <c r="G92" s="51">
        <v>259</v>
      </c>
      <c r="H92" s="81"/>
      <c r="I92" s="82"/>
      <c r="J92" s="83"/>
      <c r="K92" s="81"/>
      <c r="L92" s="82"/>
      <c r="M92" s="83"/>
      <c r="N92" s="81"/>
      <c r="O92" s="82"/>
      <c r="P92" s="83"/>
      <c r="Q92" s="81"/>
      <c r="R92" s="82"/>
      <c r="S92" s="83"/>
      <c r="T92" s="81"/>
      <c r="U92" s="82"/>
      <c r="V92" s="83"/>
      <c r="W92" s="52"/>
      <c r="X92" s="96"/>
      <c r="Y92" s="213"/>
      <c r="Z92" s="214"/>
      <c r="AA92" s="214"/>
      <c r="AB92" s="214"/>
      <c r="AC92" s="214"/>
      <c r="AD92" s="214"/>
      <c r="AE92" s="215"/>
    </row>
    <row r="93" spans="3:32" ht="16.5" customHeight="1" x14ac:dyDescent="0.4">
      <c r="C93" s="38"/>
      <c r="D93" s="42"/>
      <c r="E93" s="102"/>
      <c r="F93" s="57" t="s">
        <v>101</v>
      </c>
      <c r="G93" s="51">
        <v>260</v>
      </c>
      <c r="H93" s="81"/>
      <c r="I93" s="82"/>
      <c r="J93" s="83"/>
      <c r="K93" s="81"/>
      <c r="L93" s="82"/>
      <c r="M93" s="83"/>
      <c r="N93" s="81"/>
      <c r="O93" s="82"/>
      <c r="P93" s="83"/>
      <c r="Q93" s="81"/>
      <c r="R93" s="82"/>
      <c r="S93" s="83"/>
      <c r="T93" s="81"/>
      <c r="U93" s="82"/>
      <c r="V93" s="83"/>
      <c r="W93" s="52"/>
      <c r="X93" s="96"/>
      <c r="Y93" s="213"/>
      <c r="Z93" s="214"/>
      <c r="AA93" s="214"/>
      <c r="AB93" s="214"/>
      <c r="AC93" s="214"/>
      <c r="AD93" s="214"/>
      <c r="AE93" s="215"/>
      <c r="AF93" s="59"/>
    </row>
    <row r="94" spans="3:32" ht="16.5" customHeight="1" thickBot="1" x14ac:dyDescent="0.45">
      <c r="C94" s="38"/>
      <c r="D94" s="42"/>
      <c r="E94" s="102"/>
      <c r="F94" s="58" t="s">
        <v>49</v>
      </c>
      <c r="G94" s="54">
        <v>261</v>
      </c>
      <c r="H94" s="84"/>
      <c r="I94" s="85"/>
      <c r="J94" s="86"/>
      <c r="K94" s="84"/>
      <c r="L94" s="85"/>
      <c r="M94" s="86"/>
      <c r="N94" s="84"/>
      <c r="O94" s="85"/>
      <c r="P94" s="86"/>
      <c r="Q94" s="84"/>
      <c r="R94" s="85"/>
      <c r="S94" s="86"/>
      <c r="T94" s="84"/>
      <c r="U94" s="85"/>
      <c r="V94" s="86"/>
      <c r="W94" s="52"/>
      <c r="X94" s="96"/>
      <c r="Y94" s="216"/>
      <c r="Z94" s="217"/>
      <c r="AA94" s="217"/>
      <c r="AB94" s="217"/>
      <c r="AC94" s="217"/>
      <c r="AD94" s="217"/>
      <c r="AE94" s="218"/>
    </row>
    <row r="95" spans="3:32" ht="16.5" customHeight="1" thickTop="1" x14ac:dyDescent="0.4">
      <c r="C95" s="60"/>
      <c r="D95" s="61"/>
      <c r="E95" s="94" t="s">
        <v>102</v>
      </c>
      <c r="F95" s="95"/>
      <c r="G95" s="46">
        <v>262</v>
      </c>
      <c r="H95" s="87"/>
      <c r="I95" s="88"/>
      <c r="J95" s="89"/>
      <c r="K95" s="87"/>
      <c r="L95" s="88"/>
      <c r="M95" s="89"/>
      <c r="N95" s="87"/>
      <c r="O95" s="88"/>
      <c r="P95" s="89"/>
      <c r="Q95" s="87"/>
      <c r="R95" s="88"/>
      <c r="S95" s="89"/>
      <c r="T95" s="87"/>
      <c r="U95" s="88"/>
      <c r="V95" s="89"/>
      <c r="W95" s="47"/>
      <c r="X95" s="96"/>
      <c r="Y95" s="93" t="s">
        <v>103</v>
      </c>
      <c r="Z95" s="93"/>
      <c r="AA95" s="93"/>
      <c r="AB95" s="93"/>
      <c r="AC95" s="93"/>
      <c r="AD95" s="93"/>
      <c r="AE95" s="93"/>
    </row>
    <row r="96" spans="3:32" ht="14.25" customHeight="1" x14ac:dyDescent="0.4">
      <c r="X96" s="63"/>
    </row>
    <row r="97" spans="7:11" ht="15" customHeight="1" x14ac:dyDescent="0.4">
      <c r="K97" s="63"/>
    </row>
    <row r="98" spans="7:11" ht="15" customHeight="1" x14ac:dyDescent="0.4">
      <c r="G98" s="2"/>
      <c r="K98" s="63"/>
    </row>
    <row r="99" spans="7:11" ht="15" customHeight="1" x14ac:dyDescent="0.4">
      <c r="G99" s="2"/>
      <c r="K99" s="63"/>
    </row>
    <row r="100" spans="7:11" ht="18.75" customHeight="1" x14ac:dyDescent="0.4">
      <c r="K100" s="63"/>
    </row>
  </sheetData>
  <sheetProtection sheet="1" objects="1" scenarios="1"/>
  <mergeCells count="420">
    <mergeCell ref="Y60:AE67"/>
    <mergeCell ref="Y68:AE79"/>
    <mergeCell ref="Y82:AE82"/>
    <mergeCell ref="Y83:AE94"/>
    <mergeCell ref="Y37:AE39"/>
    <mergeCell ref="Y32:AE36"/>
    <mergeCell ref="A7:AF7"/>
    <mergeCell ref="H18:M18"/>
    <mergeCell ref="G21:M23"/>
    <mergeCell ref="Y40:AE46"/>
    <mergeCell ref="Y47:AE49"/>
    <mergeCell ref="Y50:AE55"/>
    <mergeCell ref="Y56:AE59"/>
    <mergeCell ref="C21:F23"/>
    <mergeCell ref="X20:X21"/>
    <mergeCell ref="H29:M29"/>
    <mergeCell ref="B15:AF15"/>
    <mergeCell ref="C18:F20"/>
    <mergeCell ref="N18:N23"/>
    <mergeCell ref="O18:P19"/>
    <mergeCell ref="Q18:V19"/>
    <mergeCell ref="Y18:AE28"/>
    <mergeCell ref="Y30:AE31"/>
    <mergeCell ref="O21:P21"/>
    <mergeCell ref="Q26:S26"/>
    <mergeCell ref="A1:AF1"/>
    <mergeCell ref="A2:AF2"/>
    <mergeCell ref="A3:AF3"/>
    <mergeCell ref="A4:AF4"/>
    <mergeCell ref="A5:AF5"/>
    <mergeCell ref="AE10:AE11"/>
    <mergeCell ref="J11:V13"/>
    <mergeCell ref="F12:F13"/>
    <mergeCell ref="G12:I13"/>
    <mergeCell ref="X12:X13"/>
    <mergeCell ref="N9:R10"/>
    <mergeCell ref="F10:F11"/>
    <mergeCell ref="G10:I11"/>
    <mergeCell ref="X10:Y11"/>
    <mergeCell ref="Z10:AD11"/>
    <mergeCell ref="AE12:AE13"/>
    <mergeCell ref="Y12:Y13"/>
    <mergeCell ref="Z12:Z13"/>
    <mergeCell ref="AA12:AA13"/>
    <mergeCell ref="AB12:AB13"/>
    <mergeCell ref="AC12:AC13"/>
    <mergeCell ref="A6:AF6"/>
    <mergeCell ref="AD12:AD13"/>
    <mergeCell ref="X27:X28"/>
    <mergeCell ref="G19:M20"/>
    <mergeCell ref="O20:P20"/>
    <mergeCell ref="Q20:V20"/>
    <mergeCell ref="C28:E28"/>
    <mergeCell ref="H28:J28"/>
    <mergeCell ref="K28:M28"/>
    <mergeCell ref="N28:P28"/>
    <mergeCell ref="Q28:S28"/>
    <mergeCell ref="T28:V28"/>
    <mergeCell ref="C26:E27"/>
    <mergeCell ref="F26:G27"/>
    <mergeCell ref="Q21:V21"/>
    <mergeCell ref="O22:P23"/>
    <mergeCell ref="Q22:V23"/>
    <mergeCell ref="T26:V26"/>
    <mergeCell ref="H27:J27"/>
    <mergeCell ref="K27:M27"/>
    <mergeCell ref="N27:P27"/>
    <mergeCell ref="Q27:S27"/>
    <mergeCell ref="T27:V27"/>
    <mergeCell ref="H26:J26"/>
    <mergeCell ref="K26:M26"/>
    <mergeCell ref="N26:P26"/>
    <mergeCell ref="C29:F29"/>
    <mergeCell ref="N29:V29"/>
    <mergeCell ref="C30:F30"/>
    <mergeCell ref="H30:I30"/>
    <mergeCell ref="K30:L30"/>
    <mergeCell ref="N30:O30"/>
    <mergeCell ref="Q30:R30"/>
    <mergeCell ref="T30:U30"/>
    <mergeCell ref="T32:U32"/>
    <mergeCell ref="D31:F31"/>
    <mergeCell ref="H31:I31"/>
    <mergeCell ref="K31:L31"/>
    <mergeCell ref="N31:O31"/>
    <mergeCell ref="Q31:R31"/>
    <mergeCell ref="T31:U31"/>
    <mergeCell ref="D32:F32"/>
    <mergeCell ref="H32:I32"/>
    <mergeCell ref="K32:L32"/>
    <mergeCell ref="N32:O32"/>
    <mergeCell ref="Q32:R32"/>
    <mergeCell ref="T34:V34"/>
    <mergeCell ref="D33:F33"/>
    <mergeCell ref="H33:I33"/>
    <mergeCell ref="K33:L33"/>
    <mergeCell ref="N33:O33"/>
    <mergeCell ref="Q33:R33"/>
    <mergeCell ref="T33:U33"/>
    <mergeCell ref="E34:F34"/>
    <mergeCell ref="H34:J34"/>
    <mergeCell ref="K34:M34"/>
    <mergeCell ref="N34:P34"/>
    <mergeCell ref="Q34:S34"/>
    <mergeCell ref="Y95:AE95"/>
    <mergeCell ref="E35:F35"/>
    <mergeCell ref="X35:X95"/>
    <mergeCell ref="E36:E43"/>
    <mergeCell ref="E44:E56"/>
    <mergeCell ref="E57:E63"/>
    <mergeCell ref="E64:E72"/>
    <mergeCell ref="E73:E79"/>
    <mergeCell ref="E80:E85"/>
    <mergeCell ref="E86:E94"/>
    <mergeCell ref="E95:F95"/>
    <mergeCell ref="H35:J35"/>
    <mergeCell ref="K35:M35"/>
    <mergeCell ref="N35:P35"/>
    <mergeCell ref="Q35:S35"/>
    <mergeCell ref="T35:V35"/>
    <mergeCell ref="H36:J36"/>
    <mergeCell ref="K36:M36"/>
    <mergeCell ref="N36:P36"/>
    <mergeCell ref="Q36:S36"/>
    <mergeCell ref="T36:V36"/>
    <mergeCell ref="H37:J37"/>
    <mergeCell ref="H38:J38"/>
    <mergeCell ref="H39:J39"/>
    <mergeCell ref="H40:J40"/>
    <mergeCell ref="H41:J41"/>
    <mergeCell ref="H42:J42"/>
    <mergeCell ref="H43:J43"/>
    <mergeCell ref="K37:M37"/>
    <mergeCell ref="N37:P37"/>
    <mergeCell ref="Q37:S37"/>
    <mergeCell ref="T37:V37"/>
    <mergeCell ref="K38:M38"/>
    <mergeCell ref="N38:P38"/>
    <mergeCell ref="Q38:S38"/>
    <mergeCell ref="T38:V38"/>
    <mergeCell ref="K39:M39"/>
    <mergeCell ref="N39:P39"/>
    <mergeCell ref="Q39:S39"/>
    <mergeCell ref="T39:V39"/>
    <mergeCell ref="K40:M40"/>
    <mergeCell ref="N40:P40"/>
    <mergeCell ref="Q40:S40"/>
    <mergeCell ref="T40:V40"/>
    <mergeCell ref="K41:M41"/>
    <mergeCell ref="N41:P41"/>
    <mergeCell ref="Q41:S41"/>
    <mergeCell ref="T41:V41"/>
    <mergeCell ref="K42:M42"/>
    <mergeCell ref="N42:P42"/>
    <mergeCell ref="Q42:S42"/>
    <mergeCell ref="T42:V42"/>
    <mergeCell ref="K43:M43"/>
    <mergeCell ref="N43:P43"/>
    <mergeCell ref="Q43:S43"/>
    <mergeCell ref="T43:V43"/>
    <mergeCell ref="H44:J44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K44:M44"/>
    <mergeCell ref="N44:P44"/>
    <mergeCell ref="Q44:S44"/>
    <mergeCell ref="T44:V44"/>
    <mergeCell ref="K45:M45"/>
    <mergeCell ref="N45:P45"/>
    <mergeCell ref="Q45:S45"/>
    <mergeCell ref="T45:V45"/>
    <mergeCell ref="K46:M46"/>
    <mergeCell ref="N46:P46"/>
    <mergeCell ref="Q46:S46"/>
    <mergeCell ref="T46:V46"/>
    <mergeCell ref="K47:M47"/>
    <mergeCell ref="N47:P47"/>
    <mergeCell ref="Q47:S47"/>
    <mergeCell ref="T47:V47"/>
    <mergeCell ref="K48:M48"/>
    <mergeCell ref="N48:P48"/>
    <mergeCell ref="Q48:S48"/>
    <mergeCell ref="T48:V48"/>
    <mergeCell ref="K49:M49"/>
    <mergeCell ref="N49:P49"/>
    <mergeCell ref="Q49:S49"/>
    <mergeCell ref="T49:V49"/>
    <mergeCell ref="K50:M50"/>
    <mergeCell ref="N50:P50"/>
    <mergeCell ref="Q50:S50"/>
    <mergeCell ref="T50:V50"/>
    <mergeCell ref="K51:M51"/>
    <mergeCell ref="N51:P51"/>
    <mergeCell ref="Q51:S51"/>
    <mergeCell ref="T51:V51"/>
    <mergeCell ref="K52:M52"/>
    <mergeCell ref="N52:P52"/>
    <mergeCell ref="Q52:S52"/>
    <mergeCell ref="T52:V52"/>
    <mergeCell ref="K53:M53"/>
    <mergeCell ref="N53:P53"/>
    <mergeCell ref="Q53:S53"/>
    <mergeCell ref="T53:V53"/>
    <mergeCell ref="K54:M54"/>
    <mergeCell ref="N54:P54"/>
    <mergeCell ref="Q54:S54"/>
    <mergeCell ref="T54:V54"/>
    <mergeCell ref="K55:M55"/>
    <mergeCell ref="N55:P55"/>
    <mergeCell ref="Q55:S55"/>
    <mergeCell ref="T55:V55"/>
    <mergeCell ref="K56:M56"/>
    <mergeCell ref="N56:P56"/>
    <mergeCell ref="Q56:S56"/>
    <mergeCell ref="T56:V56"/>
    <mergeCell ref="H57:J57"/>
    <mergeCell ref="T57:V57"/>
    <mergeCell ref="H58:J58"/>
    <mergeCell ref="H59:J59"/>
    <mergeCell ref="H60:J60"/>
    <mergeCell ref="H61:J61"/>
    <mergeCell ref="H62:J62"/>
    <mergeCell ref="H63:J63"/>
    <mergeCell ref="K57:M57"/>
    <mergeCell ref="N57:P57"/>
    <mergeCell ref="Q57:S57"/>
    <mergeCell ref="K58:M58"/>
    <mergeCell ref="N58:P58"/>
    <mergeCell ref="Q58:S58"/>
    <mergeCell ref="K61:M61"/>
    <mergeCell ref="N61:P61"/>
    <mergeCell ref="Q61:S61"/>
    <mergeCell ref="T58:V58"/>
    <mergeCell ref="K59:M59"/>
    <mergeCell ref="N59:P59"/>
    <mergeCell ref="Q59:S59"/>
    <mergeCell ref="T59:V59"/>
    <mergeCell ref="K60:M60"/>
    <mergeCell ref="N60:P60"/>
    <mergeCell ref="Q60:S60"/>
    <mergeCell ref="T60:V60"/>
    <mergeCell ref="T61:V61"/>
    <mergeCell ref="K62:M62"/>
    <mergeCell ref="N62:P62"/>
    <mergeCell ref="Q62:S62"/>
    <mergeCell ref="T62:V62"/>
    <mergeCell ref="K63:M63"/>
    <mergeCell ref="N63:P63"/>
    <mergeCell ref="Q63:S63"/>
    <mergeCell ref="T63:V63"/>
    <mergeCell ref="H64:J64"/>
    <mergeCell ref="H65:J65"/>
    <mergeCell ref="H66:J66"/>
    <mergeCell ref="H67:J67"/>
    <mergeCell ref="H68:J68"/>
    <mergeCell ref="H69:J69"/>
    <mergeCell ref="H70:J70"/>
    <mergeCell ref="H71:J71"/>
    <mergeCell ref="H72:J72"/>
    <mergeCell ref="K64:M64"/>
    <mergeCell ref="N64:P64"/>
    <mergeCell ref="Q64:S64"/>
    <mergeCell ref="T64:V64"/>
    <mergeCell ref="K65:M65"/>
    <mergeCell ref="N65:P65"/>
    <mergeCell ref="Q65:S65"/>
    <mergeCell ref="T65:V65"/>
    <mergeCell ref="K66:M66"/>
    <mergeCell ref="N66:P66"/>
    <mergeCell ref="Q66:S66"/>
    <mergeCell ref="T66:V66"/>
    <mergeCell ref="K67:M67"/>
    <mergeCell ref="N67:P67"/>
    <mergeCell ref="Q67:S67"/>
    <mergeCell ref="T67:V67"/>
    <mergeCell ref="K68:M68"/>
    <mergeCell ref="N68:P68"/>
    <mergeCell ref="Q68:S68"/>
    <mergeCell ref="T68:V68"/>
    <mergeCell ref="K69:M69"/>
    <mergeCell ref="N69:P69"/>
    <mergeCell ref="Q69:S69"/>
    <mergeCell ref="T69:V69"/>
    <mergeCell ref="K70:M70"/>
    <mergeCell ref="N70:P70"/>
    <mergeCell ref="Q70:S70"/>
    <mergeCell ref="T70:V70"/>
    <mergeCell ref="K71:M71"/>
    <mergeCell ref="N71:P71"/>
    <mergeCell ref="Q71:S71"/>
    <mergeCell ref="T71:V71"/>
    <mergeCell ref="K72:M72"/>
    <mergeCell ref="N72:P72"/>
    <mergeCell ref="Q72:S72"/>
    <mergeCell ref="T72:V72"/>
    <mergeCell ref="H73:J73"/>
    <mergeCell ref="H74:J74"/>
    <mergeCell ref="H75:J75"/>
    <mergeCell ref="H76:J76"/>
    <mergeCell ref="H77:J77"/>
    <mergeCell ref="H78:J78"/>
    <mergeCell ref="H79:J79"/>
    <mergeCell ref="K73:M73"/>
    <mergeCell ref="N73:P73"/>
    <mergeCell ref="K76:M76"/>
    <mergeCell ref="N76:P76"/>
    <mergeCell ref="K79:M79"/>
    <mergeCell ref="N79:P79"/>
    <mergeCell ref="Q73:S73"/>
    <mergeCell ref="T73:V73"/>
    <mergeCell ref="K74:M74"/>
    <mergeCell ref="N74:P74"/>
    <mergeCell ref="Q74:S74"/>
    <mergeCell ref="T74:V74"/>
    <mergeCell ref="K75:M75"/>
    <mergeCell ref="N75:P75"/>
    <mergeCell ref="Q75:S75"/>
    <mergeCell ref="T75:V75"/>
    <mergeCell ref="Q76:S76"/>
    <mergeCell ref="T76:V76"/>
    <mergeCell ref="K77:M77"/>
    <mergeCell ref="N77:P77"/>
    <mergeCell ref="Q77:S77"/>
    <mergeCell ref="T77:V77"/>
    <mergeCell ref="K78:M78"/>
    <mergeCell ref="N78:P78"/>
    <mergeCell ref="Q78:S78"/>
    <mergeCell ref="T78:V78"/>
    <mergeCell ref="Q79:S79"/>
    <mergeCell ref="T79:V79"/>
    <mergeCell ref="H80:J80"/>
    <mergeCell ref="H81:J81"/>
    <mergeCell ref="H82:J82"/>
    <mergeCell ref="H83:J83"/>
    <mergeCell ref="H84:J84"/>
    <mergeCell ref="H85:J85"/>
    <mergeCell ref="K80:M80"/>
    <mergeCell ref="K81:M81"/>
    <mergeCell ref="K82:M82"/>
    <mergeCell ref="K83:M83"/>
    <mergeCell ref="K84:M84"/>
    <mergeCell ref="K85:M85"/>
    <mergeCell ref="N80:P80"/>
    <mergeCell ref="Q80:S80"/>
    <mergeCell ref="T80:V80"/>
    <mergeCell ref="N81:P81"/>
    <mergeCell ref="Q81:S81"/>
    <mergeCell ref="T81:V81"/>
    <mergeCell ref="N82:P82"/>
    <mergeCell ref="Q82:S82"/>
    <mergeCell ref="T82:V82"/>
    <mergeCell ref="N83:P83"/>
    <mergeCell ref="Q83:S83"/>
    <mergeCell ref="T83:V83"/>
    <mergeCell ref="N84:P84"/>
    <mergeCell ref="Q84:S84"/>
    <mergeCell ref="T84:V84"/>
    <mergeCell ref="N85:P85"/>
    <mergeCell ref="Q85:S85"/>
    <mergeCell ref="T85:V85"/>
    <mergeCell ref="H86:J86"/>
    <mergeCell ref="K86:M86"/>
    <mergeCell ref="N86:P86"/>
    <mergeCell ref="Q86:S86"/>
    <mergeCell ref="T86:V86"/>
    <mergeCell ref="H87:J87"/>
    <mergeCell ref="H88:J88"/>
    <mergeCell ref="H89:J89"/>
    <mergeCell ref="H90:J90"/>
    <mergeCell ref="H91:J91"/>
    <mergeCell ref="H92:J92"/>
    <mergeCell ref="H93:J93"/>
    <mergeCell ref="H94:J94"/>
    <mergeCell ref="H95:J95"/>
    <mergeCell ref="K87:M87"/>
    <mergeCell ref="N87:P87"/>
    <mergeCell ref="Q87:S87"/>
    <mergeCell ref="T87:V87"/>
    <mergeCell ref="K88:M88"/>
    <mergeCell ref="N88:P88"/>
    <mergeCell ref="Q88:S88"/>
    <mergeCell ref="T88:V88"/>
    <mergeCell ref="K89:M89"/>
    <mergeCell ref="N89:P89"/>
    <mergeCell ref="Q89:S89"/>
    <mergeCell ref="T89:V89"/>
    <mergeCell ref="K90:M90"/>
    <mergeCell ref="N90:P90"/>
    <mergeCell ref="Q90:S90"/>
    <mergeCell ref="T90:V90"/>
    <mergeCell ref="K91:M91"/>
    <mergeCell ref="N91:P91"/>
    <mergeCell ref="Q91:S91"/>
    <mergeCell ref="T91:V91"/>
    <mergeCell ref="K92:M92"/>
    <mergeCell ref="N92:P92"/>
    <mergeCell ref="Q92:S92"/>
    <mergeCell ref="T92:V92"/>
    <mergeCell ref="K93:M93"/>
    <mergeCell ref="N93:P93"/>
    <mergeCell ref="Q93:S93"/>
    <mergeCell ref="T93:V93"/>
    <mergeCell ref="K94:M94"/>
    <mergeCell ref="N94:P94"/>
    <mergeCell ref="Q94:S94"/>
    <mergeCell ref="T94:V94"/>
    <mergeCell ref="K95:M95"/>
    <mergeCell ref="N95:P95"/>
    <mergeCell ref="Q95:S95"/>
    <mergeCell ref="T95:V95"/>
  </mergeCells>
  <phoneticPr fontId="3"/>
  <conditionalFormatting sqref="H34:V34">
    <cfRule type="cellIs" dxfId="7" priority="1" operator="equal">
      <formula>0</formula>
    </cfRule>
    <cfRule type="cellIs" dxfId="6" priority="2" operator="equal">
      <formula>1</formula>
    </cfRule>
  </conditionalFormatting>
  <dataValidations count="10">
    <dataValidation type="whole" allowBlank="1" showInputMessage="1" showErrorMessage="1" errorTitle="数字の入力" error="数字を入力してください。_x000a_一つのセルに一つの数字を入力してください。" promptTitle="整理番号" prompt="紙の調査票の右上にある整理番号と同じものを入力してください。_x000a_一つのセルに一つの数字を入力してください。" sqref="AA12:AD13">
      <formula1>0</formula1>
      <formula2>9</formula2>
    </dataValidation>
    <dataValidation type="list" allowBlank="1" showInputMessage="1" showErrorMessage="1" promptTitle="消費税の扱いの入力" prompt="リストより、「1.抜き」または「2.込み」を選択してください。" sqref="H29:M29">
      <formula1>"1.抜き,2.込み"</formula1>
    </dataValidation>
    <dataValidation type="custom" allowBlank="1" showInputMessage="1" showErrorMessage="1" errorTitle="品目コードの入力" error="品目コードは数字で入力してください。_x000a_入力できる品目コードは1~322、または399となります。" promptTitle="品目コードの入力" prompt="送付しております紙の調査票に記載の「品目コード」入力してください。" sqref="K28:V28">
      <formula1>OR(AND(K28&gt;0,K28&lt;=322),(K28=399))</formula1>
    </dataValidation>
    <dataValidation type="whole" operator="greaterThanOrEqual" allowBlank="1" showInputMessage="1" showErrorMessage="1" errorTitle="数字の入力" error="整数を入力してください。" sqref="T30:U33">
      <formula1>0</formula1>
    </dataValidation>
    <dataValidation allowBlank="1" showInputMessage="1" showErrorMessage="1" promptTitle="消費地別構成比" prompt="合計が100.0%にならなければ、セルが赤色になります。_x000a_合計を100.0%にしてセルを白色にしてから提出してください。" sqref="H34:V34"/>
    <dataValidation allowBlank="1" showInputMessage="1" showErrorMessage="1" promptTitle="品目名の入力" prompt="品目コードを入力すると対応する品目名が自動で入力されます。" sqref="H27:V27"/>
    <dataValidation type="custom" allowBlank="1" showInputMessage="1" showErrorMessage="1" errorTitle="消費地別構成比の入力" error="０～100の小数点第1位までの数字を入力してください。" sqref="H35:V35 H74:V79 H65:V72 H37:V43">
      <formula1>H35*1000=INT(H35*1000)</formula1>
    </dataValidation>
    <dataValidation type="custom" allowBlank="1" showInputMessage="1" showErrorMessage="1" errorTitle="消費地別構成比" error="０～100の小数点第1位までの数字を入力してください。" sqref="H45:V56 H58:V63 H81:V85 H87:V95">
      <formula1>H45*1000=INT(H45*1000)</formula1>
    </dataValidation>
    <dataValidation type="custom" allowBlank="1" showInputMessage="1" showErrorMessage="1" errorTitle="品目コードの入力" error="品目コードは数字で入力してください。_x000a_入力できる品目コードは、1~322、または399となります。" promptTitle="品目コードの入力" prompt="送付しております紙の調査票に記載の「品目コード」入力してください。" sqref="H28:J28">
      <formula1>OR(AND(H28&gt;0,H28&lt;=322),(H28=399))</formula1>
    </dataValidation>
    <dataValidation type="whole" operator="greaterThanOrEqual" allowBlank="1" showInputMessage="1" showErrorMessage="1" errorTitle="数字の入力" error="整数を入力してください。" sqref="H30:I33 K30:L33 N30:O33 Q30:R33">
      <formula1>0</formula1>
    </dataValidation>
  </dataValidations>
  <printOptions horizontalCentered="1"/>
  <pageMargins left="0.31496062992125984" right="0.31496062992125984" top="0.19685039370078741" bottom="0.19685039370078741" header="0.11811023622047245" footer="0.19685039370078741"/>
  <pageSetup paperSize="8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"/>
  <sheetViews>
    <sheetView showGridLines="0" view="pageBreakPreview" zoomScaleNormal="100" zoomScaleSheetLayoutView="100" workbookViewId="0">
      <selection activeCell="H18" sqref="H18:M18"/>
    </sheetView>
  </sheetViews>
  <sheetFormatPr defaultColWidth="8.625" defaultRowHeight="18.75" x14ac:dyDescent="0.4"/>
  <cols>
    <col min="1" max="1" width="3.625" style="2" customWidth="1"/>
    <col min="2" max="2" width="2.375" style="2" customWidth="1"/>
    <col min="3" max="4" width="1.25" style="2" customWidth="1"/>
    <col min="5" max="5" width="2.75" style="2" customWidth="1"/>
    <col min="6" max="6" width="15.125" style="2" customWidth="1"/>
    <col min="7" max="7" width="3.75" style="62" customWidth="1"/>
    <col min="8" max="8" width="9.625" style="2" customWidth="1"/>
    <col min="9" max="9" width="6" style="2" customWidth="1"/>
    <col min="10" max="10" width="3.625" style="2" customWidth="1"/>
    <col min="11" max="11" width="9.625" style="2" customWidth="1"/>
    <col min="12" max="12" width="6" style="2" customWidth="1"/>
    <col min="13" max="13" width="3.625" style="2" customWidth="1"/>
    <col min="14" max="14" width="9.625" style="2" customWidth="1"/>
    <col min="15" max="15" width="6" style="2" customWidth="1"/>
    <col min="16" max="16" width="3.625" style="2" customWidth="1"/>
    <col min="17" max="17" width="9.625" style="2" customWidth="1"/>
    <col min="18" max="18" width="6" style="2" customWidth="1"/>
    <col min="19" max="19" width="3.625" style="2" customWidth="1"/>
    <col min="20" max="20" width="9.625" style="2" customWidth="1"/>
    <col min="21" max="21" width="6" style="2" customWidth="1"/>
    <col min="22" max="22" width="3.625" style="2" customWidth="1"/>
    <col min="23" max="23" width="0.75" style="2" customWidth="1"/>
    <col min="24" max="24" width="6.375" style="64" customWidth="1"/>
    <col min="25" max="30" width="6.375" style="2" customWidth="1"/>
    <col min="31" max="31" width="6.75" style="2" customWidth="1"/>
    <col min="32" max="33" width="3.625" style="2" customWidth="1"/>
    <col min="34" max="36" width="9" style="2" customWidth="1"/>
    <col min="37" max="16384" width="8.625" style="2"/>
  </cols>
  <sheetData>
    <row r="1" spans="1:32" x14ac:dyDescent="0.4">
      <c r="A1" s="177" t="s">
        <v>104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</row>
    <row r="2" spans="1:32" x14ac:dyDescent="0.4">
      <c r="A2" s="178" t="s">
        <v>105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</row>
    <row r="3" spans="1:32" x14ac:dyDescent="0.4">
      <c r="A3" s="178" t="s">
        <v>106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x14ac:dyDescent="0.4">
      <c r="A4" s="178" t="s">
        <v>107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</row>
    <row r="5" spans="1:32" x14ac:dyDescent="0.4">
      <c r="A5" s="178" t="s">
        <v>108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</row>
    <row r="6" spans="1:32" x14ac:dyDescent="0.4">
      <c r="A6" s="178" t="s">
        <v>770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</row>
    <row r="7" spans="1:32" x14ac:dyDescent="0.4">
      <c r="A7" s="178" t="s">
        <v>799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</row>
    <row r="8" spans="1:32" s="1" customFormat="1" x14ac:dyDescent="0.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2" s="3" customFormat="1" ht="11.45" customHeight="1" x14ac:dyDescent="0.5">
      <c r="C9" s="4"/>
      <c r="G9" s="5"/>
      <c r="N9" s="189" t="s">
        <v>0</v>
      </c>
      <c r="O9" s="189"/>
      <c r="P9" s="189"/>
      <c r="Q9" s="189"/>
      <c r="R9" s="189"/>
      <c r="S9" s="6"/>
      <c r="T9" s="7"/>
      <c r="U9" s="7"/>
      <c r="V9" s="7"/>
      <c r="W9" s="8"/>
      <c r="X9" s="9"/>
    </row>
    <row r="10" spans="1:32" s="3" customFormat="1" ht="15.75" customHeight="1" x14ac:dyDescent="0.5">
      <c r="F10" s="183" t="s">
        <v>1</v>
      </c>
      <c r="G10" s="190">
        <v>44904</v>
      </c>
      <c r="H10" s="190"/>
      <c r="I10" s="190"/>
      <c r="N10" s="189"/>
      <c r="O10" s="189"/>
      <c r="P10" s="189"/>
      <c r="Q10" s="189"/>
      <c r="R10" s="189"/>
      <c r="S10" s="6"/>
      <c r="T10" s="7"/>
      <c r="U10" s="7"/>
      <c r="V10" s="7"/>
      <c r="W10" s="8"/>
      <c r="X10" s="191" t="s">
        <v>2</v>
      </c>
      <c r="Y10" s="192"/>
      <c r="Z10" s="191" t="s">
        <v>3</v>
      </c>
      <c r="AA10" s="195"/>
      <c r="AB10" s="195"/>
      <c r="AC10" s="195"/>
      <c r="AD10" s="192"/>
      <c r="AE10" s="179" t="s">
        <v>4</v>
      </c>
    </row>
    <row r="11" spans="1:32" s="3" customFormat="1" ht="15.75" customHeight="1" x14ac:dyDescent="0.4">
      <c r="F11" s="184"/>
      <c r="G11" s="190"/>
      <c r="H11" s="190"/>
      <c r="I11" s="190"/>
      <c r="J11" s="181" t="s">
        <v>5</v>
      </c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0"/>
      <c r="X11" s="193"/>
      <c r="Y11" s="194"/>
      <c r="Z11" s="193"/>
      <c r="AA11" s="196"/>
      <c r="AB11" s="196"/>
      <c r="AC11" s="196"/>
      <c r="AD11" s="194"/>
      <c r="AE11" s="180"/>
    </row>
    <row r="12" spans="1:32" s="3" customFormat="1" ht="15.75" customHeight="1" x14ac:dyDescent="0.4">
      <c r="F12" s="183" t="s">
        <v>6</v>
      </c>
      <c r="G12" s="185" t="s">
        <v>7</v>
      </c>
      <c r="H12" s="186"/>
      <c r="I12" s="186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0"/>
      <c r="X12" s="187" t="s">
        <v>109</v>
      </c>
      <c r="Y12" s="199" t="s">
        <v>110</v>
      </c>
      <c r="Z12" s="201" t="s">
        <v>111</v>
      </c>
      <c r="AA12" s="301">
        <f>'調査票 (1)'!AA12</f>
        <v>0</v>
      </c>
      <c r="AB12" s="301">
        <f>'調査票 (1)'!AB12</f>
        <v>0</v>
      </c>
      <c r="AC12" s="301">
        <f>'調査票 (1)'!AC12</f>
        <v>0</v>
      </c>
      <c r="AD12" s="290">
        <f>'調査票 (1)'!AD12</f>
        <v>0</v>
      </c>
      <c r="AE12" s="197"/>
    </row>
    <row r="13" spans="1:32" s="3" customFormat="1" ht="15.75" customHeight="1" x14ac:dyDescent="0.4">
      <c r="F13" s="184"/>
      <c r="G13" s="186"/>
      <c r="H13" s="186"/>
      <c r="I13" s="186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0"/>
      <c r="X13" s="188"/>
      <c r="Y13" s="200"/>
      <c r="Z13" s="202"/>
      <c r="AA13" s="302"/>
      <c r="AB13" s="302"/>
      <c r="AC13" s="302"/>
      <c r="AD13" s="291"/>
      <c r="AE13" s="198"/>
    </row>
    <row r="14" spans="1:32" s="11" customFormat="1" ht="17.100000000000001" customHeight="1" x14ac:dyDescent="0.35">
      <c r="D14" s="3"/>
      <c r="E14" s="3"/>
      <c r="I14" s="12"/>
      <c r="J14" s="12"/>
      <c r="K14" s="12"/>
      <c r="L14" s="12"/>
      <c r="M14" s="12"/>
      <c r="N14" s="13" t="s">
        <v>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 t="s">
        <v>9</v>
      </c>
      <c r="AB14" s="74">
        <f>'調査票 (1)'!AB14</f>
        <v>0</v>
      </c>
      <c r="AC14" s="14" t="s">
        <v>10</v>
      </c>
      <c r="AD14" s="74">
        <v>2</v>
      </c>
      <c r="AE14" s="14" t="s">
        <v>11</v>
      </c>
    </row>
    <row r="15" spans="1:32" s="11" customFormat="1" ht="42.75" customHeight="1" x14ac:dyDescent="0.35">
      <c r="B15" s="255" t="s">
        <v>12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</row>
    <row r="16" spans="1:32" s="16" customFormat="1" ht="14.25" customHeight="1" x14ac:dyDescent="0.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16" customFormat="1" ht="14.25" customHeight="1" x14ac:dyDescent="0.4">
      <c r="B17" s="17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</row>
    <row r="18" spans="1:32" s="16" customFormat="1" ht="15.95" customHeight="1" x14ac:dyDescent="0.4">
      <c r="B18" s="18"/>
      <c r="C18" s="243" t="s">
        <v>13</v>
      </c>
      <c r="D18" s="244"/>
      <c r="E18" s="244"/>
      <c r="F18" s="245"/>
      <c r="G18" s="75" t="s">
        <v>14</v>
      </c>
      <c r="H18" s="303" t="str">
        <f>IF('調査票 (1)'!H18=0,"",'調査票 (1)'!H18:M18)</f>
        <v/>
      </c>
      <c r="I18" s="303"/>
      <c r="J18" s="303"/>
      <c r="K18" s="303"/>
      <c r="L18" s="303"/>
      <c r="M18" s="304"/>
      <c r="N18" s="257" t="s">
        <v>15</v>
      </c>
      <c r="O18" s="260" t="s">
        <v>16</v>
      </c>
      <c r="P18" s="261"/>
      <c r="Q18" s="292" t="str">
        <f>IF('調査票 (1)'!Q18=0,"",'調査票 (1)'!Q18)</f>
        <v/>
      </c>
      <c r="R18" s="293"/>
      <c r="S18" s="293"/>
      <c r="T18" s="293"/>
      <c r="U18" s="293"/>
      <c r="V18" s="294"/>
      <c r="W18" s="18"/>
      <c r="X18" s="18"/>
      <c r="Y18" s="267" t="s">
        <v>781</v>
      </c>
      <c r="Z18" s="268"/>
      <c r="AA18" s="268"/>
      <c r="AB18" s="268"/>
      <c r="AC18" s="268"/>
      <c r="AD18" s="268"/>
      <c r="AE18" s="269"/>
      <c r="AF18" s="18"/>
    </row>
    <row r="19" spans="1:32" ht="24.95" customHeight="1" x14ac:dyDescent="0.4">
      <c r="C19" s="246"/>
      <c r="D19" s="247"/>
      <c r="E19" s="247"/>
      <c r="F19" s="248"/>
      <c r="G19" s="295" t="str">
        <f>IF('調査票 (1)'!G19=0,"",'調査票 (1)'!G19)</f>
        <v/>
      </c>
      <c r="H19" s="296"/>
      <c r="I19" s="296"/>
      <c r="J19" s="296"/>
      <c r="K19" s="296"/>
      <c r="L19" s="296"/>
      <c r="M19" s="297"/>
      <c r="N19" s="258"/>
      <c r="O19" s="262"/>
      <c r="P19" s="263"/>
      <c r="Q19" s="287"/>
      <c r="R19" s="288"/>
      <c r="S19" s="288"/>
      <c r="T19" s="288"/>
      <c r="U19" s="288"/>
      <c r="V19" s="289"/>
      <c r="W19" s="20"/>
      <c r="X19" s="20"/>
      <c r="Y19" s="270"/>
      <c r="Z19" s="271"/>
      <c r="AA19" s="271"/>
      <c r="AB19" s="271"/>
      <c r="AC19" s="271"/>
      <c r="AD19" s="271"/>
      <c r="AE19" s="272"/>
    </row>
    <row r="20" spans="1:32" ht="24.95" customHeight="1" x14ac:dyDescent="0.4">
      <c r="C20" s="249"/>
      <c r="D20" s="250"/>
      <c r="E20" s="250"/>
      <c r="F20" s="251"/>
      <c r="G20" s="298"/>
      <c r="H20" s="299"/>
      <c r="I20" s="299"/>
      <c r="J20" s="299"/>
      <c r="K20" s="299"/>
      <c r="L20" s="299"/>
      <c r="M20" s="300"/>
      <c r="N20" s="258"/>
      <c r="O20" s="139" t="s">
        <v>17</v>
      </c>
      <c r="P20" s="140"/>
      <c r="Q20" s="278" t="str">
        <f>IF('調査票 (1)'!Q20=0,"",'調査票 (1)'!Q20)</f>
        <v/>
      </c>
      <c r="R20" s="279"/>
      <c r="S20" s="279"/>
      <c r="T20" s="279"/>
      <c r="U20" s="279"/>
      <c r="V20" s="280"/>
      <c r="W20" s="20"/>
      <c r="X20" s="252" t="s">
        <v>112</v>
      </c>
      <c r="Y20" s="270"/>
      <c r="Z20" s="271"/>
      <c r="AA20" s="271"/>
      <c r="AB20" s="271"/>
      <c r="AC20" s="271"/>
      <c r="AD20" s="271"/>
      <c r="AE20" s="272"/>
    </row>
    <row r="21" spans="1:32" ht="24.95" customHeight="1" x14ac:dyDescent="0.4">
      <c r="C21" s="243" t="s">
        <v>18</v>
      </c>
      <c r="D21" s="244"/>
      <c r="E21" s="244"/>
      <c r="F21" s="245"/>
      <c r="G21" s="305" t="str">
        <f>IF('調査票 (1)'!G21=0,"",'調査票 (1)'!G21)</f>
        <v/>
      </c>
      <c r="H21" s="306"/>
      <c r="I21" s="306"/>
      <c r="J21" s="306"/>
      <c r="K21" s="306"/>
      <c r="L21" s="306"/>
      <c r="M21" s="307"/>
      <c r="N21" s="258"/>
      <c r="O21" s="276" t="s">
        <v>19</v>
      </c>
      <c r="P21" s="277"/>
      <c r="Q21" s="281" t="str">
        <f>IF('調査票 (1)'!Q21=0,"",'調査票 (1)'!Q21)</f>
        <v/>
      </c>
      <c r="R21" s="282"/>
      <c r="S21" s="282"/>
      <c r="T21" s="282"/>
      <c r="U21" s="282"/>
      <c r="V21" s="283"/>
      <c r="W21" s="20"/>
      <c r="X21" s="252"/>
      <c r="Y21" s="270"/>
      <c r="Z21" s="271"/>
      <c r="AA21" s="271"/>
      <c r="AB21" s="271"/>
      <c r="AC21" s="271"/>
      <c r="AD21" s="271"/>
      <c r="AE21" s="272"/>
    </row>
    <row r="22" spans="1:32" ht="33.6" customHeight="1" x14ac:dyDescent="0.4">
      <c r="C22" s="246"/>
      <c r="D22" s="247"/>
      <c r="E22" s="247"/>
      <c r="F22" s="248"/>
      <c r="G22" s="295"/>
      <c r="H22" s="308"/>
      <c r="I22" s="308"/>
      <c r="J22" s="308"/>
      <c r="K22" s="308"/>
      <c r="L22" s="308"/>
      <c r="M22" s="297"/>
      <c r="N22" s="258"/>
      <c r="O22" s="161" t="s">
        <v>20</v>
      </c>
      <c r="P22" s="162"/>
      <c r="Q22" s="284" t="str">
        <f>IF('調査票 (1)'!Q22=0,"",'調査票 (1)'!Q22)</f>
        <v/>
      </c>
      <c r="R22" s="285"/>
      <c r="S22" s="285"/>
      <c r="T22" s="285"/>
      <c r="U22" s="285"/>
      <c r="V22" s="286"/>
      <c r="W22" s="20"/>
      <c r="X22" s="20"/>
      <c r="Y22" s="270"/>
      <c r="Z22" s="271"/>
      <c r="AA22" s="271"/>
      <c r="AB22" s="271"/>
      <c r="AC22" s="271"/>
      <c r="AD22" s="271"/>
      <c r="AE22" s="272"/>
    </row>
    <row r="23" spans="1:32" s="21" customFormat="1" ht="18.600000000000001" customHeight="1" x14ac:dyDescent="0.4">
      <c r="C23" s="249"/>
      <c r="D23" s="250"/>
      <c r="E23" s="250"/>
      <c r="F23" s="251"/>
      <c r="G23" s="298"/>
      <c r="H23" s="299"/>
      <c r="I23" s="299"/>
      <c r="J23" s="299"/>
      <c r="K23" s="299"/>
      <c r="L23" s="299"/>
      <c r="M23" s="300"/>
      <c r="N23" s="259"/>
      <c r="O23" s="163"/>
      <c r="P23" s="164"/>
      <c r="Q23" s="287"/>
      <c r="R23" s="288"/>
      <c r="S23" s="288"/>
      <c r="T23" s="288"/>
      <c r="U23" s="288"/>
      <c r="V23" s="289"/>
      <c r="W23" s="22"/>
      <c r="X23" s="22"/>
      <c r="Y23" s="270"/>
      <c r="Z23" s="271"/>
      <c r="AA23" s="271"/>
      <c r="AB23" s="271"/>
      <c r="AC23" s="271"/>
      <c r="AD23" s="271"/>
      <c r="AE23" s="272"/>
    </row>
    <row r="24" spans="1:32" s="1" customFormat="1" ht="28.5" customHeight="1" x14ac:dyDescent="0.4">
      <c r="W24" s="20"/>
      <c r="X24" s="20"/>
      <c r="Y24" s="270"/>
      <c r="Z24" s="271"/>
      <c r="AA24" s="271"/>
      <c r="AB24" s="271"/>
      <c r="AC24" s="271"/>
      <c r="AD24" s="271"/>
      <c r="AE24" s="272"/>
    </row>
    <row r="25" spans="1:32" ht="15.95" customHeight="1" x14ac:dyDescent="0.35">
      <c r="A25" s="23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7"/>
      <c r="Y25" s="270"/>
      <c r="Z25" s="271"/>
      <c r="AA25" s="271"/>
      <c r="AB25" s="271"/>
      <c r="AC25" s="271"/>
      <c r="AD25" s="271"/>
      <c r="AE25" s="272"/>
    </row>
    <row r="26" spans="1:32" ht="15.75" customHeight="1" x14ac:dyDescent="0.4">
      <c r="A26" s="23"/>
      <c r="C26" s="150"/>
      <c r="D26" s="151"/>
      <c r="E26" s="151"/>
      <c r="F26" s="154" t="s">
        <v>21</v>
      </c>
      <c r="G26" s="155"/>
      <c r="H26" s="171" t="s">
        <v>22</v>
      </c>
      <c r="I26" s="172"/>
      <c r="J26" s="173"/>
      <c r="K26" s="171" t="s">
        <v>23</v>
      </c>
      <c r="L26" s="172"/>
      <c r="M26" s="173"/>
      <c r="N26" s="171" t="s">
        <v>24</v>
      </c>
      <c r="O26" s="172"/>
      <c r="P26" s="173"/>
      <c r="Q26" s="171" t="s">
        <v>25</v>
      </c>
      <c r="R26" s="172"/>
      <c r="S26" s="173"/>
      <c r="T26" s="171" t="s">
        <v>26</v>
      </c>
      <c r="U26" s="172"/>
      <c r="V26" s="173"/>
      <c r="W26" s="28"/>
      <c r="X26" s="27"/>
      <c r="Y26" s="270"/>
      <c r="Z26" s="271"/>
      <c r="AA26" s="271"/>
      <c r="AB26" s="271"/>
      <c r="AC26" s="271"/>
      <c r="AD26" s="271"/>
      <c r="AE26" s="272"/>
    </row>
    <row r="27" spans="1:32" ht="37.5" customHeight="1" x14ac:dyDescent="0.4">
      <c r="A27" s="23"/>
      <c r="C27" s="152"/>
      <c r="D27" s="153"/>
      <c r="E27" s="153"/>
      <c r="F27" s="156"/>
      <c r="G27" s="157"/>
      <c r="H27" s="174" t="str">
        <f>IFERROR(VLOOKUP(品目コード・名称!D6,品目コード・名称!A:B,2,FALSE),"")</f>
        <v/>
      </c>
      <c r="I27" s="175"/>
      <c r="J27" s="176"/>
      <c r="K27" s="174" t="str">
        <f>IFERROR(VLOOKUP(品目コード・名称!E6,品目コード・名称!A:B,2,FALSE),"")</f>
        <v/>
      </c>
      <c r="L27" s="175"/>
      <c r="M27" s="176"/>
      <c r="N27" s="174" t="str">
        <f>IFERROR(VLOOKUP(品目コード・名称!F6,品目コード・名称!A:B,2,FALSE),"")</f>
        <v/>
      </c>
      <c r="O27" s="175"/>
      <c r="P27" s="176"/>
      <c r="Q27" s="174" t="str">
        <f>IFERROR(VLOOKUP(品目コード・名称!G6,品目コード・名称!A:B,2,FALSE),"")</f>
        <v/>
      </c>
      <c r="R27" s="175"/>
      <c r="S27" s="176"/>
      <c r="T27" s="174" t="str">
        <f>IFERROR(VLOOKUP(品目コード・名称!H6,品目コード・名称!A:B,2,FALSE),"")</f>
        <v/>
      </c>
      <c r="U27" s="175"/>
      <c r="V27" s="176"/>
      <c r="W27" s="28"/>
      <c r="X27" s="132" t="s">
        <v>30</v>
      </c>
      <c r="Y27" s="270"/>
      <c r="Z27" s="271"/>
      <c r="AA27" s="271"/>
      <c r="AB27" s="271"/>
      <c r="AC27" s="271"/>
      <c r="AD27" s="271"/>
      <c r="AE27" s="272"/>
    </row>
    <row r="28" spans="1:32" ht="30" customHeight="1" x14ac:dyDescent="0.4">
      <c r="A28" s="29"/>
      <c r="C28" s="144"/>
      <c r="D28" s="145"/>
      <c r="E28" s="146"/>
      <c r="F28" s="30" t="s">
        <v>27</v>
      </c>
      <c r="G28" s="31">
        <v>100</v>
      </c>
      <c r="H28" s="147"/>
      <c r="I28" s="148"/>
      <c r="J28" s="149"/>
      <c r="K28" s="147"/>
      <c r="L28" s="148"/>
      <c r="M28" s="149"/>
      <c r="N28" s="147"/>
      <c r="O28" s="148"/>
      <c r="P28" s="149"/>
      <c r="Q28" s="147"/>
      <c r="R28" s="148"/>
      <c r="S28" s="149"/>
      <c r="T28" s="147"/>
      <c r="U28" s="148"/>
      <c r="V28" s="149"/>
      <c r="W28" s="32"/>
      <c r="X28" s="132"/>
      <c r="Y28" s="273"/>
      <c r="Z28" s="274"/>
      <c r="AA28" s="274"/>
      <c r="AB28" s="274"/>
      <c r="AC28" s="274"/>
      <c r="AD28" s="274"/>
      <c r="AE28" s="275"/>
    </row>
    <row r="29" spans="1:32" ht="21.95" customHeight="1" x14ac:dyDescent="0.4">
      <c r="A29" s="33"/>
      <c r="C29" s="121" t="s">
        <v>28</v>
      </c>
      <c r="D29" s="122"/>
      <c r="E29" s="122"/>
      <c r="F29" s="123"/>
      <c r="G29" s="31">
        <v>101</v>
      </c>
      <c r="H29" s="253" t="s">
        <v>116</v>
      </c>
      <c r="I29" s="254"/>
      <c r="J29" s="254"/>
      <c r="K29" s="254"/>
      <c r="L29" s="254"/>
      <c r="M29" s="254"/>
      <c r="N29" s="124" t="s">
        <v>29</v>
      </c>
      <c r="O29" s="124"/>
      <c r="P29" s="124"/>
      <c r="Q29" s="124"/>
      <c r="R29" s="124"/>
      <c r="S29" s="124"/>
      <c r="T29" s="124"/>
      <c r="U29" s="124"/>
      <c r="V29" s="125"/>
      <c r="W29" s="32"/>
      <c r="X29" s="65" t="s">
        <v>33</v>
      </c>
      <c r="Y29" s="70"/>
      <c r="Z29" s="70"/>
      <c r="AA29" s="70"/>
      <c r="AB29" s="70"/>
      <c r="AC29" s="70"/>
      <c r="AD29" s="70"/>
      <c r="AE29" s="70"/>
    </row>
    <row r="30" spans="1:32" ht="24" customHeight="1" x14ac:dyDescent="0.4">
      <c r="C30" s="126" t="s">
        <v>31</v>
      </c>
      <c r="D30" s="127"/>
      <c r="E30" s="127"/>
      <c r="F30" s="128"/>
      <c r="G30" s="31">
        <v>102</v>
      </c>
      <c r="H30" s="115"/>
      <c r="I30" s="116"/>
      <c r="J30" s="35" t="s">
        <v>32</v>
      </c>
      <c r="K30" s="115"/>
      <c r="L30" s="116"/>
      <c r="M30" s="35" t="s">
        <v>32</v>
      </c>
      <c r="N30" s="117"/>
      <c r="O30" s="118"/>
      <c r="P30" s="35" t="s">
        <v>32</v>
      </c>
      <c r="Q30" s="117"/>
      <c r="R30" s="118"/>
      <c r="S30" s="35" t="s">
        <v>32</v>
      </c>
      <c r="T30" s="117"/>
      <c r="U30" s="118"/>
      <c r="V30" s="35" t="s">
        <v>32</v>
      </c>
      <c r="W30" s="36"/>
      <c r="X30" s="66" t="s">
        <v>35</v>
      </c>
      <c r="Y30" s="207" t="s">
        <v>771</v>
      </c>
      <c r="Z30" s="208"/>
      <c r="AA30" s="208"/>
      <c r="AB30" s="208"/>
      <c r="AC30" s="208"/>
      <c r="AD30" s="208"/>
      <c r="AE30" s="209"/>
    </row>
    <row r="31" spans="1:32" ht="24" customHeight="1" x14ac:dyDescent="0.4">
      <c r="C31" s="38"/>
      <c r="D31" s="129" t="s">
        <v>34</v>
      </c>
      <c r="E31" s="130"/>
      <c r="F31" s="131"/>
      <c r="G31" s="31">
        <v>103</v>
      </c>
      <c r="H31" s="113"/>
      <c r="I31" s="114"/>
      <c r="J31" s="39" t="s">
        <v>32</v>
      </c>
      <c r="K31" s="115"/>
      <c r="L31" s="116"/>
      <c r="M31" s="35" t="s">
        <v>32</v>
      </c>
      <c r="N31" s="117"/>
      <c r="O31" s="118"/>
      <c r="P31" s="35" t="s">
        <v>32</v>
      </c>
      <c r="Q31" s="117"/>
      <c r="R31" s="118"/>
      <c r="S31" s="35" t="s">
        <v>32</v>
      </c>
      <c r="T31" s="117"/>
      <c r="U31" s="118"/>
      <c r="V31" s="35" t="s">
        <v>32</v>
      </c>
      <c r="W31" s="36"/>
      <c r="X31" s="66" t="s">
        <v>113</v>
      </c>
      <c r="Y31" s="207"/>
      <c r="Z31" s="208"/>
      <c r="AA31" s="208"/>
      <c r="AB31" s="208"/>
      <c r="AC31" s="208"/>
      <c r="AD31" s="208"/>
      <c r="AE31" s="209"/>
    </row>
    <row r="32" spans="1:32" ht="24" customHeight="1" x14ac:dyDescent="0.4">
      <c r="C32" s="38"/>
      <c r="D32" s="129" t="s">
        <v>36</v>
      </c>
      <c r="E32" s="130"/>
      <c r="F32" s="131"/>
      <c r="G32" s="31">
        <v>104</v>
      </c>
      <c r="H32" s="113"/>
      <c r="I32" s="114"/>
      <c r="J32" s="39" t="s">
        <v>32</v>
      </c>
      <c r="K32" s="115"/>
      <c r="L32" s="116"/>
      <c r="M32" s="35" t="s">
        <v>32</v>
      </c>
      <c r="N32" s="117"/>
      <c r="O32" s="118"/>
      <c r="P32" s="35" t="s">
        <v>32</v>
      </c>
      <c r="Q32" s="117"/>
      <c r="R32" s="118"/>
      <c r="S32" s="35" t="s">
        <v>32</v>
      </c>
      <c r="T32" s="117"/>
      <c r="U32" s="118"/>
      <c r="V32" s="35" t="s">
        <v>32</v>
      </c>
      <c r="W32" s="36"/>
      <c r="X32" s="66" t="s">
        <v>38</v>
      </c>
      <c r="Y32" s="228" t="s">
        <v>772</v>
      </c>
      <c r="Z32" s="229"/>
      <c r="AA32" s="229"/>
      <c r="AB32" s="229"/>
      <c r="AC32" s="229"/>
      <c r="AD32" s="229"/>
      <c r="AE32" s="230"/>
    </row>
    <row r="33" spans="3:31" ht="24" customHeight="1" x14ac:dyDescent="0.4">
      <c r="C33" s="38"/>
      <c r="D33" s="110" t="s">
        <v>37</v>
      </c>
      <c r="E33" s="111"/>
      <c r="F33" s="112"/>
      <c r="G33" s="40">
        <v>105</v>
      </c>
      <c r="H33" s="113"/>
      <c r="I33" s="114"/>
      <c r="J33" s="39" t="s">
        <v>32</v>
      </c>
      <c r="K33" s="115"/>
      <c r="L33" s="116"/>
      <c r="M33" s="35" t="s">
        <v>32</v>
      </c>
      <c r="N33" s="117"/>
      <c r="O33" s="118"/>
      <c r="P33" s="35" t="s">
        <v>32</v>
      </c>
      <c r="Q33" s="117"/>
      <c r="R33" s="118"/>
      <c r="S33" s="35" t="s">
        <v>32</v>
      </c>
      <c r="T33" s="117"/>
      <c r="U33" s="118"/>
      <c r="V33" s="35" t="s">
        <v>32</v>
      </c>
      <c r="W33" s="36"/>
      <c r="X33" s="66" t="s">
        <v>114</v>
      </c>
      <c r="Y33" s="231"/>
      <c r="Z33" s="232"/>
      <c r="AA33" s="232"/>
      <c r="AB33" s="232"/>
      <c r="AC33" s="232"/>
      <c r="AD33" s="232"/>
      <c r="AE33" s="233"/>
    </row>
    <row r="34" spans="3:31" ht="19.5" customHeight="1" x14ac:dyDescent="0.4">
      <c r="C34" s="41"/>
      <c r="D34" s="42"/>
      <c r="E34" s="119" t="s">
        <v>39</v>
      </c>
      <c r="F34" s="120"/>
      <c r="G34" s="43">
        <v>201</v>
      </c>
      <c r="H34" s="107">
        <f>SUM(H35,H36,H44,H57,H64,H73,H80,H86,H95)</f>
        <v>0</v>
      </c>
      <c r="I34" s="108"/>
      <c r="J34" s="109"/>
      <c r="K34" s="107">
        <f t="shared" ref="K34" si="0">SUM(K35,K36,K44,K57,K64,K73,K80,K86,K95)</f>
        <v>0</v>
      </c>
      <c r="L34" s="108"/>
      <c r="M34" s="109"/>
      <c r="N34" s="107">
        <f t="shared" ref="N34" si="1">SUM(N35,N36,N44,N57,N64,N73,N80,N86,N95)</f>
        <v>0</v>
      </c>
      <c r="O34" s="108"/>
      <c r="P34" s="109"/>
      <c r="Q34" s="107">
        <f t="shared" ref="Q34" si="2">SUM(Q35,Q36,Q44,Q57,Q64,Q73,Q80,Q86,Q95)</f>
        <v>0</v>
      </c>
      <c r="R34" s="108"/>
      <c r="S34" s="109"/>
      <c r="T34" s="107">
        <f t="shared" ref="T34" si="3">SUM(T35,T36,T44,T57,T64,T73,T80,T86,T95)</f>
        <v>0</v>
      </c>
      <c r="U34" s="108"/>
      <c r="V34" s="109"/>
      <c r="W34" s="44"/>
      <c r="X34" s="45"/>
      <c r="Y34" s="231"/>
      <c r="Z34" s="232"/>
      <c r="AA34" s="232"/>
      <c r="AB34" s="232"/>
      <c r="AC34" s="232"/>
      <c r="AD34" s="232"/>
      <c r="AE34" s="233"/>
    </row>
    <row r="35" spans="3:31" ht="16.5" customHeight="1" x14ac:dyDescent="0.4">
      <c r="C35" s="38"/>
      <c r="D35" s="42"/>
      <c r="E35" s="94" t="s">
        <v>40</v>
      </c>
      <c r="F35" s="95"/>
      <c r="G35" s="46">
        <v>202</v>
      </c>
      <c r="H35" s="87"/>
      <c r="I35" s="88"/>
      <c r="J35" s="89"/>
      <c r="K35" s="87"/>
      <c r="L35" s="88"/>
      <c r="M35" s="89"/>
      <c r="N35" s="87"/>
      <c r="O35" s="88"/>
      <c r="P35" s="89"/>
      <c r="Q35" s="87"/>
      <c r="R35" s="88"/>
      <c r="S35" s="89"/>
      <c r="T35" s="87"/>
      <c r="U35" s="88"/>
      <c r="V35" s="89"/>
      <c r="W35" s="47"/>
      <c r="X35" s="96" t="s">
        <v>115</v>
      </c>
      <c r="Y35" s="231"/>
      <c r="Z35" s="232"/>
      <c r="AA35" s="232"/>
      <c r="AB35" s="232"/>
      <c r="AC35" s="232"/>
      <c r="AD35" s="232"/>
      <c r="AE35" s="233"/>
    </row>
    <row r="36" spans="3:31" ht="16.5" customHeight="1" x14ac:dyDescent="0.4">
      <c r="C36" s="38"/>
      <c r="D36" s="42"/>
      <c r="E36" s="97" t="s">
        <v>41</v>
      </c>
      <c r="F36" s="48" t="s">
        <v>42</v>
      </c>
      <c r="G36" s="49">
        <v>203</v>
      </c>
      <c r="H36" s="104">
        <f>SUM(H37:J43)</f>
        <v>0</v>
      </c>
      <c r="I36" s="105"/>
      <c r="J36" s="106"/>
      <c r="K36" s="104">
        <f t="shared" ref="K36" si="4">SUM(K37:M43)</f>
        <v>0</v>
      </c>
      <c r="L36" s="105"/>
      <c r="M36" s="106"/>
      <c r="N36" s="104">
        <f t="shared" ref="N36" si="5">SUM(N37:P43)</f>
        <v>0</v>
      </c>
      <c r="O36" s="105"/>
      <c r="P36" s="106"/>
      <c r="Q36" s="104">
        <f t="shared" ref="Q36" si="6">SUM(Q37:S43)</f>
        <v>0</v>
      </c>
      <c r="R36" s="105"/>
      <c r="S36" s="106"/>
      <c r="T36" s="104">
        <f t="shared" ref="T36" si="7">SUM(T37:V43)</f>
        <v>0</v>
      </c>
      <c r="U36" s="105"/>
      <c r="V36" s="106"/>
      <c r="W36" s="47"/>
      <c r="X36" s="96"/>
      <c r="Y36" s="234"/>
      <c r="Z36" s="235"/>
      <c r="AA36" s="235"/>
      <c r="AB36" s="235"/>
      <c r="AC36" s="235"/>
      <c r="AD36" s="235"/>
      <c r="AE36" s="236"/>
    </row>
    <row r="37" spans="3:31" ht="16.5" customHeight="1" x14ac:dyDescent="0.4">
      <c r="C37" s="38"/>
      <c r="D37" s="42"/>
      <c r="E37" s="97"/>
      <c r="F37" s="50" t="s">
        <v>43</v>
      </c>
      <c r="G37" s="51">
        <v>204</v>
      </c>
      <c r="H37" s="81"/>
      <c r="I37" s="82"/>
      <c r="J37" s="83"/>
      <c r="K37" s="81"/>
      <c r="L37" s="82"/>
      <c r="M37" s="83"/>
      <c r="N37" s="81"/>
      <c r="O37" s="82"/>
      <c r="P37" s="83"/>
      <c r="Q37" s="81"/>
      <c r="R37" s="82"/>
      <c r="S37" s="83"/>
      <c r="T37" s="81"/>
      <c r="U37" s="82"/>
      <c r="V37" s="83"/>
      <c r="W37" s="52"/>
      <c r="X37" s="96"/>
      <c r="Y37" s="219" t="s">
        <v>773</v>
      </c>
      <c r="Z37" s="220"/>
      <c r="AA37" s="220"/>
      <c r="AB37" s="220"/>
      <c r="AC37" s="220"/>
      <c r="AD37" s="220"/>
      <c r="AE37" s="221"/>
    </row>
    <row r="38" spans="3:31" ht="16.5" customHeight="1" x14ac:dyDescent="0.4">
      <c r="C38" s="38"/>
      <c r="D38" s="42"/>
      <c r="E38" s="97"/>
      <c r="F38" s="50" t="s">
        <v>44</v>
      </c>
      <c r="G38" s="51">
        <v>205</v>
      </c>
      <c r="H38" s="81"/>
      <c r="I38" s="82"/>
      <c r="J38" s="83"/>
      <c r="K38" s="81"/>
      <c r="L38" s="82"/>
      <c r="M38" s="83"/>
      <c r="N38" s="81"/>
      <c r="O38" s="82"/>
      <c r="P38" s="83"/>
      <c r="Q38" s="81"/>
      <c r="R38" s="82"/>
      <c r="S38" s="83"/>
      <c r="T38" s="81"/>
      <c r="U38" s="82"/>
      <c r="V38" s="83"/>
      <c r="W38" s="52"/>
      <c r="X38" s="96"/>
      <c r="Y38" s="222"/>
      <c r="Z38" s="223"/>
      <c r="AA38" s="223"/>
      <c r="AB38" s="223"/>
      <c r="AC38" s="223"/>
      <c r="AD38" s="223"/>
      <c r="AE38" s="224"/>
    </row>
    <row r="39" spans="3:31" ht="16.5" customHeight="1" x14ac:dyDescent="0.4">
      <c r="C39" s="38"/>
      <c r="D39" s="42"/>
      <c r="E39" s="97"/>
      <c r="F39" s="50" t="s">
        <v>45</v>
      </c>
      <c r="G39" s="51">
        <v>206</v>
      </c>
      <c r="H39" s="81"/>
      <c r="I39" s="82"/>
      <c r="J39" s="83"/>
      <c r="K39" s="81"/>
      <c r="L39" s="82"/>
      <c r="M39" s="83"/>
      <c r="N39" s="81"/>
      <c r="O39" s="82"/>
      <c r="P39" s="83"/>
      <c r="Q39" s="81"/>
      <c r="R39" s="82"/>
      <c r="S39" s="83"/>
      <c r="T39" s="81"/>
      <c r="U39" s="82"/>
      <c r="V39" s="83"/>
      <c r="W39" s="52"/>
      <c r="X39" s="96"/>
      <c r="Y39" s="225"/>
      <c r="Z39" s="226"/>
      <c r="AA39" s="226"/>
      <c r="AB39" s="226"/>
      <c r="AC39" s="226"/>
      <c r="AD39" s="226"/>
      <c r="AE39" s="227"/>
    </row>
    <row r="40" spans="3:31" ht="16.5" customHeight="1" x14ac:dyDescent="0.4">
      <c r="C40" s="38"/>
      <c r="D40" s="42"/>
      <c r="E40" s="97"/>
      <c r="F40" s="50" t="s">
        <v>46</v>
      </c>
      <c r="G40" s="51">
        <v>207</v>
      </c>
      <c r="H40" s="81"/>
      <c r="I40" s="82"/>
      <c r="J40" s="83"/>
      <c r="K40" s="81"/>
      <c r="L40" s="82"/>
      <c r="M40" s="83"/>
      <c r="N40" s="81"/>
      <c r="O40" s="82"/>
      <c r="P40" s="83"/>
      <c r="Q40" s="81"/>
      <c r="R40" s="82"/>
      <c r="S40" s="83"/>
      <c r="T40" s="81"/>
      <c r="U40" s="82"/>
      <c r="V40" s="83"/>
      <c r="W40" s="52"/>
      <c r="X40" s="96"/>
      <c r="Y40" s="207" t="s">
        <v>774</v>
      </c>
      <c r="Z40" s="208"/>
      <c r="AA40" s="208"/>
      <c r="AB40" s="208"/>
      <c r="AC40" s="208"/>
      <c r="AD40" s="208"/>
      <c r="AE40" s="209"/>
    </row>
    <row r="41" spans="3:31" ht="16.5" customHeight="1" x14ac:dyDescent="0.4">
      <c r="C41" s="38"/>
      <c r="D41" s="42"/>
      <c r="E41" s="97"/>
      <c r="F41" s="50" t="s">
        <v>47</v>
      </c>
      <c r="G41" s="51">
        <v>208</v>
      </c>
      <c r="H41" s="81"/>
      <c r="I41" s="82"/>
      <c r="J41" s="83"/>
      <c r="K41" s="81"/>
      <c r="L41" s="82"/>
      <c r="M41" s="83"/>
      <c r="N41" s="81"/>
      <c r="O41" s="82"/>
      <c r="P41" s="83"/>
      <c r="Q41" s="81"/>
      <c r="R41" s="82"/>
      <c r="S41" s="83"/>
      <c r="T41" s="81"/>
      <c r="U41" s="82"/>
      <c r="V41" s="83"/>
      <c r="W41" s="52"/>
      <c r="X41" s="96"/>
      <c r="Y41" s="207"/>
      <c r="Z41" s="208"/>
      <c r="AA41" s="208"/>
      <c r="AB41" s="208"/>
      <c r="AC41" s="208"/>
      <c r="AD41" s="208"/>
      <c r="AE41" s="209"/>
    </row>
    <row r="42" spans="3:31" ht="16.5" customHeight="1" x14ac:dyDescent="0.4">
      <c r="C42" s="38"/>
      <c r="D42" s="42"/>
      <c r="E42" s="97"/>
      <c r="F42" s="50" t="s">
        <v>48</v>
      </c>
      <c r="G42" s="51">
        <v>209</v>
      </c>
      <c r="H42" s="81"/>
      <c r="I42" s="82"/>
      <c r="J42" s="83"/>
      <c r="K42" s="81"/>
      <c r="L42" s="82"/>
      <c r="M42" s="83"/>
      <c r="N42" s="81"/>
      <c r="O42" s="82"/>
      <c r="P42" s="83"/>
      <c r="Q42" s="81"/>
      <c r="R42" s="82"/>
      <c r="S42" s="83"/>
      <c r="T42" s="81"/>
      <c r="U42" s="82"/>
      <c r="V42" s="83"/>
      <c r="W42" s="52"/>
      <c r="X42" s="96"/>
      <c r="Y42" s="207"/>
      <c r="Z42" s="208"/>
      <c r="AA42" s="208"/>
      <c r="AB42" s="208"/>
      <c r="AC42" s="208"/>
      <c r="AD42" s="208"/>
      <c r="AE42" s="209"/>
    </row>
    <row r="43" spans="3:31" ht="16.5" customHeight="1" x14ac:dyDescent="0.4">
      <c r="C43" s="38"/>
      <c r="D43" s="42"/>
      <c r="E43" s="97"/>
      <c r="F43" s="53" t="s">
        <v>49</v>
      </c>
      <c r="G43" s="54">
        <v>210</v>
      </c>
      <c r="H43" s="84"/>
      <c r="I43" s="85"/>
      <c r="J43" s="86"/>
      <c r="K43" s="84"/>
      <c r="L43" s="85"/>
      <c r="M43" s="86"/>
      <c r="N43" s="84"/>
      <c r="O43" s="85"/>
      <c r="P43" s="86"/>
      <c r="Q43" s="84"/>
      <c r="R43" s="85"/>
      <c r="S43" s="86"/>
      <c r="T43" s="84"/>
      <c r="U43" s="85"/>
      <c r="V43" s="86"/>
      <c r="W43" s="52"/>
      <c r="X43" s="96"/>
      <c r="Y43" s="207"/>
      <c r="Z43" s="208"/>
      <c r="AA43" s="208"/>
      <c r="AB43" s="208"/>
      <c r="AC43" s="208"/>
      <c r="AD43" s="208"/>
      <c r="AE43" s="209"/>
    </row>
    <row r="44" spans="3:31" ht="16.5" customHeight="1" x14ac:dyDescent="0.4">
      <c r="C44" s="38"/>
      <c r="D44" s="42"/>
      <c r="E44" s="98" t="s">
        <v>50</v>
      </c>
      <c r="F44" s="48" t="s">
        <v>51</v>
      </c>
      <c r="G44" s="55">
        <v>211</v>
      </c>
      <c r="H44" s="90">
        <f>SUM(H45:J56)</f>
        <v>0</v>
      </c>
      <c r="I44" s="91"/>
      <c r="J44" s="92"/>
      <c r="K44" s="90">
        <f t="shared" ref="K44" si="8">SUM(K45:M56)</f>
        <v>0</v>
      </c>
      <c r="L44" s="91"/>
      <c r="M44" s="92"/>
      <c r="N44" s="90">
        <f t="shared" ref="N44" si="9">SUM(N45:P56)</f>
        <v>0</v>
      </c>
      <c r="O44" s="91"/>
      <c r="P44" s="92"/>
      <c r="Q44" s="90">
        <f t="shared" ref="Q44" si="10">SUM(Q45:S56)</f>
        <v>0</v>
      </c>
      <c r="R44" s="91"/>
      <c r="S44" s="92"/>
      <c r="T44" s="90">
        <f t="shared" ref="T44" si="11">SUM(T45:V56)</f>
        <v>0</v>
      </c>
      <c r="U44" s="91"/>
      <c r="V44" s="92"/>
      <c r="W44" s="47"/>
      <c r="X44" s="96"/>
      <c r="Y44" s="207"/>
      <c r="Z44" s="208"/>
      <c r="AA44" s="208"/>
      <c r="AB44" s="208"/>
      <c r="AC44" s="208"/>
      <c r="AD44" s="208"/>
      <c r="AE44" s="209"/>
    </row>
    <row r="45" spans="3:31" ht="16.5" customHeight="1" x14ac:dyDescent="0.4">
      <c r="C45" s="38"/>
      <c r="D45" s="42"/>
      <c r="E45" s="99"/>
      <c r="F45" s="50" t="s">
        <v>52</v>
      </c>
      <c r="G45" s="51">
        <v>212</v>
      </c>
      <c r="H45" s="81"/>
      <c r="I45" s="82"/>
      <c r="J45" s="83"/>
      <c r="K45" s="81"/>
      <c r="L45" s="82"/>
      <c r="M45" s="83"/>
      <c r="N45" s="81"/>
      <c r="O45" s="82"/>
      <c r="P45" s="83"/>
      <c r="Q45" s="81"/>
      <c r="R45" s="82"/>
      <c r="S45" s="83"/>
      <c r="T45" s="81"/>
      <c r="U45" s="82"/>
      <c r="V45" s="83"/>
      <c r="W45" s="52"/>
      <c r="X45" s="96"/>
      <c r="Y45" s="207"/>
      <c r="Z45" s="208"/>
      <c r="AA45" s="208"/>
      <c r="AB45" s="208"/>
      <c r="AC45" s="208"/>
      <c r="AD45" s="208"/>
      <c r="AE45" s="209"/>
    </row>
    <row r="46" spans="3:31" ht="16.5" customHeight="1" x14ac:dyDescent="0.4">
      <c r="C46" s="38"/>
      <c r="D46" s="42"/>
      <c r="E46" s="99"/>
      <c r="F46" s="50" t="s">
        <v>53</v>
      </c>
      <c r="G46" s="51">
        <v>213</v>
      </c>
      <c r="H46" s="81"/>
      <c r="I46" s="82"/>
      <c r="J46" s="83"/>
      <c r="K46" s="81"/>
      <c r="L46" s="82"/>
      <c r="M46" s="83"/>
      <c r="N46" s="81"/>
      <c r="O46" s="82"/>
      <c r="P46" s="83"/>
      <c r="Q46" s="81"/>
      <c r="R46" s="82"/>
      <c r="S46" s="83"/>
      <c r="T46" s="81"/>
      <c r="U46" s="82"/>
      <c r="V46" s="83"/>
      <c r="W46" s="52"/>
      <c r="X46" s="96"/>
      <c r="Y46" s="207"/>
      <c r="Z46" s="208"/>
      <c r="AA46" s="208"/>
      <c r="AB46" s="208"/>
      <c r="AC46" s="208"/>
      <c r="AD46" s="208"/>
      <c r="AE46" s="209"/>
    </row>
    <row r="47" spans="3:31" ht="16.5" customHeight="1" x14ac:dyDescent="0.4">
      <c r="C47" s="38"/>
      <c r="D47" s="42"/>
      <c r="E47" s="99"/>
      <c r="F47" s="50" t="s">
        <v>54</v>
      </c>
      <c r="G47" s="51">
        <v>214</v>
      </c>
      <c r="H47" s="81"/>
      <c r="I47" s="82"/>
      <c r="J47" s="83"/>
      <c r="K47" s="81"/>
      <c r="L47" s="82"/>
      <c r="M47" s="83"/>
      <c r="N47" s="81"/>
      <c r="O47" s="82"/>
      <c r="P47" s="83"/>
      <c r="Q47" s="81"/>
      <c r="R47" s="82"/>
      <c r="S47" s="83"/>
      <c r="T47" s="81"/>
      <c r="U47" s="82"/>
      <c r="V47" s="83"/>
      <c r="W47" s="52"/>
      <c r="X47" s="96"/>
      <c r="Y47" s="207" t="s">
        <v>775</v>
      </c>
      <c r="Z47" s="208"/>
      <c r="AA47" s="208"/>
      <c r="AB47" s="208"/>
      <c r="AC47" s="208"/>
      <c r="AD47" s="208"/>
      <c r="AE47" s="209"/>
    </row>
    <row r="48" spans="3:31" ht="16.5" customHeight="1" x14ac:dyDescent="0.4">
      <c r="C48" s="38"/>
      <c r="D48" s="42"/>
      <c r="E48" s="99"/>
      <c r="F48" s="56" t="s">
        <v>55</v>
      </c>
      <c r="G48" s="51">
        <v>215</v>
      </c>
      <c r="H48" s="81"/>
      <c r="I48" s="82"/>
      <c r="J48" s="83"/>
      <c r="K48" s="81"/>
      <c r="L48" s="82"/>
      <c r="M48" s="83"/>
      <c r="N48" s="81"/>
      <c r="O48" s="82"/>
      <c r="P48" s="83"/>
      <c r="Q48" s="81"/>
      <c r="R48" s="82"/>
      <c r="S48" s="83"/>
      <c r="T48" s="81"/>
      <c r="U48" s="82"/>
      <c r="V48" s="83"/>
      <c r="W48" s="52"/>
      <c r="X48" s="96"/>
      <c r="Y48" s="207"/>
      <c r="Z48" s="208"/>
      <c r="AA48" s="208"/>
      <c r="AB48" s="208"/>
      <c r="AC48" s="208"/>
      <c r="AD48" s="208"/>
      <c r="AE48" s="209"/>
    </row>
    <row r="49" spans="3:31" ht="16.5" customHeight="1" x14ac:dyDescent="0.4">
      <c r="C49" s="38"/>
      <c r="D49" s="42"/>
      <c r="E49" s="99"/>
      <c r="F49" s="50" t="s">
        <v>56</v>
      </c>
      <c r="G49" s="51">
        <v>216</v>
      </c>
      <c r="H49" s="81"/>
      <c r="I49" s="82"/>
      <c r="J49" s="83"/>
      <c r="K49" s="81"/>
      <c r="L49" s="82"/>
      <c r="M49" s="83"/>
      <c r="N49" s="81"/>
      <c r="O49" s="82"/>
      <c r="P49" s="83"/>
      <c r="Q49" s="81"/>
      <c r="R49" s="82"/>
      <c r="S49" s="83"/>
      <c r="T49" s="81"/>
      <c r="U49" s="82"/>
      <c r="V49" s="83"/>
      <c r="W49" s="52"/>
      <c r="X49" s="96"/>
      <c r="Y49" s="207"/>
      <c r="Z49" s="208"/>
      <c r="AA49" s="208"/>
      <c r="AB49" s="208"/>
      <c r="AC49" s="208"/>
      <c r="AD49" s="208"/>
      <c r="AE49" s="209"/>
    </row>
    <row r="50" spans="3:31" ht="16.5" customHeight="1" x14ac:dyDescent="0.4">
      <c r="C50" s="38"/>
      <c r="D50" s="42"/>
      <c r="E50" s="99"/>
      <c r="F50" s="50" t="s">
        <v>57</v>
      </c>
      <c r="G50" s="51">
        <v>217</v>
      </c>
      <c r="H50" s="81"/>
      <c r="I50" s="82"/>
      <c r="J50" s="83"/>
      <c r="K50" s="81"/>
      <c r="L50" s="82"/>
      <c r="M50" s="83"/>
      <c r="N50" s="81"/>
      <c r="O50" s="82"/>
      <c r="P50" s="83"/>
      <c r="Q50" s="81"/>
      <c r="R50" s="82"/>
      <c r="S50" s="83"/>
      <c r="T50" s="81"/>
      <c r="U50" s="82"/>
      <c r="V50" s="83"/>
      <c r="W50" s="52"/>
      <c r="X50" s="96"/>
      <c r="Y50" s="207" t="s">
        <v>776</v>
      </c>
      <c r="Z50" s="208"/>
      <c r="AA50" s="208"/>
      <c r="AB50" s="208"/>
      <c r="AC50" s="208"/>
      <c r="AD50" s="208"/>
      <c r="AE50" s="209"/>
    </row>
    <row r="51" spans="3:31" ht="16.5" customHeight="1" x14ac:dyDescent="0.4">
      <c r="C51" s="38"/>
      <c r="D51" s="42"/>
      <c r="E51" s="99"/>
      <c r="F51" s="50" t="s">
        <v>58</v>
      </c>
      <c r="G51" s="51">
        <v>218</v>
      </c>
      <c r="H51" s="81"/>
      <c r="I51" s="82"/>
      <c r="J51" s="83"/>
      <c r="K51" s="81"/>
      <c r="L51" s="82"/>
      <c r="M51" s="83"/>
      <c r="N51" s="81"/>
      <c r="O51" s="82"/>
      <c r="P51" s="83"/>
      <c r="Q51" s="81"/>
      <c r="R51" s="82"/>
      <c r="S51" s="83"/>
      <c r="T51" s="81"/>
      <c r="U51" s="82"/>
      <c r="V51" s="83"/>
      <c r="W51" s="52"/>
      <c r="X51" s="96"/>
      <c r="Y51" s="207"/>
      <c r="Z51" s="208"/>
      <c r="AA51" s="208"/>
      <c r="AB51" s="208"/>
      <c r="AC51" s="208"/>
      <c r="AD51" s="208"/>
      <c r="AE51" s="209"/>
    </row>
    <row r="52" spans="3:31" ht="16.5" customHeight="1" x14ac:dyDescent="0.4">
      <c r="C52" s="38"/>
      <c r="D52" s="42"/>
      <c r="E52" s="99"/>
      <c r="F52" s="50" t="s">
        <v>59</v>
      </c>
      <c r="G52" s="51">
        <v>219</v>
      </c>
      <c r="H52" s="81"/>
      <c r="I52" s="82"/>
      <c r="J52" s="83"/>
      <c r="K52" s="81"/>
      <c r="L52" s="82"/>
      <c r="M52" s="83"/>
      <c r="N52" s="81"/>
      <c r="O52" s="82"/>
      <c r="P52" s="83"/>
      <c r="Q52" s="81"/>
      <c r="R52" s="82"/>
      <c r="S52" s="83"/>
      <c r="T52" s="81"/>
      <c r="U52" s="82"/>
      <c r="V52" s="83"/>
      <c r="W52" s="52"/>
      <c r="X52" s="96"/>
      <c r="Y52" s="207"/>
      <c r="Z52" s="208"/>
      <c r="AA52" s="208"/>
      <c r="AB52" s="208"/>
      <c r="AC52" s="208"/>
      <c r="AD52" s="208"/>
      <c r="AE52" s="209"/>
    </row>
    <row r="53" spans="3:31" ht="16.5" customHeight="1" x14ac:dyDescent="0.4">
      <c r="C53" s="38"/>
      <c r="D53" s="42"/>
      <c r="E53" s="99"/>
      <c r="F53" s="50" t="s">
        <v>60</v>
      </c>
      <c r="G53" s="51">
        <v>220</v>
      </c>
      <c r="H53" s="81"/>
      <c r="I53" s="82"/>
      <c r="J53" s="83"/>
      <c r="K53" s="81"/>
      <c r="L53" s="82"/>
      <c r="M53" s="83"/>
      <c r="N53" s="81"/>
      <c r="O53" s="82"/>
      <c r="P53" s="83"/>
      <c r="Q53" s="81"/>
      <c r="R53" s="82"/>
      <c r="S53" s="83"/>
      <c r="T53" s="81"/>
      <c r="U53" s="82"/>
      <c r="V53" s="83"/>
      <c r="W53" s="52"/>
      <c r="X53" s="96"/>
      <c r="Y53" s="207"/>
      <c r="Z53" s="208"/>
      <c r="AA53" s="208"/>
      <c r="AB53" s="208"/>
      <c r="AC53" s="208"/>
      <c r="AD53" s="208"/>
      <c r="AE53" s="209"/>
    </row>
    <row r="54" spans="3:31" ht="16.5" customHeight="1" x14ac:dyDescent="0.4">
      <c r="C54" s="38"/>
      <c r="D54" s="42"/>
      <c r="E54" s="99"/>
      <c r="F54" s="50" t="s">
        <v>61</v>
      </c>
      <c r="G54" s="51">
        <v>221</v>
      </c>
      <c r="H54" s="81"/>
      <c r="I54" s="82"/>
      <c r="J54" s="83"/>
      <c r="K54" s="81"/>
      <c r="L54" s="82"/>
      <c r="M54" s="83"/>
      <c r="N54" s="81"/>
      <c r="O54" s="82"/>
      <c r="P54" s="83"/>
      <c r="Q54" s="81"/>
      <c r="R54" s="82"/>
      <c r="S54" s="83"/>
      <c r="T54" s="81"/>
      <c r="U54" s="82"/>
      <c r="V54" s="83"/>
      <c r="W54" s="52"/>
      <c r="X54" s="96"/>
      <c r="Y54" s="207"/>
      <c r="Z54" s="208"/>
      <c r="AA54" s="208"/>
      <c r="AB54" s="208"/>
      <c r="AC54" s="208"/>
      <c r="AD54" s="208"/>
      <c r="AE54" s="209"/>
    </row>
    <row r="55" spans="3:31" ht="16.5" customHeight="1" x14ac:dyDescent="0.4">
      <c r="C55" s="38"/>
      <c r="D55" s="42"/>
      <c r="E55" s="99"/>
      <c r="F55" s="50" t="s">
        <v>62</v>
      </c>
      <c r="G55" s="51">
        <v>222</v>
      </c>
      <c r="H55" s="81"/>
      <c r="I55" s="82"/>
      <c r="J55" s="83"/>
      <c r="K55" s="81"/>
      <c r="L55" s="82"/>
      <c r="M55" s="83"/>
      <c r="N55" s="81"/>
      <c r="O55" s="82"/>
      <c r="P55" s="83"/>
      <c r="Q55" s="81"/>
      <c r="R55" s="82"/>
      <c r="S55" s="83"/>
      <c r="T55" s="81"/>
      <c r="U55" s="82"/>
      <c r="V55" s="83"/>
      <c r="W55" s="52"/>
      <c r="X55" s="96"/>
      <c r="Y55" s="207"/>
      <c r="Z55" s="208"/>
      <c r="AA55" s="208"/>
      <c r="AB55" s="208"/>
      <c r="AC55" s="208"/>
      <c r="AD55" s="208"/>
      <c r="AE55" s="209"/>
    </row>
    <row r="56" spans="3:31" ht="16.5" customHeight="1" x14ac:dyDescent="0.4">
      <c r="C56" s="38"/>
      <c r="D56" s="42"/>
      <c r="E56" s="100"/>
      <c r="F56" s="53" t="s">
        <v>49</v>
      </c>
      <c r="G56" s="54">
        <v>223</v>
      </c>
      <c r="H56" s="84"/>
      <c r="I56" s="85"/>
      <c r="J56" s="86"/>
      <c r="K56" s="84"/>
      <c r="L56" s="85"/>
      <c r="M56" s="86"/>
      <c r="N56" s="84"/>
      <c r="O56" s="85"/>
      <c r="P56" s="86"/>
      <c r="Q56" s="84"/>
      <c r="R56" s="85"/>
      <c r="S56" s="86"/>
      <c r="T56" s="84"/>
      <c r="U56" s="85"/>
      <c r="V56" s="86"/>
      <c r="W56" s="52"/>
      <c r="X56" s="96"/>
      <c r="Y56" s="207" t="s">
        <v>777</v>
      </c>
      <c r="Z56" s="208"/>
      <c r="AA56" s="208"/>
      <c r="AB56" s="208"/>
      <c r="AC56" s="208"/>
      <c r="AD56" s="208"/>
      <c r="AE56" s="209"/>
    </row>
    <row r="57" spans="3:31" ht="16.5" customHeight="1" x14ac:dyDescent="0.4">
      <c r="C57" s="38"/>
      <c r="D57" s="42"/>
      <c r="E57" s="97" t="s">
        <v>63</v>
      </c>
      <c r="F57" s="48" t="s">
        <v>64</v>
      </c>
      <c r="G57" s="49">
        <v>224</v>
      </c>
      <c r="H57" s="90">
        <f>SUM(H58:J63)</f>
        <v>0</v>
      </c>
      <c r="I57" s="91"/>
      <c r="J57" s="92"/>
      <c r="K57" s="90">
        <f t="shared" ref="K57" si="12">SUM(K58:M63)</f>
        <v>0</v>
      </c>
      <c r="L57" s="91"/>
      <c r="M57" s="92"/>
      <c r="N57" s="90">
        <f t="shared" ref="N57" si="13">SUM(N58:P63)</f>
        <v>0</v>
      </c>
      <c r="O57" s="91"/>
      <c r="P57" s="92"/>
      <c r="Q57" s="90">
        <f t="shared" ref="Q57" si="14">SUM(Q58:S63)</f>
        <v>0</v>
      </c>
      <c r="R57" s="91"/>
      <c r="S57" s="92"/>
      <c r="T57" s="90">
        <f t="shared" ref="T57" si="15">SUM(T58:V63)</f>
        <v>0</v>
      </c>
      <c r="U57" s="91"/>
      <c r="V57" s="92"/>
      <c r="W57" s="47"/>
      <c r="X57" s="96"/>
      <c r="Y57" s="207"/>
      <c r="Z57" s="208"/>
      <c r="AA57" s="208"/>
      <c r="AB57" s="208"/>
      <c r="AC57" s="208"/>
      <c r="AD57" s="208"/>
      <c r="AE57" s="209"/>
    </row>
    <row r="58" spans="3:31" ht="16.5" customHeight="1" x14ac:dyDescent="0.4">
      <c r="C58" s="38"/>
      <c r="D58" s="42"/>
      <c r="E58" s="97"/>
      <c r="F58" s="50" t="s">
        <v>65</v>
      </c>
      <c r="G58" s="51">
        <v>225</v>
      </c>
      <c r="H58" s="81"/>
      <c r="I58" s="82"/>
      <c r="J58" s="83"/>
      <c r="K58" s="81"/>
      <c r="L58" s="82"/>
      <c r="M58" s="83"/>
      <c r="N58" s="81"/>
      <c r="O58" s="82"/>
      <c r="P58" s="83"/>
      <c r="Q58" s="81"/>
      <c r="R58" s="82"/>
      <c r="S58" s="83"/>
      <c r="T58" s="81"/>
      <c r="U58" s="82"/>
      <c r="V58" s="83"/>
      <c r="W58" s="52"/>
      <c r="X58" s="96"/>
      <c r="Y58" s="207"/>
      <c r="Z58" s="208"/>
      <c r="AA58" s="208"/>
      <c r="AB58" s="208"/>
      <c r="AC58" s="208"/>
      <c r="AD58" s="208"/>
      <c r="AE58" s="209"/>
    </row>
    <row r="59" spans="3:31" ht="16.5" customHeight="1" x14ac:dyDescent="0.4">
      <c r="C59" s="38"/>
      <c r="D59" s="42"/>
      <c r="E59" s="97"/>
      <c r="F59" s="50" t="s">
        <v>66</v>
      </c>
      <c r="G59" s="51">
        <v>226</v>
      </c>
      <c r="H59" s="81"/>
      <c r="I59" s="82"/>
      <c r="J59" s="83"/>
      <c r="K59" s="81"/>
      <c r="L59" s="82"/>
      <c r="M59" s="83"/>
      <c r="N59" s="81"/>
      <c r="O59" s="82"/>
      <c r="P59" s="83"/>
      <c r="Q59" s="81"/>
      <c r="R59" s="82"/>
      <c r="S59" s="83"/>
      <c r="T59" s="81"/>
      <c r="U59" s="82"/>
      <c r="V59" s="83"/>
      <c r="W59" s="52"/>
      <c r="X59" s="96"/>
      <c r="Y59" s="207"/>
      <c r="Z59" s="208"/>
      <c r="AA59" s="208"/>
      <c r="AB59" s="208"/>
      <c r="AC59" s="208"/>
      <c r="AD59" s="208"/>
      <c r="AE59" s="209"/>
    </row>
    <row r="60" spans="3:31" ht="16.5" customHeight="1" x14ac:dyDescent="0.4">
      <c r="C60" s="38"/>
      <c r="D60" s="42"/>
      <c r="E60" s="97"/>
      <c r="F60" s="50" t="s">
        <v>67</v>
      </c>
      <c r="G60" s="51">
        <v>227</v>
      </c>
      <c r="H60" s="81"/>
      <c r="I60" s="82"/>
      <c r="J60" s="83"/>
      <c r="K60" s="81"/>
      <c r="L60" s="82"/>
      <c r="M60" s="83"/>
      <c r="N60" s="81"/>
      <c r="O60" s="82"/>
      <c r="P60" s="83"/>
      <c r="Q60" s="81"/>
      <c r="R60" s="82"/>
      <c r="S60" s="83"/>
      <c r="T60" s="81"/>
      <c r="U60" s="82"/>
      <c r="V60" s="83"/>
      <c r="W60" s="52"/>
      <c r="X60" s="96"/>
      <c r="Y60" s="207" t="s">
        <v>879</v>
      </c>
      <c r="Z60" s="208"/>
      <c r="AA60" s="208"/>
      <c r="AB60" s="208"/>
      <c r="AC60" s="208"/>
      <c r="AD60" s="208"/>
      <c r="AE60" s="209"/>
    </row>
    <row r="61" spans="3:31" ht="16.5" customHeight="1" x14ac:dyDescent="0.4">
      <c r="C61" s="38"/>
      <c r="D61" s="42"/>
      <c r="E61" s="97"/>
      <c r="F61" s="50" t="s">
        <v>68</v>
      </c>
      <c r="G61" s="51">
        <v>228</v>
      </c>
      <c r="H61" s="81"/>
      <c r="I61" s="82"/>
      <c r="J61" s="83"/>
      <c r="K61" s="81"/>
      <c r="L61" s="82"/>
      <c r="M61" s="83"/>
      <c r="N61" s="81"/>
      <c r="O61" s="82"/>
      <c r="P61" s="83"/>
      <c r="Q61" s="81"/>
      <c r="R61" s="82"/>
      <c r="S61" s="83"/>
      <c r="T61" s="81"/>
      <c r="U61" s="82"/>
      <c r="V61" s="83"/>
      <c r="W61" s="52"/>
      <c r="X61" s="96"/>
      <c r="Y61" s="207"/>
      <c r="Z61" s="208"/>
      <c r="AA61" s="208"/>
      <c r="AB61" s="208"/>
      <c r="AC61" s="208"/>
      <c r="AD61" s="208"/>
      <c r="AE61" s="209"/>
    </row>
    <row r="62" spans="3:31" ht="16.5" customHeight="1" x14ac:dyDescent="0.4">
      <c r="C62" s="38"/>
      <c r="D62" s="42"/>
      <c r="E62" s="97"/>
      <c r="F62" s="50" t="s">
        <v>69</v>
      </c>
      <c r="G62" s="51">
        <v>229</v>
      </c>
      <c r="H62" s="81"/>
      <c r="I62" s="82"/>
      <c r="J62" s="83"/>
      <c r="K62" s="81"/>
      <c r="L62" s="82"/>
      <c r="M62" s="83"/>
      <c r="N62" s="81"/>
      <c r="O62" s="82"/>
      <c r="P62" s="83"/>
      <c r="Q62" s="81"/>
      <c r="R62" s="82"/>
      <c r="S62" s="83"/>
      <c r="T62" s="81"/>
      <c r="U62" s="82"/>
      <c r="V62" s="83"/>
      <c r="W62" s="52"/>
      <c r="X62" s="96"/>
      <c r="Y62" s="207"/>
      <c r="Z62" s="208"/>
      <c r="AA62" s="208"/>
      <c r="AB62" s="208"/>
      <c r="AC62" s="208"/>
      <c r="AD62" s="208"/>
      <c r="AE62" s="209"/>
    </row>
    <row r="63" spans="3:31" ht="16.5" customHeight="1" x14ac:dyDescent="0.4">
      <c r="C63" s="38"/>
      <c r="D63" s="42"/>
      <c r="E63" s="97"/>
      <c r="F63" s="53" t="s">
        <v>70</v>
      </c>
      <c r="G63" s="54">
        <v>230</v>
      </c>
      <c r="H63" s="84"/>
      <c r="I63" s="85"/>
      <c r="J63" s="86"/>
      <c r="K63" s="84"/>
      <c r="L63" s="85"/>
      <c r="M63" s="86"/>
      <c r="N63" s="84"/>
      <c r="O63" s="85"/>
      <c r="P63" s="86"/>
      <c r="Q63" s="84"/>
      <c r="R63" s="85"/>
      <c r="S63" s="86"/>
      <c r="T63" s="84"/>
      <c r="U63" s="85"/>
      <c r="V63" s="86"/>
      <c r="W63" s="52"/>
      <c r="X63" s="96"/>
      <c r="Y63" s="207"/>
      <c r="Z63" s="208"/>
      <c r="AA63" s="208"/>
      <c r="AB63" s="208"/>
      <c r="AC63" s="208"/>
      <c r="AD63" s="208"/>
      <c r="AE63" s="209"/>
    </row>
    <row r="64" spans="3:31" ht="16.5" customHeight="1" x14ac:dyDescent="0.4">
      <c r="C64" s="38"/>
      <c r="D64" s="42"/>
      <c r="E64" s="101" t="s">
        <v>71</v>
      </c>
      <c r="F64" s="48" t="s">
        <v>72</v>
      </c>
      <c r="G64" s="55">
        <v>231</v>
      </c>
      <c r="H64" s="90">
        <f>SUM(H65:J72)</f>
        <v>0</v>
      </c>
      <c r="I64" s="91"/>
      <c r="J64" s="92"/>
      <c r="K64" s="90">
        <f t="shared" ref="K64" si="16">SUM(K65:M72)</f>
        <v>0</v>
      </c>
      <c r="L64" s="91"/>
      <c r="M64" s="92"/>
      <c r="N64" s="90">
        <f t="shared" ref="N64" si="17">SUM(N65:P72)</f>
        <v>0</v>
      </c>
      <c r="O64" s="91"/>
      <c r="P64" s="92"/>
      <c r="Q64" s="90">
        <f t="shared" ref="Q64" si="18">SUM(Q65:S72)</f>
        <v>0</v>
      </c>
      <c r="R64" s="91"/>
      <c r="S64" s="92"/>
      <c r="T64" s="90">
        <f t="shared" ref="T64" si="19">SUM(T65:V72)</f>
        <v>0</v>
      </c>
      <c r="U64" s="91"/>
      <c r="V64" s="92"/>
      <c r="W64" s="47"/>
      <c r="X64" s="96"/>
      <c r="Y64" s="207"/>
      <c r="Z64" s="208"/>
      <c r="AA64" s="208"/>
      <c r="AB64" s="208"/>
      <c r="AC64" s="208"/>
      <c r="AD64" s="208"/>
      <c r="AE64" s="209"/>
    </row>
    <row r="65" spans="3:31" ht="16.5" customHeight="1" x14ac:dyDescent="0.4">
      <c r="C65" s="38"/>
      <c r="D65" s="42"/>
      <c r="E65" s="102"/>
      <c r="F65" s="57" t="s">
        <v>73</v>
      </c>
      <c r="G65" s="51">
        <v>232</v>
      </c>
      <c r="H65" s="81"/>
      <c r="I65" s="82"/>
      <c r="J65" s="83"/>
      <c r="K65" s="81"/>
      <c r="L65" s="82"/>
      <c r="M65" s="83"/>
      <c r="N65" s="81"/>
      <c r="O65" s="82"/>
      <c r="P65" s="83"/>
      <c r="Q65" s="81"/>
      <c r="R65" s="82"/>
      <c r="S65" s="83"/>
      <c r="T65" s="81"/>
      <c r="U65" s="82"/>
      <c r="V65" s="83"/>
      <c r="W65" s="52"/>
      <c r="X65" s="96"/>
      <c r="Y65" s="207"/>
      <c r="Z65" s="208"/>
      <c r="AA65" s="208"/>
      <c r="AB65" s="208"/>
      <c r="AC65" s="208"/>
      <c r="AD65" s="208"/>
      <c r="AE65" s="209"/>
    </row>
    <row r="66" spans="3:31" ht="16.5" customHeight="1" x14ac:dyDescent="0.4">
      <c r="C66" s="38"/>
      <c r="D66" s="42"/>
      <c r="E66" s="102"/>
      <c r="F66" s="57" t="s">
        <v>74</v>
      </c>
      <c r="G66" s="51">
        <v>233</v>
      </c>
      <c r="H66" s="81"/>
      <c r="I66" s="82"/>
      <c r="J66" s="83"/>
      <c r="K66" s="81"/>
      <c r="L66" s="82"/>
      <c r="M66" s="83"/>
      <c r="N66" s="81"/>
      <c r="O66" s="82"/>
      <c r="P66" s="83"/>
      <c r="Q66" s="81"/>
      <c r="R66" s="82"/>
      <c r="S66" s="83"/>
      <c r="T66" s="81"/>
      <c r="U66" s="82"/>
      <c r="V66" s="83"/>
      <c r="W66" s="52"/>
      <c r="X66" s="96"/>
      <c r="Y66" s="207"/>
      <c r="Z66" s="208"/>
      <c r="AA66" s="208"/>
      <c r="AB66" s="208"/>
      <c r="AC66" s="208"/>
      <c r="AD66" s="208"/>
      <c r="AE66" s="209"/>
    </row>
    <row r="67" spans="3:31" ht="16.5" customHeight="1" x14ac:dyDescent="0.4">
      <c r="C67" s="38"/>
      <c r="D67" s="42"/>
      <c r="E67" s="102"/>
      <c r="F67" s="57" t="s">
        <v>75</v>
      </c>
      <c r="G67" s="51">
        <v>234</v>
      </c>
      <c r="H67" s="81"/>
      <c r="I67" s="82"/>
      <c r="J67" s="83"/>
      <c r="K67" s="81"/>
      <c r="L67" s="82"/>
      <c r="M67" s="83"/>
      <c r="N67" s="81"/>
      <c r="O67" s="82"/>
      <c r="P67" s="83"/>
      <c r="Q67" s="81"/>
      <c r="R67" s="82"/>
      <c r="S67" s="83"/>
      <c r="T67" s="81"/>
      <c r="U67" s="82"/>
      <c r="V67" s="83"/>
      <c r="W67" s="52"/>
      <c r="X67" s="96"/>
      <c r="Y67" s="207"/>
      <c r="Z67" s="208"/>
      <c r="AA67" s="208"/>
      <c r="AB67" s="208"/>
      <c r="AC67" s="208"/>
      <c r="AD67" s="208"/>
      <c r="AE67" s="209"/>
    </row>
    <row r="68" spans="3:31" ht="16.5" customHeight="1" x14ac:dyDescent="0.4">
      <c r="C68" s="38"/>
      <c r="D68" s="42"/>
      <c r="E68" s="102"/>
      <c r="F68" s="57" t="s">
        <v>76</v>
      </c>
      <c r="G68" s="51">
        <v>235</v>
      </c>
      <c r="H68" s="81"/>
      <c r="I68" s="82"/>
      <c r="J68" s="83"/>
      <c r="K68" s="81"/>
      <c r="L68" s="82"/>
      <c r="M68" s="83"/>
      <c r="N68" s="81"/>
      <c r="O68" s="82"/>
      <c r="P68" s="83"/>
      <c r="Q68" s="81"/>
      <c r="R68" s="82"/>
      <c r="S68" s="83"/>
      <c r="T68" s="81"/>
      <c r="U68" s="82"/>
      <c r="V68" s="83"/>
      <c r="W68" s="52"/>
      <c r="X68" s="96"/>
      <c r="Y68" s="207" t="s">
        <v>778</v>
      </c>
      <c r="Z68" s="208"/>
      <c r="AA68" s="208"/>
      <c r="AB68" s="208"/>
      <c r="AC68" s="208"/>
      <c r="AD68" s="208"/>
      <c r="AE68" s="209"/>
    </row>
    <row r="69" spans="3:31" ht="16.5" customHeight="1" x14ac:dyDescent="0.4">
      <c r="C69" s="38"/>
      <c r="D69" s="42"/>
      <c r="E69" s="102"/>
      <c r="F69" s="57" t="s">
        <v>77</v>
      </c>
      <c r="G69" s="51">
        <v>236</v>
      </c>
      <c r="H69" s="81"/>
      <c r="I69" s="82"/>
      <c r="J69" s="83"/>
      <c r="K69" s="81"/>
      <c r="L69" s="82"/>
      <c r="M69" s="83"/>
      <c r="N69" s="81"/>
      <c r="O69" s="82"/>
      <c r="P69" s="83"/>
      <c r="Q69" s="81"/>
      <c r="R69" s="82"/>
      <c r="S69" s="83"/>
      <c r="T69" s="81"/>
      <c r="U69" s="82"/>
      <c r="V69" s="83"/>
      <c r="W69" s="52"/>
      <c r="X69" s="96"/>
      <c r="Y69" s="207"/>
      <c r="Z69" s="208"/>
      <c r="AA69" s="208"/>
      <c r="AB69" s="208"/>
      <c r="AC69" s="208"/>
      <c r="AD69" s="208"/>
      <c r="AE69" s="209"/>
    </row>
    <row r="70" spans="3:31" ht="16.5" customHeight="1" x14ac:dyDescent="0.4">
      <c r="C70" s="38"/>
      <c r="D70" s="42"/>
      <c r="E70" s="102"/>
      <c r="F70" s="57" t="s">
        <v>78</v>
      </c>
      <c r="G70" s="51">
        <v>237</v>
      </c>
      <c r="H70" s="81"/>
      <c r="I70" s="82"/>
      <c r="J70" s="83"/>
      <c r="K70" s="81"/>
      <c r="L70" s="82"/>
      <c r="M70" s="83"/>
      <c r="N70" s="81"/>
      <c r="O70" s="82"/>
      <c r="P70" s="83"/>
      <c r="Q70" s="81"/>
      <c r="R70" s="82"/>
      <c r="S70" s="83"/>
      <c r="T70" s="81"/>
      <c r="U70" s="82"/>
      <c r="V70" s="83"/>
      <c r="W70" s="52"/>
      <c r="X70" s="96"/>
      <c r="Y70" s="207"/>
      <c r="Z70" s="208"/>
      <c r="AA70" s="208"/>
      <c r="AB70" s="208"/>
      <c r="AC70" s="208"/>
      <c r="AD70" s="208"/>
      <c r="AE70" s="209"/>
    </row>
    <row r="71" spans="3:31" ht="16.5" customHeight="1" x14ac:dyDescent="0.4">
      <c r="C71" s="38"/>
      <c r="D71" s="42"/>
      <c r="E71" s="102"/>
      <c r="F71" s="57" t="s">
        <v>79</v>
      </c>
      <c r="G71" s="51">
        <v>238</v>
      </c>
      <c r="H71" s="81"/>
      <c r="I71" s="82"/>
      <c r="J71" s="83"/>
      <c r="K71" s="81"/>
      <c r="L71" s="82"/>
      <c r="M71" s="83"/>
      <c r="N71" s="81"/>
      <c r="O71" s="82"/>
      <c r="P71" s="83"/>
      <c r="Q71" s="81"/>
      <c r="R71" s="82"/>
      <c r="S71" s="83"/>
      <c r="T71" s="81"/>
      <c r="U71" s="82"/>
      <c r="V71" s="83"/>
      <c r="W71" s="52"/>
      <c r="X71" s="96"/>
      <c r="Y71" s="207"/>
      <c r="Z71" s="208"/>
      <c r="AA71" s="208"/>
      <c r="AB71" s="208"/>
      <c r="AC71" s="208"/>
      <c r="AD71" s="208"/>
      <c r="AE71" s="209"/>
    </row>
    <row r="72" spans="3:31" ht="16.5" customHeight="1" x14ac:dyDescent="0.4">
      <c r="C72" s="38"/>
      <c r="D72" s="42"/>
      <c r="E72" s="103"/>
      <c r="F72" s="58" t="s">
        <v>70</v>
      </c>
      <c r="G72" s="54">
        <v>239</v>
      </c>
      <c r="H72" s="84"/>
      <c r="I72" s="85"/>
      <c r="J72" s="86"/>
      <c r="K72" s="84"/>
      <c r="L72" s="85"/>
      <c r="M72" s="86"/>
      <c r="N72" s="84"/>
      <c r="O72" s="85"/>
      <c r="P72" s="86"/>
      <c r="Q72" s="84"/>
      <c r="R72" s="85"/>
      <c r="S72" s="86"/>
      <c r="T72" s="84"/>
      <c r="U72" s="85"/>
      <c r="V72" s="86"/>
      <c r="W72" s="52"/>
      <c r="X72" s="96"/>
      <c r="Y72" s="207"/>
      <c r="Z72" s="208"/>
      <c r="AA72" s="208"/>
      <c r="AB72" s="208"/>
      <c r="AC72" s="208"/>
      <c r="AD72" s="208"/>
      <c r="AE72" s="209"/>
    </row>
    <row r="73" spans="3:31" ht="16.5" customHeight="1" x14ac:dyDescent="0.4">
      <c r="C73" s="38"/>
      <c r="D73" s="42"/>
      <c r="E73" s="102" t="s">
        <v>80</v>
      </c>
      <c r="F73" s="48" t="s">
        <v>81</v>
      </c>
      <c r="G73" s="49">
        <v>240</v>
      </c>
      <c r="H73" s="90">
        <f>SUM(H74:J79)</f>
        <v>0</v>
      </c>
      <c r="I73" s="91"/>
      <c r="J73" s="92"/>
      <c r="K73" s="90">
        <f t="shared" ref="K73" si="20">SUM(K74:M79)</f>
        <v>0</v>
      </c>
      <c r="L73" s="91"/>
      <c r="M73" s="92"/>
      <c r="N73" s="90">
        <f t="shared" ref="N73" si="21">SUM(N74:P79)</f>
        <v>0</v>
      </c>
      <c r="O73" s="91"/>
      <c r="P73" s="92"/>
      <c r="Q73" s="90">
        <f t="shared" ref="Q73" si="22">SUM(Q74:S79)</f>
        <v>0</v>
      </c>
      <c r="R73" s="91"/>
      <c r="S73" s="92"/>
      <c r="T73" s="90">
        <f t="shared" ref="T73" si="23">SUM(T74:V79)</f>
        <v>0</v>
      </c>
      <c r="U73" s="91"/>
      <c r="V73" s="92"/>
      <c r="W73" s="47"/>
      <c r="X73" s="96"/>
      <c r="Y73" s="207"/>
      <c r="Z73" s="208"/>
      <c r="AA73" s="208"/>
      <c r="AB73" s="208"/>
      <c r="AC73" s="208"/>
      <c r="AD73" s="208"/>
      <c r="AE73" s="209"/>
    </row>
    <row r="74" spans="3:31" ht="16.5" customHeight="1" x14ac:dyDescent="0.4">
      <c r="C74" s="38"/>
      <c r="D74" s="42"/>
      <c r="E74" s="102"/>
      <c r="F74" s="57" t="s">
        <v>82</v>
      </c>
      <c r="G74" s="51">
        <v>241</v>
      </c>
      <c r="H74" s="81"/>
      <c r="I74" s="82"/>
      <c r="J74" s="83"/>
      <c r="K74" s="81"/>
      <c r="L74" s="82"/>
      <c r="M74" s="83"/>
      <c r="N74" s="81"/>
      <c r="O74" s="82"/>
      <c r="P74" s="83"/>
      <c r="Q74" s="81"/>
      <c r="R74" s="82"/>
      <c r="S74" s="83"/>
      <c r="T74" s="81"/>
      <c r="U74" s="82"/>
      <c r="V74" s="83"/>
      <c r="W74" s="52"/>
      <c r="X74" s="96"/>
      <c r="Y74" s="207"/>
      <c r="Z74" s="208"/>
      <c r="AA74" s="208"/>
      <c r="AB74" s="208"/>
      <c r="AC74" s="208"/>
      <c r="AD74" s="208"/>
      <c r="AE74" s="209"/>
    </row>
    <row r="75" spans="3:31" ht="16.5" customHeight="1" x14ac:dyDescent="0.4">
      <c r="C75" s="38"/>
      <c r="D75" s="42"/>
      <c r="E75" s="102"/>
      <c r="F75" s="57" t="s">
        <v>83</v>
      </c>
      <c r="G75" s="51">
        <v>242</v>
      </c>
      <c r="H75" s="81"/>
      <c r="I75" s="82"/>
      <c r="J75" s="83"/>
      <c r="K75" s="81"/>
      <c r="L75" s="82"/>
      <c r="M75" s="83"/>
      <c r="N75" s="81"/>
      <c r="O75" s="82"/>
      <c r="P75" s="83"/>
      <c r="Q75" s="81"/>
      <c r="R75" s="82"/>
      <c r="S75" s="83"/>
      <c r="T75" s="81"/>
      <c r="U75" s="82"/>
      <c r="V75" s="83"/>
      <c r="W75" s="52"/>
      <c r="X75" s="96"/>
      <c r="Y75" s="207"/>
      <c r="Z75" s="208"/>
      <c r="AA75" s="208"/>
      <c r="AB75" s="208"/>
      <c r="AC75" s="208"/>
      <c r="AD75" s="208"/>
      <c r="AE75" s="209"/>
    </row>
    <row r="76" spans="3:31" ht="16.5" customHeight="1" x14ac:dyDescent="0.4">
      <c r="C76" s="38"/>
      <c r="D76" s="42"/>
      <c r="E76" s="102"/>
      <c r="F76" s="57" t="s">
        <v>84</v>
      </c>
      <c r="G76" s="51">
        <v>243</v>
      </c>
      <c r="H76" s="81"/>
      <c r="I76" s="82"/>
      <c r="J76" s="83"/>
      <c r="K76" s="81"/>
      <c r="L76" s="82"/>
      <c r="M76" s="83"/>
      <c r="N76" s="81"/>
      <c r="O76" s="82"/>
      <c r="P76" s="83"/>
      <c r="Q76" s="81"/>
      <c r="R76" s="82"/>
      <c r="S76" s="83"/>
      <c r="T76" s="81"/>
      <c r="U76" s="82"/>
      <c r="V76" s="83"/>
      <c r="W76" s="52"/>
      <c r="X76" s="96"/>
      <c r="Y76" s="207"/>
      <c r="Z76" s="208"/>
      <c r="AA76" s="208"/>
      <c r="AB76" s="208"/>
      <c r="AC76" s="208"/>
      <c r="AD76" s="208"/>
      <c r="AE76" s="209"/>
    </row>
    <row r="77" spans="3:31" ht="16.5" customHeight="1" x14ac:dyDescent="0.4">
      <c r="C77" s="38"/>
      <c r="D77" s="42"/>
      <c r="E77" s="102"/>
      <c r="F77" s="57" t="s">
        <v>85</v>
      </c>
      <c r="G77" s="51">
        <v>244</v>
      </c>
      <c r="H77" s="81"/>
      <c r="I77" s="82"/>
      <c r="J77" s="83"/>
      <c r="K77" s="81"/>
      <c r="L77" s="82"/>
      <c r="M77" s="83"/>
      <c r="N77" s="81"/>
      <c r="O77" s="82"/>
      <c r="P77" s="83"/>
      <c r="Q77" s="81"/>
      <c r="R77" s="82"/>
      <c r="S77" s="83"/>
      <c r="T77" s="81"/>
      <c r="U77" s="82"/>
      <c r="V77" s="83"/>
      <c r="W77" s="52"/>
      <c r="X77" s="96"/>
      <c r="Y77" s="207"/>
      <c r="Z77" s="208"/>
      <c r="AA77" s="208"/>
      <c r="AB77" s="208"/>
      <c r="AC77" s="208"/>
      <c r="AD77" s="208"/>
      <c r="AE77" s="209"/>
    </row>
    <row r="78" spans="3:31" ht="16.5" customHeight="1" x14ac:dyDescent="0.4">
      <c r="C78" s="38"/>
      <c r="D78" s="42"/>
      <c r="E78" s="102"/>
      <c r="F78" s="57" t="s">
        <v>86</v>
      </c>
      <c r="G78" s="51">
        <v>245</v>
      </c>
      <c r="H78" s="81"/>
      <c r="I78" s="82"/>
      <c r="J78" s="83"/>
      <c r="K78" s="81"/>
      <c r="L78" s="82"/>
      <c r="M78" s="83"/>
      <c r="N78" s="81"/>
      <c r="O78" s="82"/>
      <c r="P78" s="83"/>
      <c r="Q78" s="81"/>
      <c r="R78" s="82"/>
      <c r="S78" s="83"/>
      <c r="T78" s="81"/>
      <c r="U78" s="82"/>
      <c r="V78" s="83"/>
      <c r="W78" s="52"/>
      <c r="X78" s="96"/>
      <c r="Y78" s="207"/>
      <c r="Z78" s="208"/>
      <c r="AA78" s="208"/>
      <c r="AB78" s="208"/>
      <c r="AC78" s="208"/>
      <c r="AD78" s="208"/>
      <c r="AE78" s="209"/>
    </row>
    <row r="79" spans="3:31" ht="16.5" customHeight="1" x14ac:dyDescent="0.4">
      <c r="C79" s="38"/>
      <c r="D79" s="42"/>
      <c r="E79" s="102"/>
      <c r="F79" s="58" t="s">
        <v>49</v>
      </c>
      <c r="G79" s="54">
        <v>246</v>
      </c>
      <c r="H79" s="84"/>
      <c r="I79" s="85"/>
      <c r="J79" s="86"/>
      <c r="K79" s="84"/>
      <c r="L79" s="85"/>
      <c r="M79" s="86"/>
      <c r="N79" s="84"/>
      <c r="O79" s="85"/>
      <c r="P79" s="86"/>
      <c r="Q79" s="84"/>
      <c r="R79" s="85"/>
      <c r="S79" s="86"/>
      <c r="T79" s="84"/>
      <c r="U79" s="85"/>
      <c r="V79" s="86"/>
      <c r="W79" s="52"/>
      <c r="X79" s="96"/>
      <c r="Y79" s="207"/>
      <c r="Z79" s="208"/>
      <c r="AA79" s="208"/>
      <c r="AB79" s="208"/>
      <c r="AC79" s="208"/>
      <c r="AD79" s="208"/>
      <c r="AE79" s="209"/>
    </row>
    <row r="80" spans="3:31" ht="16.5" customHeight="1" x14ac:dyDescent="0.4">
      <c r="C80" s="38"/>
      <c r="D80" s="42"/>
      <c r="E80" s="101" t="s">
        <v>87</v>
      </c>
      <c r="F80" s="48" t="s">
        <v>88</v>
      </c>
      <c r="G80" s="55">
        <v>247</v>
      </c>
      <c r="H80" s="90">
        <f>SUM(H81:J85)</f>
        <v>0</v>
      </c>
      <c r="I80" s="91"/>
      <c r="J80" s="92"/>
      <c r="K80" s="90">
        <f t="shared" ref="K80" si="24">SUM(K81:M85)</f>
        <v>0</v>
      </c>
      <c r="L80" s="91"/>
      <c r="M80" s="92"/>
      <c r="N80" s="90">
        <f t="shared" ref="N80" si="25">SUM(N81:P85)</f>
        <v>0</v>
      </c>
      <c r="O80" s="91"/>
      <c r="P80" s="92"/>
      <c r="Q80" s="90">
        <f t="shared" ref="Q80" si="26">SUM(Q81:S85)</f>
        <v>0</v>
      </c>
      <c r="R80" s="91"/>
      <c r="S80" s="92"/>
      <c r="T80" s="90">
        <f t="shared" ref="T80" si="27">SUM(T81:V85)</f>
        <v>0</v>
      </c>
      <c r="U80" s="91"/>
      <c r="V80" s="92"/>
      <c r="W80" s="47"/>
      <c r="X80" s="96"/>
      <c r="Y80" s="71"/>
      <c r="Z80" s="71"/>
      <c r="AA80" s="71"/>
      <c r="AB80" s="71"/>
      <c r="AC80" s="71"/>
      <c r="AD80" s="71"/>
      <c r="AE80" s="71"/>
    </row>
    <row r="81" spans="3:32" ht="16.5" customHeight="1" thickBot="1" x14ac:dyDescent="0.45">
      <c r="C81" s="38"/>
      <c r="D81" s="42"/>
      <c r="E81" s="102"/>
      <c r="F81" s="57" t="s">
        <v>89</v>
      </c>
      <c r="G81" s="51">
        <v>248</v>
      </c>
      <c r="H81" s="81"/>
      <c r="I81" s="82"/>
      <c r="J81" s="83"/>
      <c r="K81" s="81"/>
      <c r="L81" s="82"/>
      <c r="M81" s="83"/>
      <c r="N81" s="81"/>
      <c r="O81" s="82"/>
      <c r="P81" s="83"/>
      <c r="Q81" s="81"/>
      <c r="R81" s="82"/>
      <c r="S81" s="83"/>
      <c r="T81" s="81"/>
      <c r="U81" s="82"/>
      <c r="V81" s="83"/>
      <c r="W81" s="52"/>
      <c r="X81" s="96"/>
      <c r="Y81" s="73" t="s">
        <v>780</v>
      </c>
      <c r="Z81" s="72"/>
      <c r="AA81" s="72"/>
      <c r="AB81" s="72"/>
      <c r="AC81" s="72"/>
      <c r="AD81" s="72"/>
      <c r="AE81" s="72"/>
    </row>
    <row r="82" spans="3:32" ht="16.5" customHeight="1" thickTop="1" x14ac:dyDescent="0.4">
      <c r="C82" s="38"/>
      <c r="D82" s="42"/>
      <c r="E82" s="102"/>
      <c r="F82" s="57" t="s">
        <v>90</v>
      </c>
      <c r="G82" s="51">
        <v>249</v>
      </c>
      <c r="H82" s="81"/>
      <c r="I82" s="82"/>
      <c r="J82" s="83"/>
      <c r="K82" s="81"/>
      <c r="L82" s="82"/>
      <c r="M82" s="83"/>
      <c r="N82" s="81"/>
      <c r="O82" s="82"/>
      <c r="P82" s="83"/>
      <c r="Q82" s="81"/>
      <c r="R82" s="82"/>
      <c r="S82" s="83"/>
      <c r="T82" s="81"/>
      <c r="U82" s="82"/>
      <c r="V82" s="83"/>
      <c r="W82" s="52"/>
      <c r="X82" s="96"/>
      <c r="Y82" s="210" t="s">
        <v>779</v>
      </c>
      <c r="Z82" s="211"/>
      <c r="AA82" s="211"/>
      <c r="AB82" s="211"/>
      <c r="AC82" s="211"/>
      <c r="AD82" s="211"/>
      <c r="AE82" s="212"/>
    </row>
    <row r="83" spans="3:32" ht="16.5" customHeight="1" x14ac:dyDescent="0.4">
      <c r="C83" s="38"/>
      <c r="D83" s="42"/>
      <c r="E83" s="102"/>
      <c r="F83" s="57" t="s">
        <v>91</v>
      </c>
      <c r="G83" s="51">
        <v>250</v>
      </c>
      <c r="H83" s="81"/>
      <c r="I83" s="82"/>
      <c r="J83" s="83"/>
      <c r="K83" s="81"/>
      <c r="L83" s="82"/>
      <c r="M83" s="83"/>
      <c r="N83" s="81"/>
      <c r="O83" s="82"/>
      <c r="P83" s="83"/>
      <c r="Q83" s="81"/>
      <c r="R83" s="82"/>
      <c r="S83" s="83"/>
      <c r="T83" s="81"/>
      <c r="U83" s="82"/>
      <c r="V83" s="83"/>
      <c r="W83" s="52"/>
      <c r="X83" s="96"/>
      <c r="Y83" s="213"/>
      <c r="Z83" s="214"/>
      <c r="AA83" s="214"/>
      <c r="AB83" s="214"/>
      <c r="AC83" s="214"/>
      <c r="AD83" s="214"/>
      <c r="AE83" s="215"/>
    </row>
    <row r="84" spans="3:32" ht="16.5" customHeight="1" x14ac:dyDescent="0.4">
      <c r="C84" s="38"/>
      <c r="D84" s="42"/>
      <c r="E84" s="102"/>
      <c r="F84" s="57" t="s">
        <v>92</v>
      </c>
      <c r="G84" s="51">
        <v>251</v>
      </c>
      <c r="H84" s="81"/>
      <c r="I84" s="82"/>
      <c r="J84" s="83"/>
      <c r="K84" s="81"/>
      <c r="L84" s="82"/>
      <c r="M84" s="83"/>
      <c r="N84" s="81"/>
      <c r="O84" s="82"/>
      <c r="P84" s="83"/>
      <c r="Q84" s="81"/>
      <c r="R84" s="82"/>
      <c r="S84" s="83"/>
      <c r="T84" s="81"/>
      <c r="U84" s="82"/>
      <c r="V84" s="83"/>
      <c r="W84" s="52"/>
      <c r="X84" s="96"/>
      <c r="Y84" s="213"/>
      <c r="Z84" s="214"/>
      <c r="AA84" s="214"/>
      <c r="AB84" s="214"/>
      <c r="AC84" s="214"/>
      <c r="AD84" s="214"/>
      <c r="AE84" s="215"/>
    </row>
    <row r="85" spans="3:32" ht="16.5" customHeight="1" x14ac:dyDescent="0.4">
      <c r="C85" s="38"/>
      <c r="D85" s="42"/>
      <c r="E85" s="103"/>
      <c r="F85" s="58" t="s">
        <v>49</v>
      </c>
      <c r="G85" s="54">
        <v>252</v>
      </c>
      <c r="H85" s="84"/>
      <c r="I85" s="85"/>
      <c r="J85" s="86"/>
      <c r="K85" s="84"/>
      <c r="L85" s="85"/>
      <c r="M85" s="86"/>
      <c r="N85" s="84"/>
      <c r="O85" s="85"/>
      <c r="P85" s="86"/>
      <c r="Q85" s="84"/>
      <c r="R85" s="85"/>
      <c r="S85" s="86"/>
      <c r="T85" s="84"/>
      <c r="U85" s="85"/>
      <c r="V85" s="86"/>
      <c r="W85" s="52"/>
      <c r="X85" s="96"/>
      <c r="Y85" s="213"/>
      <c r="Z85" s="214"/>
      <c r="AA85" s="214"/>
      <c r="AB85" s="214"/>
      <c r="AC85" s="214"/>
      <c r="AD85" s="214"/>
      <c r="AE85" s="215"/>
    </row>
    <row r="86" spans="3:32" ht="16.5" customHeight="1" x14ac:dyDescent="0.4">
      <c r="C86" s="38"/>
      <c r="D86" s="42"/>
      <c r="E86" s="102" t="s">
        <v>93</v>
      </c>
      <c r="F86" s="48" t="s">
        <v>94</v>
      </c>
      <c r="G86" s="49">
        <v>253</v>
      </c>
      <c r="H86" s="90">
        <f>SUM(H87:J94)</f>
        <v>0</v>
      </c>
      <c r="I86" s="91"/>
      <c r="J86" s="92"/>
      <c r="K86" s="90">
        <f t="shared" ref="K86" si="28">SUM(K87:M94)</f>
        <v>0</v>
      </c>
      <c r="L86" s="91"/>
      <c r="M86" s="92"/>
      <c r="N86" s="90">
        <f t="shared" ref="N86" si="29">SUM(N87:P94)</f>
        <v>0</v>
      </c>
      <c r="O86" s="91"/>
      <c r="P86" s="92"/>
      <c r="Q86" s="90">
        <f t="shared" ref="Q86" si="30">SUM(Q87:S94)</f>
        <v>0</v>
      </c>
      <c r="R86" s="91"/>
      <c r="S86" s="92"/>
      <c r="T86" s="90">
        <f t="shared" ref="T86" si="31">SUM(T87:V94)</f>
        <v>0</v>
      </c>
      <c r="U86" s="91"/>
      <c r="V86" s="92"/>
      <c r="W86" s="47"/>
      <c r="X86" s="96"/>
      <c r="Y86" s="213"/>
      <c r="Z86" s="214"/>
      <c r="AA86" s="214"/>
      <c r="AB86" s="214"/>
      <c r="AC86" s="214"/>
      <c r="AD86" s="214"/>
      <c r="AE86" s="215"/>
    </row>
    <row r="87" spans="3:32" ht="16.5" customHeight="1" x14ac:dyDescent="0.4">
      <c r="C87" s="38"/>
      <c r="D87" s="42"/>
      <c r="E87" s="102"/>
      <c r="F87" s="57" t="s">
        <v>95</v>
      </c>
      <c r="G87" s="51">
        <v>254</v>
      </c>
      <c r="H87" s="81"/>
      <c r="I87" s="82"/>
      <c r="J87" s="83"/>
      <c r="K87" s="81"/>
      <c r="L87" s="82"/>
      <c r="M87" s="83"/>
      <c r="N87" s="81"/>
      <c r="O87" s="82"/>
      <c r="P87" s="83"/>
      <c r="Q87" s="81"/>
      <c r="R87" s="82"/>
      <c r="S87" s="83"/>
      <c r="T87" s="81"/>
      <c r="U87" s="82"/>
      <c r="V87" s="83"/>
      <c r="W87" s="52"/>
      <c r="X87" s="96"/>
      <c r="Y87" s="213"/>
      <c r="Z87" s="214"/>
      <c r="AA87" s="214"/>
      <c r="AB87" s="214"/>
      <c r="AC87" s="214"/>
      <c r="AD87" s="214"/>
      <c r="AE87" s="215"/>
    </row>
    <row r="88" spans="3:32" ht="16.5" customHeight="1" x14ac:dyDescent="0.4">
      <c r="C88" s="38"/>
      <c r="D88" s="42"/>
      <c r="E88" s="102"/>
      <c r="F88" s="57" t="s">
        <v>96</v>
      </c>
      <c r="G88" s="51">
        <v>255</v>
      </c>
      <c r="H88" s="81"/>
      <c r="I88" s="82"/>
      <c r="J88" s="83"/>
      <c r="K88" s="81"/>
      <c r="L88" s="82"/>
      <c r="M88" s="83"/>
      <c r="N88" s="81"/>
      <c r="O88" s="82"/>
      <c r="P88" s="83"/>
      <c r="Q88" s="81"/>
      <c r="R88" s="82"/>
      <c r="S88" s="83"/>
      <c r="T88" s="81"/>
      <c r="U88" s="82"/>
      <c r="V88" s="83"/>
      <c r="W88" s="52"/>
      <c r="X88" s="96"/>
      <c r="Y88" s="213"/>
      <c r="Z88" s="214"/>
      <c r="AA88" s="214"/>
      <c r="AB88" s="214"/>
      <c r="AC88" s="214"/>
      <c r="AD88" s="214"/>
      <c r="AE88" s="215"/>
    </row>
    <row r="89" spans="3:32" ht="16.5" customHeight="1" x14ac:dyDescent="0.4">
      <c r="C89" s="38"/>
      <c r="D89" s="42"/>
      <c r="E89" s="102"/>
      <c r="F89" s="57" t="s">
        <v>97</v>
      </c>
      <c r="G89" s="51">
        <v>256</v>
      </c>
      <c r="H89" s="81"/>
      <c r="I89" s="82"/>
      <c r="J89" s="83"/>
      <c r="K89" s="81"/>
      <c r="L89" s="82"/>
      <c r="M89" s="83"/>
      <c r="N89" s="81"/>
      <c r="O89" s="82"/>
      <c r="P89" s="83"/>
      <c r="Q89" s="81"/>
      <c r="R89" s="82"/>
      <c r="S89" s="83"/>
      <c r="T89" s="81"/>
      <c r="U89" s="82"/>
      <c r="V89" s="83"/>
      <c r="W89" s="52"/>
      <c r="X89" s="96"/>
      <c r="Y89" s="213"/>
      <c r="Z89" s="214"/>
      <c r="AA89" s="214"/>
      <c r="AB89" s="214"/>
      <c r="AC89" s="214"/>
      <c r="AD89" s="214"/>
      <c r="AE89" s="215"/>
    </row>
    <row r="90" spans="3:32" ht="16.5" customHeight="1" x14ac:dyDescent="0.4">
      <c r="C90" s="38"/>
      <c r="D90" s="42"/>
      <c r="E90" s="102"/>
      <c r="F90" s="57" t="s">
        <v>98</v>
      </c>
      <c r="G90" s="51">
        <v>257</v>
      </c>
      <c r="H90" s="81"/>
      <c r="I90" s="82"/>
      <c r="J90" s="83"/>
      <c r="K90" s="81"/>
      <c r="L90" s="82"/>
      <c r="M90" s="83"/>
      <c r="N90" s="81"/>
      <c r="O90" s="82"/>
      <c r="P90" s="83"/>
      <c r="Q90" s="81"/>
      <c r="R90" s="82"/>
      <c r="S90" s="83"/>
      <c r="T90" s="81"/>
      <c r="U90" s="82"/>
      <c r="V90" s="83"/>
      <c r="W90" s="52"/>
      <c r="X90" s="96"/>
      <c r="Y90" s="213"/>
      <c r="Z90" s="214"/>
      <c r="AA90" s="214"/>
      <c r="AB90" s="214"/>
      <c r="AC90" s="214"/>
      <c r="AD90" s="214"/>
      <c r="AE90" s="215"/>
    </row>
    <row r="91" spans="3:32" ht="16.5" customHeight="1" x14ac:dyDescent="0.4">
      <c r="C91" s="38"/>
      <c r="D91" s="42"/>
      <c r="E91" s="102"/>
      <c r="F91" s="57" t="s">
        <v>99</v>
      </c>
      <c r="G91" s="51">
        <v>258</v>
      </c>
      <c r="H91" s="81"/>
      <c r="I91" s="82"/>
      <c r="J91" s="83"/>
      <c r="K91" s="81"/>
      <c r="L91" s="82"/>
      <c r="M91" s="83"/>
      <c r="N91" s="81"/>
      <c r="O91" s="82"/>
      <c r="P91" s="83"/>
      <c r="Q91" s="81"/>
      <c r="R91" s="82"/>
      <c r="S91" s="83"/>
      <c r="T91" s="81"/>
      <c r="U91" s="82"/>
      <c r="V91" s="83"/>
      <c r="W91" s="52"/>
      <c r="X91" s="96"/>
      <c r="Y91" s="213"/>
      <c r="Z91" s="214"/>
      <c r="AA91" s="214"/>
      <c r="AB91" s="214"/>
      <c r="AC91" s="214"/>
      <c r="AD91" s="214"/>
      <c r="AE91" s="215"/>
    </row>
    <row r="92" spans="3:32" ht="16.5" customHeight="1" x14ac:dyDescent="0.4">
      <c r="C92" s="38"/>
      <c r="D92" s="42"/>
      <c r="E92" s="102"/>
      <c r="F92" s="57" t="s">
        <v>100</v>
      </c>
      <c r="G92" s="51">
        <v>259</v>
      </c>
      <c r="H92" s="81"/>
      <c r="I92" s="82"/>
      <c r="J92" s="83"/>
      <c r="K92" s="81"/>
      <c r="L92" s="82"/>
      <c r="M92" s="83"/>
      <c r="N92" s="81"/>
      <c r="O92" s="82"/>
      <c r="P92" s="83"/>
      <c r="Q92" s="81"/>
      <c r="R92" s="82"/>
      <c r="S92" s="83"/>
      <c r="T92" s="81"/>
      <c r="U92" s="82"/>
      <c r="V92" s="83"/>
      <c r="W92" s="52"/>
      <c r="X92" s="96"/>
      <c r="Y92" s="213"/>
      <c r="Z92" s="214"/>
      <c r="AA92" s="214"/>
      <c r="AB92" s="214"/>
      <c r="AC92" s="214"/>
      <c r="AD92" s="214"/>
      <c r="AE92" s="215"/>
    </row>
    <row r="93" spans="3:32" ht="16.5" customHeight="1" x14ac:dyDescent="0.4">
      <c r="C93" s="38"/>
      <c r="D93" s="42"/>
      <c r="E93" s="102"/>
      <c r="F93" s="57" t="s">
        <v>101</v>
      </c>
      <c r="G93" s="51">
        <v>260</v>
      </c>
      <c r="H93" s="81"/>
      <c r="I93" s="82"/>
      <c r="J93" s="83"/>
      <c r="K93" s="81"/>
      <c r="L93" s="82"/>
      <c r="M93" s="83"/>
      <c r="N93" s="81"/>
      <c r="O93" s="82"/>
      <c r="P93" s="83"/>
      <c r="Q93" s="81"/>
      <c r="R93" s="82"/>
      <c r="S93" s="83"/>
      <c r="T93" s="81"/>
      <c r="U93" s="82"/>
      <c r="V93" s="83"/>
      <c r="W93" s="52"/>
      <c r="X93" s="96"/>
      <c r="Y93" s="213"/>
      <c r="Z93" s="214"/>
      <c r="AA93" s="214"/>
      <c r="AB93" s="214"/>
      <c r="AC93" s="214"/>
      <c r="AD93" s="214"/>
      <c r="AE93" s="215"/>
      <c r="AF93" s="59"/>
    </row>
    <row r="94" spans="3:32" ht="16.5" customHeight="1" thickBot="1" x14ac:dyDescent="0.45">
      <c r="C94" s="38"/>
      <c r="D94" s="42"/>
      <c r="E94" s="102"/>
      <c r="F94" s="58" t="s">
        <v>49</v>
      </c>
      <c r="G94" s="54">
        <v>261</v>
      </c>
      <c r="H94" s="84"/>
      <c r="I94" s="85"/>
      <c r="J94" s="86"/>
      <c r="K94" s="84"/>
      <c r="L94" s="85"/>
      <c r="M94" s="86"/>
      <c r="N94" s="84"/>
      <c r="O94" s="85"/>
      <c r="P94" s="86"/>
      <c r="Q94" s="84"/>
      <c r="R94" s="85"/>
      <c r="S94" s="86"/>
      <c r="T94" s="84"/>
      <c r="U94" s="85"/>
      <c r="V94" s="86"/>
      <c r="W94" s="52"/>
      <c r="X94" s="96"/>
      <c r="Y94" s="216"/>
      <c r="Z94" s="217"/>
      <c r="AA94" s="217"/>
      <c r="AB94" s="217"/>
      <c r="AC94" s="217"/>
      <c r="AD94" s="217"/>
      <c r="AE94" s="218"/>
    </row>
    <row r="95" spans="3:32" ht="16.5" customHeight="1" thickTop="1" x14ac:dyDescent="0.4">
      <c r="C95" s="60"/>
      <c r="D95" s="61"/>
      <c r="E95" s="94" t="s">
        <v>102</v>
      </c>
      <c r="F95" s="95"/>
      <c r="G95" s="46">
        <v>262</v>
      </c>
      <c r="H95" s="87"/>
      <c r="I95" s="88"/>
      <c r="J95" s="89"/>
      <c r="K95" s="87"/>
      <c r="L95" s="88"/>
      <c r="M95" s="89"/>
      <c r="N95" s="87"/>
      <c r="O95" s="88"/>
      <c r="P95" s="89"/>
      <c r="Q95" s="87"/>
      <c r="R95" s="88"/>
      <c r="S95" s="89"/>
      <c r="T95" s="87"/>
      <c r="U95" s="88"/>
      <c r="V95" s="89"/>
      <c r="W95" s="47"/>
      <c r="X95" s="96"/>
      <c r="Y95" s="93" t="s">
        <v>103</v>
      </c>
      <c r="Z95" s="93"/>
      <c r="AA95" s="93"/>
      <c r="AB95" s="93"/>
      <c r="AC95" s="93"/>
      <c r="AD95" s="93"/>
      <c r="AE95" s="93"/>
    </row>
    <row r="96" spans="3:32" ht="14.25" customHeight="1" x14ac:dyDescent="0.4">
      <c r="X96" s="63"/>
    </row>
    <row r="97" spans="7:11" ht="15" customHeight="1" x14ac:dyDescent="0.4">
      <c r="K97" s="63"/>
    </row>
    <row r="98" spans="7:11" ht="15" customHeight="1" x14ac:dyDescent="0.4">
      <c r="G98" s="2"/>
      <c r="K98" s="63"/>
    </row>
    <row r="99" spans="7:11" ht="15" customHeight="1" x14ac:dyDescent="0.4">
      <c r="G99" s="2"/>
      <c r="K99" s="63"/>
    </row>
    <row r="100" spans="7:11" ht="18.75" customHeight="1" x14ac:dyDescent="0.4">
      <c r="K100" s="63"/>
    </row>
  </sheetData>
  <sheetProtection sheet="1" objects="1" scenarios="1"/>
  <mergeCells count="420">
    <mergeCell ref="Y95:AE95"/>
    <mergeCell ref="H18:M18"/>
    <mergeCell ref="G21:M23"/>
    <mergeCell ref="E95:F95"/>
    <mergeCell ref="H95:J95"/>
    <mergeCell ref="K95:M95"/>
    <mergeCell ref="N95:P95"/>
    <mergeCell ref="Q95:S95"/>
    <mergeCell ref="T95:V95"/>
    <mergeCell ref="H93:J93"/>
    <mergeCell ref="K93:M93"/>
    <mergeCell ref="N93:P93"/>
    <mergeCell ref="Q93:S93"/>
    <mergeCell ref="T93:V93"/>
    <mergeCell ref="H94:J94"/>
    <mergeCell ref="K94:M94"/>
    <mergeCell ref="N94:P94"/>
    <mergeCell ref="Q94:S94"/>
    <mergeCell ref="T94:V94"/>
    <mergeCell ref="H91:J91"/>
    <mergeCell ref="K91:M91"/>
    <mergeCell ref="N91:P91"/>
    <mergeCell ref="Q91:S91"/>
    <mergeCell ref="T91:V91"/>
    <mergeCell ref="E86:E94"/>
    <mergeCell ref="H86:J86"/>
    <mergeCell ref="K86:M86"/>
    <mergeCell ref="N86:P86"/>
    <mergeCell ref="Q86:S86"/>
    <mergeCell ref="T86:V86"/>
    <mergeCell ref="H87:J87"/>
    <mergeCell ref="K87:M87"/>
    <mergeCell ref="N87:P87"/>
    <mergeCell ref="Q87:S87"/>
    <mergeCell ref="H92:J92"/>
    <mergeCell ref="K92:M92"/>
    <mergeCell ref="N92:P92"/>
    <mergeCell ref="Q92:S92"/>
    <mergeCell ref="T92:V92"/>
    <mergeCell ref="H89:J89"/>
    <mergeCell ref="K89:M89"/>
    <mergeCell ref="N89:P89"/>
    <mergeCell ref="Q89:S89"/>
    <mergeCell ref="T89:V89"/>
    <mergeCell ref="H90:J90"/>
    <mergeCell ref="K90:M90"/>
    <mergeCell ref="N90:P90"/>
    <mergeCell ref="Q90:S90"/>
    <mergeCell ref="Y82:AE82"/>
    <mergeCell ref="H83:J83"/>
    <mergeCell ref="K83:M83"/>
    <mergeCell ref="N83:P83"/>
    <mergeCell ref="Q83:S83"/>
    <mergeCell ref="T83:V83"/>
    <mergeCell ref="Y83:AE94"/>
    <mergeCell ref="H84:J84"/>
    <mergeCell ref="K84:M84"/>
    <mergeCell ref="N84:P84"/>
    <mergeCell ref="T87:V87"/>
    <mergeCell ref="H88:J88"/>
    <mergeCell ref="K88:M88"/>
    <mergeCell ref="N88:P88"/>
    <mergeCell ref="Q88:S88"/>
    <mergeCell ref="T88:V88"/>
    <mergeCell ref="T90:V90"/>
    <mergeCell ref="T81:V81"/>
    <mergeCell ref="H82:J82"/>
    <mergeCell ref="K82:M82"/>
    <mergeCell ref="N82:P82"/>
    <mergeCell ref="Q82:S82"/>
    <mergeCell ref="T82:V82"/>
    <mergeCell ref="E80:E85"/>
    <mergeCell ref="H80:J80"/>
    <mergeCell ref="K80:M80"/>
    <mergeCell ref="N80:P80"/>
    <mergeCell ref="Q80:S80"/>
    <mergeCell ref="T80:V80"/>
    <mergeCell ref="H81:J81"/>
    <mergeCell ref="K81:M81"/>
    <mergeCell ref="N81:P81"/>
    <mergeCell ref="Q81:S81"/>
    <mergeCell ref="Q84:S84"/>
    <mergeCell ref="T84:V84"/>
    <mergeCell ref="H85:J85"/>
    <mergeCell ref="K85:M85"/>
    <mergeCell ref="N85:P85"/>
    <mergeCell ref="Q85:S85"/>
    <mergeCell ref="T85:V85"/>
    <mergeCell ref="Q77:S77"/>
    <mergeCell ref="T77:V77"/>
    <mergeCell ref="H78:J78"/>
    <mergeCell ref="K78:M78"/>
    <mergeCell ref="N78:P78"/>
    <mergeCell ref="Q78:S78"/>
    <mergeCell ref="T78:V78"/>
    <mergeCell ref="H79:J79"/>
    <mergeCell ref="K79:M79"/>
    <mergeCell ref="N79:P79"/>
    <mergeCell ref="Q79:S79"/>
    <mergeCell ref="T79:V79"/>
    <mergeCell ref="T74:V74"/>
    <mergeCell ref="H75:J75"/>
    <mergeCell ref="K75:M75"/>
    <mergeCell ref="N75:P75"/>
    <mergeCell ref="Q75:S75"/>
    <mergeCell ref="T75:V75"/>
    <mergeCell ref="E73:E79"/>
    <mergeCell ref="H73:J73"/>
    <mergeCell ref="K73:M73"/>
    <mergeCell ref="N73:P73"/>
    <mergeCell ref="Q73:S73"/>
    <mergeCell ref="T73:V73"/>
    <mergeCell ref="H74:J74"/>
    <mergeCell ref="K74:M74"/>
    <mergeCell ref="N74:P74"/>
    <mergeCell ref="Q74:S74"/>
    <mergeCell ref="H76:J76"/>
    <mergeCell ref="K76:M76"/>
    <mergeCell ref="N76:P76"/>
    <mergeCell ref="Q76:S76"/>
    <mergeCell ref="T76:V76"/>
    <mergeCell ref="H77:J77"/>
    <mergeCell ref="K77:M77"/>
    <mergeCell ref="N77:P77"/>
    <mergeCell ref="Q68:S68"/>
    <mergeCell ref="T68:V68"/>
    <mergeCell ref="H71:J71"/>
    <mergeCell ref="K71:M71"/>
    <mergeCell ref="N71:P71"/>
    <mergeCell ref="Q71:S71"/>
    <mergeCell ref="T71:V71"/>
    <mergeCell ref="H72:J72"/>
    <mergeCell ref="K72:M72"/>
    <mergeCell ref="N72:P72"/>
    <mergeCell ref="Q72:S72"/>
    <mergeCell ref="T72:V72"/>
    <mergeCell ref="Y68:AE79"/>
    <mergeCell ref="H69:J69"/>
    <mergeCell ref="K69:M69"/>
    <mergeCell ref="N69:P69"/>
    <mergeCell ref="Q69:S69"/>
    <mergeCell ref="H66:J66"/>
    <mergeCell ref="K66:M66"/>
    <mergeCell ref="N66:P66"/>
    <mergeCell ref="Q66:S66"/>
    <mergeCell ref="T66:V66"/>
    <mergeCell ref="H67:J67"/>
    <mergeCell ref="K67:M67"/>
    <mergeCell ref="N67:P67"/>
    <mergeCell ref="Q67:S67"/>
    <mergeCell ref="T67:V67"/>
    <mergeCell ref="T69:V69"/>
    <mergeCell ref="H70:J70"/>
    <mergeCell ref="K70:M70"/>
    <mergeCell ref="N70:P70"/>
    <mergeCell ref="Q70:S70"/>
    <mergeCell ref="T70:V70"/>
    <mergeCell ref="H68:J68"/>
    <mergeCell ref="K68:M68"/>
    <mergeCell ref="N68:P68"/>
    <mergeCell ref="Q64:S64"/>
    <mergeCell ref="T61:V61"/>
    <mergeCell ref="H62:J62"/>
    <mergeCell ref="K62:M62"/>
    <mergeCell ref="N62:P62"/>
    <mergeCell ref="Q62:S62"/>
    <mergeCell ref="T62:V62"/>
    <mergeCell ref="T64:V64"/>
    <mergeCell ref="H65:J65"/>
    <mergeCell ref="K65:M65"/>
    <mergeCell ref="N65:P65"/>
    <mergeCell ref="Q65:S65"/>
    <mergeCell ref="T65:V65"/>
    <mergeCell ref="H63:J63"/>
    <mergeCell ref="K63:M63"/>
    <mergeCell ref="N63:P63"/>
    <mergeCell ref="Q63:S63"/>
    <mergeCell ref="T63:V63"/>
    <mergeCell ref="Y56:AE59"/>
    <mergeCell ref="E57:E63"/>
    <mergeCell ref="H57:J57"/>
    <mergeCell ref="K57:M57"/>
    <mergeCell ref="N57:P57"/>
    <mergeCell ref="Q57:S57"/>
    <mergeCell ref="T57:V57"/>
    <mergeCell ref="H58:J58"/>
    <mergeCell ref="K58:M58"/>
    <mergeCell ref="N58:P58"/>
    <mergeCell ref="H60:J60"/>
    <mergeCell ref="K60:M60"/>
    <mergeCell ref="N60:P60"/>
    <mergeCell ref="Q60:S60"/>
    <mergeCell ref="T60:V60"/>
    <mergeCell ref="Y60:AE67"/>
    <mergeCell ref="H61:J61"/>
    <mergeCell ref="K61:M61"/>
    <mergeCell ref="N61:P61"/>
    <mergeCell ref="Q61:S61"/>
    <mergeCell ref="E64:E72"/>
    <mergeCell ref="H64:J64"/>
    <mergeCell ref="K64:M64"/>
    <mergeCell ref="N64:P64"/>
    <mergeCell ref="H56:J56"/>
    <mergeCell ref="K56:M56"/>
    <mergeCell ref="N56:P56"/>
    <mergeCell ref="Q56:S56"/>
    <mergeCell ref="T56:V56"/>
    <mergeCell ref="Q58:S58"/>
    <mergeCell ref="T58:V58"/>
    <mergeCell ref="H59:J59"/>
    <mergeCell ref="K59:M59"/>
    <mergeCell ref="N59:P59"/>
    <mergeCell ref="Q59:S59"/>
    <mergeCell ref="T59:V59"/>
    <mergeCell ref="K54:M54"/>
    <mergeCell ref="N54:P54"/>
    <mergeCell ref="Q54:S54"/>
    <mergeCell ref="T54:V54"/>
    <mergeCell ref="H55:J55"/>
    <mergeCell ref="K55:M55"/>
    <mergeCell ref="N55:P55"/>
    <mergeCell ref="Q55:S55"/>
    <mergeCell ref="T55:V55"/>
    <mergeCell ref="Y47:AE49"/>
    <mergeCell ref="H48:J48"/>
    <mergeCell ref="K48:M48"/>
    <mergeCell ref="N48:P48"/>
    <mergeCell ref="Q48:S48"/>
    <mergeCell ref="Y50:AE55"/>
    <mergeCell ref="H51:J51"/>
    <mergeCell ref="K51:M51"/>
    <mergeCell ref="N51:P51"/>
    <mergeCell ref="Q51:S51"/>
    <mergeCell ref="T48:V48"/>
    <mergeCell ref="H49:J49"/>
    <mergeCell ref="K49:M49"/>
    <mergeCell ref="N49:P49"/>
    <mergeCell ref="Q49:S49"/>
    <mergeCell ref="T49:V49"/>
    <mergeCell ref="T51:V51"/>
    <mergeCell ref="H52:J52"/>
    <mergeCell ref="K52:M52"/>
    <mergeCell ref="N52:P52"/>
    <mergeCell ref="Q52:S52"/>
    <mergeCell ref="T52:V52"/>
    <mergeCell ref="H50:J50"/>
    <mergeCell ref="K50:M50"/>
    <mergeCell ref="E44:E56"/>
    <mergeCell ref="H44:J44"/>
    <mergeCell ref="K44:M44"/>
    <mergeCell ref="N44:P44"/>
    <mergeCell ref="Q44:S44"/>
    <mergeCell ref="T44:V44"/>
    <mergeCell ref="H45:J45"/>
    <mergeCell ref="K45:M45"/>
    <mergeCell ref="N45:P45"/>
    <mergeCell ref="Q45:S45"/>
    <mergeCell ref="H47:J47"/>
    <mergeCell ref="K47:M47"/>
    <mergeCell ref="N47:P47"/>
    <mergeCell ref="Q47:S47"/>
    <mergeCell ref="T47:V47"/>
    <mergeCell ref="N50:P50"/>
    <mergeCell ref="Q50:S50"/>
    <mergeCell ref="T50:V50"/>
    <mergeCell ref="H53:J53"/>
    <mergeCell ref="K53:M53"/>
    <mergeCell ref="N53:P53"/>
    <mergeCell ref="Q53:S53"/>
    <mergeCell ref="T53:V53"/>
    <mergeCell ref="H54:J54"/>
    <mergeCell ref="Y40:AE46"/>
    <mergeCell ref="H41:J41"/>
    <mergeCell ref="K41:M41"/>
    <mergeCell ref="N41:P41"/>
    <mergeCell ref="Q41:S41"/>
    <mergeCell ref="T41:V41"/>
    <mergeCell ref="H42:J42"/>
    <mergeCell ref="K42:M42"/>
    <mergeCell ref="N42:P42"/>
    <mergeCell ref="Q42:S42"/>
    <mergeCell ref="T45:V45"/>
    <mergeCell ref="H46:J46"/>
    <mergeCell ref="K46:M46"/>
    <mergeCell ref="N46:P46"/>
    <mergeCell ref="Q46:S46"/>
    <mergeCell ref="T46:V46"/>
    <mergeCell ref="Y37:AE39"/>
    <mergeCell ref="H38:J38"/>
    <mergeCell ref="K38:M38"/>
    <mergeCell ref="N38:P38"/>
    <mergeCell ref="Q38:S38"/>
    <mergeCell ref="T38:V38"/>
    <mergeCell ref="H39:J39"/>
    <mergeCell ref="K39:M39"/>
    <mergeCell ref="X35:X95"/>
    <mergeCell ref="Y32:AE36"/>
    <mergeCell ref="N39:P39"/>
    <mergeCell ref="Q39:S39"/>
    <mergeCell ref="T39:V39"/>
    <mergeCell ref="H40:J40"/>
    <mergeCell ref="K40:M40"/>
    <mergeCell ref="N40:P40"/>
    <mergeCell ref="Q40:S40"/>
    <mergeCell ref="T40:V40"/>
    <mergeCell ref="Q37:S37"/>
    <mergeCell ref="T37:V37"/>
    <mergeCell ref="T42:V42"/>
    <mergeCell ref="H43:J43"/>
    <mergeCell ref="K43:M43"/>
    <mergeCell ref="N43:P43"/>
    <mergeCell ref="E35:F35"/>
    <mergeCell ref="H35:J35"/>
    <mergeCell ref="K35:M35"/>
    <mergeCell ref="N35:P35"/>
    <mergeCell ref="Q35:S35"/>
    <mergeCell ref="T35:V35"/>
    <mergeCell ref="E36:E43"/>
    <mergeCell ref="H36:J36"/>
    <mergeCell ref="K36:M36"/>
    <mergeCell ref="N36:P36"/>
    <mergeCell ref="Q36:S36"/>
    <mergeCell ref="T36:V36"/>
    <mergeCell ref="H37:J37"/>
    <mergeCell ref="K37:M37"/>
    <mergeCell ref="N37:P37"/>
    <mergeCell ref="Q43:S43"/>
    <mergeCell ref="T43:V43"/>
    <mergeCell ref="D33:F33"/>
    <mergeCell ref="H33:I33"/>
    <mergeCell ref="K33:L33"/>
    <mergeCell ref="N33:O33"/>
    <mergeCell ref="Q33:R33"/>
    <mergeCell ref="T33:U33"/>
    <mergeCell ref="E34:F34"/>
    <mergeCell ref="H34:J34"/>
    <mergeCell ref="K34:M34"/>
    <mergeCell ref="N34:P34"/>
    <mergeCell ref="Q34:S34"/>
    <mergeCell ref="T34:V34"/>
    <mergeCell ref="D32:F32"/>
    <mergeCell ref="H32:I32"/>
    <mergeCell ref="K32:L32"/>
    <mergeCell ref="N32:O32"/>
    <mergeCell ref="Q32:R32"/>
    <mergeCell ref="T32:U32"/>
    <mergeCell ref="Y30:AE31"/>
    <mergeCell ref="D31:F31"/>
    <mergeCell ref="H31:I31"/>
    <mergeCell ref="K31:L31"/>
    <mergeCell ref="N31:O31"/>
    <mergeCell ref="Q31:R31"/>
    <mergeCell ref="T31:U31"/>
    <mergeCell ref="C29:F29"/>
    <mergeCell ref="H29:M29"/>
    <mergeCell ref="N29:V29"/>
    <mergeCell ref="C30:F30"/>
    <mergeCell ref="H30:I30"/>
    <mergeCell ref="K30:L30"/>
    <mergeCell ref="N30:O30"/>
    <mergeCell ref="Q30:R30"/>
    <mergeCell ref="T30:U30"/>
    <mergeCell ref="C28:E28"/>
    <mergeCell ref="H28:J28"/>
    <mergeCell ref="K28:M28"/>
    <mergeCell ref="N28:P28"/>
    <mergeCell ref="Q28:S28"/>
    <mergeCell ref="T28:V28"/>
    <mergeCell ref="T26:V26"/>
    <mergeCell ref="H27:J27"/>
    <mergeCell ref="K27:M27"/>
    <mergeCell ref="N27:P27"/>
    <mergeCell ref="Q27:S27"/>
    <mergeCell ref="T27:V27"/>
    <mergeCell ref="C26:E27"/>
    <mergeCell ref="F26:G27"/>
    <mergeCell ref="H26:J26"/>
    <mergeCell ref="K26:M26"/>
    <mergeCell ref="N26:P26"/>
    <mergeCell ref="Q26:S26"/>
    <mergeCell ref="Q20:V20"/>
    <mergeCell ref="X20:X21"/>
    <mergeCell ref="C21:F23"/>
    <mergeCell ref="O21:P21"/>
    <mergeCell ref="Q21:V21"/>
    <mergeCell ref="O22:P23"/>
    <mergeCell ref="Q22:V23"/>
    <mergeCell ref="AD12:AD13"/>
    <mergeCell ref="AE12:AE13"/>
    <mergeCell ref="B15:AF15"/>
    <mergeCell ref="C18:F20"/>
    <mergeCell ref="N18:N23"/>
    <mergeCell ref="O18:P19"/>
    <mergeCell ref="Q18:V19"/>
    <mergeCell ref="Y18:AE28"/>
    <mergeCell ref="G19:M20"/>
    <mergeCell ref="O20:P20"/>
    <mergeCell ref="X12:X13"/>
    <mergeCell ref="Y12:Y13"/>
    <mergeCell ref="Z12:Z13"/>
    <mergeCell ref="AA12:AA13"/>
    <mergeCell ref="AB12:AB13"/>
    <mergeCell ref="AC12:AC13"/>
    <mergeCell ref="X27:X28"/>
    <mergeCell ref="A1:AF1"/>
    <mergeCell ref="A2:AF2"/>
    <mergeCell ref="A3:AF3"/>
    <mergeCell ref="A4:AF4"/>
    <mergeCell ref="A5:AF5"/>
    <mergeCell ref="A6:AF6"/>
    <mergeCell ref="A7:AF7"/>
    <mergeCell ref="N9:R10"/>
    <mergeCell ref="F10:F11"/>
    <mergeCell ref="G10:I11"/>
    <mergeCell ref="X10:Y11"/>
    <mergeCell ref="Z10:AD11"/>
    <mergeCell ref="AE10:AE11"/>
    <mergeCell ref="J11:V13"/>
    <mergeCell ref="F12:F13"/>
    <mergeCell ref="G12:I13"/>
  </mergeCells>
  <phoneticPr fontId="23"/>
  <conditionalFormatting sqref="H34:V34">
    <cfRule type="cellIs" dxfId="5" priority="1" operator="equal">
      <formula>0</formula>
    </cfRule>
    <cfRule type="cellIs" dxfId="4" priority="2" operator="equal">
      <formula>1</formula>
    </cfRule>
  </conditionalFormatting>
  <dataValidations count="9">
    <dataValidation type="custom" allowBlank="1" showInputMessage="1" showErrorMessage="1" errorTitle="消費地別構成比" error="０～100の小数点第1位までの数字を入力してください。" sqref="H45:V56 H58:V63 H81:V85 H87:V95">
      <formula1>H45*1000=INT(H45*1000)</formula1>
    </dataValidation>
    <dataValidation type="custom" allowBlank="1" showInputMessage="1" showErrorMessage="1" errorTitle="消費地別構成比の入力" error="０～100の小数点第1位までの数字を入力してください。" sqref="H35:V35 H74:V79 H65:V72 H37:V43">
      <formula1>H35*1000=INT(H35*1000)</formula1>
    </dataValidation>
    <dataValidation allowBlank="1" showInputMessage="1" showErrorMessage="1" promptTitle="品目名の入力" prompt="品目コードを入力すると対応する品目名が自動で入力されます。" sqref="H27:V27"/>
    <dataValidation allowBlank="1" showInputMessage="1" showErrorMessage="1" promptTitle="消費地別構成比" prompt="合計が100.0%にならなければ、セルが赤色になります。_x000a_合計を100.0%にしてセルを白色にしてから提出してください。" sqref="H34:V34"/>
    <dataValidation type="whole" operator="greaterThanOrEqual" allowBlank="1" showInputMessage="1" showErrorMessage="1" errorTitle="数字の入力" error="整数を入力してください。" sqref="T30:U33">
      <formula1>0</formula1>
    </dataValidation>
    <dataValidation type="list" allowBlank="1" showInputMessage="1" showErrorMessage="1" promptTitle="消費税の扱いの入力" prompt="リストより、「1.抜き」または「2.込み」を選択してください。" sqref="H29:M29">
      <formula1>"1.抜き,2.込み"</formula1>
    </dataValidation>
    <dataValidation type="whole" allowBlank="1" showInputMessage="1" showErrorMessage="1" errorTitle="数字の入力" error="数字を入力してください。_x000a_一つのセルに一つの数字を入力してください。" promptTitle="整理番号" prompt="紙の調査票の右上にある整理番号と同じものを入力してください。_x000a_一つのセルに一つの数字を入力してください。" sqref="AA12:AD13">
      <formula1>0</formula1>
      <formula2>9</formula2>
    </dataValidation>
    <dataValidation type="custom" allowBlank="1" showInputMessage="1" showErrorMessage="1" errorTitle="品目コードの入力" error="品目コードは数字で入力してください。_x000a_入力できる品目コードは、1~322、または399となります。" promptTitle="品目コードの入力" prompt="送付しております紙の調査票に記載の「品目コード」入力してください。" sqref="H28:V28">
      <formula1>OR(AND(H28&gt;0,H28&lt;=322),(H28=399))</formula1>
    </dataValidation>
    <dataValidation type="whole" operator="greaterThanOrEqual" allowBlank="1" showInputMessage="1" showErrorMessage="1" errorTitle="数字の入力" error="整数を入力してください。" sqref="H30:I33 K30:L33 N30:O33 Q30:R33">
      <formula1>0</formula1>
    </dataValidation>
  </dataValidations>
  <printOptions horizontalCentered="1"/>
  <pageMargins left="0.31496062992125984" right="0.31496062992125984" top="0.19685039370078741" bottom="0.19685039370078741" header="0.11811023622047245" footer="0.19685039370078741"/>
  <pageSetup paperSize="8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"/>
  <sheetViews>
    <sheetView showGridLines="0" view="pageBreakPreview" zoomScaleNormal="100" zoomScaleSheetLayoutView="100" workbookViewId="0">
      <selection activeCell="H18" sqref="H18:M18"/>
    </sheetView>
  </sheetViews>
  <sheetFormatPr defaultColWidth="8.625" defaultRowHeight="18.75" x14ac:dyDescent="0.4"/>
  <cols>
    <col min="1" max="1" width="3.625" style="2" customWidth="1"/>
    <col min="2" max="2" width="2.375" style="2" customWidth="1"/>
    <col min="3" max="4" width="1.25" style="2" customWidth="1"/>
    <col min="5" max="5" width="2.75" style="2" customWidth="1"/>
    <col min="6" max="6" width="15.125" style="2" customWidth="1"/>
    <col min="7" max="7" width="3.75" style="62" customWidth="1"/>
    <col min="8" max="8" width="9.625" style="2" customWidth="1"/>
    <col min="9" max="9" width="6" style="2" customWidth="1"/>
    <col min="10" max="10" width="3.625" style="2" customWidth="1"/>
    <col min="11" max="11" width="9.625" style="2" customWidth="1"/>
    <col min="12" max="12" width="6" style="2" customWidth="1"/>
    <col min="13" max="13" width="3.625" style="2" customWidth="1"/>
    <col min="14" max="14" width="9.625" style="2" customWidth="1"/>
    <col min="15" max="15" width="6" style="2" customWidth="1"/>
    <col min="16" max="16" width="3.625" style="2" customWidth="1"/>
    <col min="17" max="17" width="9.625" style="2" customWidth="1"/>
    <col min="18" max="18" width="6" style="2" customWidth="1"/>
    <col min="19" max="19" width="3.625" style="2" customWidth="1"/>
    <col min="20" max="20" width="9.625" style="2" customWidth="1"/>
    <col min="21" max="21" width="6" style="2" customWidth="1"/>
    <col min="22" max="22" width="3.625" style="2" customWidth="1"/>
    <col min="23" max="23" width="0.75" style="2" customWidth="1"/>
    <col min="24" max="24" width="6.375" style="64" customWidth="1"/>
    <col min="25" max="30" width="6.375" style="2" customWidth="1"/>
    <col min="31" max="31" width="6.75" style="2" customWidth="1"/>
    <col min="32" max="33" width="3.625" style="2" customWidth="1"/>
    <col min="34" max="36" width="9" style="2" customWidth="1"/>
    <col min="37" max="16384" width="8.625" style="2"/>
  </cols>
  <sheetData>
    <row r="1" spans="1:32" x14ac:dyDescent="0.4">
      <c r="A1" s="177" t="s">
        <v>104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</row>
    <row r="2" spans="1:32" x14ac:dyDescent="0.4">
      <c r="A2" s="178" t="s">
        <v>105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</row>
    <row r="3" spans="1:32" x14ac:dyDescent="0.4">
      <c r="A3" s="178" t="s">
        <v>106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x14ac:dyDescent="0.4">
      <c r="A4" s="178" t="s">
        <v>107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</row>
    <row r="5" spans="1:32" x14ac:dyDescent="0.4">
      <c r="A5" s="178" t="s">
        <v>108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</row>
    <row r="6" spans="1:32" x14ac:dyDescent="0.4">
      <c r="A6" s="178" t="s">
        <v>770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</row>
    <row r="7" spans="1:32" x14ac:dyDescent="0.4">
      <c r="A7" s="178" t="s">
        <v>799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</row>
    <row r="8" spans="1:32" s="1" customFormat="1" x14ac:dyDescent="0.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2" s="3" customFormat="1" ht="11.45" customHeight="1" x14ac:dyDescent="0.5">
      <c r="C9" s="4"/>
      <c r="G9" s="5"/>
      <c r="N9" s="189" t="s">
        <v>0</v>
      </c>
      <c r="O9" s="189"/>
      <c r="P9" s="189"/>
      <c r="Q9" s="189"/>
      <c r="R9" s="189"/>
      <c r="S9" s="6"/>
      <c r="T9" s="7"/>
      <c r="U9" s="7"/>
      <c r="V9" s="7"/>
      <c r="W9" s="8"/>
      <c r="X9" s="9"/>
    </row>
    <row r="10" spans="1:32" s="3" customFormat="1" ht="15.75" customHeight="1" x14ac:dyDescent="0.5">
      <c r="F10" s="183" t="s">
        <v>1</v>
      </c>
      <c r="G10" s="190">
        <v>44904</v>
      </c>
      <c r="H10" s="190"/>
      <c r="I10" s="190"/>
      <c r="N10" s="189"/>
      <c r="O10" s="189"/>
      <c r="P10" s="189"/>
      <c r="Q10" s="189"/>
      <c r="R10" s="189"/>
      <c r="S10" s="6"/>
      <c r="T10" s="7"/>
      <c r="U10" s="7"/>
      <c r="V10" s="7"/>
      <c r="W10" s="8"/>
      <c r="X10" s="191" t="s">
        <v>2</v>
      </c>
      <c r="Y10" s="192"/>
      <c r="Z10" s="191" t="s">
        <v>3</v>
      </c>
      <c r="AA10" s="195"/>
      <c r="AB10" s="195"/>
      <c r="AC10" s="195"/>
      <c r="AD10" s="192"/>
      <c r="AE10" s="179" t="s">
        <v>4</v>
      </c>
    </row>
    <row r="11" spans="1:32" s="3" customFormat="1" ht="15.75" customHeight="1" x14ac:dyDescent="0.4">
      <c r="F11" s="184"/>
      <c r="G11" s="190"/>
      <c r="H11" s="190"/>
      <c r="I11" s="190"/>
      <c r="J11" s="181" t="s">
        <v>5</v>
      </c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0"/>
      <c r="X11" s="193"/>
      <c r="Y11" s="194"/>
      <c r="Z11" s="193"/>
      <c r="AA11" s="196"/>
      <c r="AB11" s="196"/>
      <c r="AC11" s="196"/>
      <c r="AD11" s="194"/>
      <c r="AE11" s="180"/>
    </row>
    <row r="12" spans="1:32" s="3" customFormat="1" ht="15.75" customHeight="1" x14ac:dyDescent="0.4">
      <c r="F12" s="183" t="s">
        <v>6</v>
      </c>
      <c r="G12" s="185" t="s">
        <v>7</v>
      </c>
      <c r="H12" s="186"/>
      <c r="I12" s="186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0"/>
      <c r="X12" s="187" t="s">
        <v>109</v>
      </c>
      <c r="Y12" s="199" t="s">
        <v>110</v>
      </c>
      <c r="Z12" s="201" t="s">
        <v>111</v>
      </c>
      <c r="AA12" s="301">
        <f>'調査票 (1)'!AA12</f>
        <v>0</v>
      </c>
      <c r="AB12" s="301">
        <f>'調査票 (1)'!AB12</f>
        <v>0</v>
      </c>
      <c r="AC12" s="301">
        <f>'調査票 (1)'!AC12</f>
        <v>0</v>
      </c>
      <c r="AD12" s="290">
        <f>'調査票 (1)'!AD12</f>
        <v>0</v>
      </c>
      <c r="AE12" s="197"/>
    </row>
    <row r="13" spans="1:32" s="3" customFormat="1" ht="15.75" customHeight="1" x14ac:dyDescent="0.4">
      <c r="F13" s="184"/>
      <c r="G13" s="186"/>
      <c r="H13" s="186"/>
      <c r="I13" s="186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0"/>
      <c r="X13" s="188"/>
      <c r="Y13" s="200"/>
      <c r="Z13" s="202"/>
      <c r="AA13" s="302"/>
      <c r="AB13" s="302"/>
      <c r="AC13" s="302"/>
      <c r="AD13" s="291"/>
      <c r="AE13" s="198"/>
    </row>
    <row r="14" spans="1:32" s="11" customFormat="1" ht="17.100000000000001" customHeight="1" x14ac:dyDescent="0.35">
      <c r="D14" s="3"/>
      <c r="E14" s="3"/>
      <c r="I14" s="12"/>
      <c r="J14" s="12"/>
      <c r="K14" s="12"/>
      <c r="L14" s="12"/>
      <c r="M14" s="12"/>
      <c r="N14" s="13" t="s">
        <v>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 t="s">
        <v>9</v>
      </c>
      <c r="AB14" s="74">
        <f>'調査票 (1)'!AB14</f>
        <v>0</v>
      </c>
      <c r="AC14" s="14" t="s">
        <v>10</v>
      </c>
      <c r="AD14" s="74">
        <v>3</v>
      </c>
      <c r="AE14" s="14" t="s">
        <v>11</v>
      </c>
    </row>
    <row r="15" spans="1:32" s="11" customFormat="1" ht="42.75" customHeight="1" x14ac:dyDescent="0.35">
      <c r="B15" s="255" t="s">
        <v>12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</row>
    <row r="16" spans="1:32" s="16" customFormat="1" ht="14.25" customHeight="1" x14ac:dyDescent="0.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16" customFormat="1" ht="14.25" customHeight="1" x14ac:dyDescent="0.4">
      <c r="B17" s="17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</row>
    <row r="18" spans="1:32" s="16" customFormat="1" ht="15.95" customHeight="1" x14ac:dyDescent="0.4">
      <c r="B18" s="18"/>
      <c r="C18" s="243" t="s">
        <v>13</v>
      </c>
      <c r="D18" s="244"/>
      <c r="E18" s="244"/>
      <c r="F18" s="245"/>
      <c r="G18" s="75" t="s">
        <v>14</v>
      </c>
      <c r="H18" s="303" t="str">
        <f>IF('調査票 (1)'!H18=0,"",'調査票 (1)'!H18:M18)</f>
        <v/>
      </c>
      <c r="I18" s="303"/>
      <c r="J18" s="303"/>
      <c r="K18" s="303"/>
      <c r="L18" s="303"/>
      <c r="M18" s="304"/>
      <c r="N18" s="257" t="s">
        <v>15</v>
      </c>
      <c r="O18" s="260" t="s">
        <v>16</v>
      </c>
      <c r="P18" s="261"/>
      <c r="Q18" s="292" t="str">
        <f>IF('調査票 (1)'!Q18=0,"",'調査票 (1)'!Q18)</f>
        <v/>
      </c>
      <c r="R18" s="293"/>
      <c r="S18" s="293"/>
      <c r="T18" s="293"/>
      <c r="U18" s="293"/>
      <c r="V18" s="294"/>
      <c r="W18" s="18"/>
      <c r="X18" s="18"/>
      <c r="Y18" s="267" t="s">
        <v>781</v>
      </c>
      <c r="Z18" s="268"/>
      <c r="AA18" s="268"/>
      <c r="AB18" s="268"/>
      <c r="AC18" s="268"/>
      <c r="AD18" s="268"/>
      <c r="AE18" s="269"/>
      <c r="AF18" s="18"/>
    </row>
    <row r="19" spans="1:32" ht="24.95" customHeight="1" x14ac:dyDescent="0.4">
      <c r="C19" s="246"/>
      <c r="D19" s="247"/>
      <c r="E19" s="247"/>
      <c r="F19" s="248"/>
      <c r="G19" s="295" t="str">
        <f>IF('調査票 (1)'!G19=0,"",'調査票 (1)'!G19)</f>
        <v/>
      </c>
      <c r="H19" s="296"/>
      <c r="I19" s="296"/>
      <c r="J19" s="296"/>
      <c r="K19" s="296"/>
      <c r="L19" s="296"/>
      <c r="M19" s="297"/>
      <c r="N19" s="258"/>
      <c r="O19" s="262"/>
      <c r="P19" s="263"/>
      <c r="Q19" s="287"/>
      <c r="R19" s="288"/>
      <c r="S19" s="288"/>
      <c r="T19" s="288"/>
      <c r="U19" s="288"/>
      <c r="V19" s="289"/>
      <c r="W19" s="20"/>
      <c r="X19" s="20"/>
      <c r="Y19" s="270"/>
      <c r="Z19" s="271"/>
      <c r="AA19" s="271"/>
      <c r="AB19" s="271"/>
      <c r="AC19" s="271"/>
      <c r="AD19" s="271"/>
      <c r="AE19" s="272"/>
    </row>
    <row r="20" spans="1:32" ht="24.95" customHeight="1" x14ac:dyDescent="0.4">
      <c r="C20" s="249"/>
      <c r="D20" s="250"/>
      <c r="E20" s="250"/>
      <c r="F20" s="251"/>
      <c r="G20" s="298"/>
      <c r="H20" s="299"/>
      <c r="I20" s="299"/>
      <c r="J20" s="299"/>
      <c r="K20" s="299"/>
      <c r="L20" s="299"/>
      <c r="M20" s="300"/>
      <c r="N20" s="258"/>
      <c r="O20" s="139" t="s">
        <v>17</v>
      </c>
      <c r="P20" s="140"/>
      <c r="Q20" s="278" t="str">
        <f>IF('調査票 (1)'!Q20=0,"",'調査票 (1)'!Q20)</f>
        <v/>
      </c>
      <c r="R20" s="279"/>
      <c r="S20" s="279"/>
      <c r="T20" s="279"/>
      <c r="U20" s="279"/>
      <c r="V20" s="280"/>
      <c r="W20" s="20"/>
      <c r="X20" s="252" t="s">
        <v>112</v>
      </c>
      <c r="Y20" s="270"/>
      <c r="Z20" s="271"/>
      <c r="AA20" s="271"/>
      <c r="AB20" s="271"/>
      <c r="AC20" s="271"/>
      <c r="AD20" s="271"/>
      <c r="AE20" s="272"/>
    </row>
    <row r="21" spans="1:32" ht="24.95" customHeight="1" x14ac:dyDescent="0.4">
      <c r="C21" s="243" t="s">
        <v>18</v>
      </c>
      <c r="D21" s="244"/>
      <c r="E21" s="244"/>
      <c r="F21" s="245"/>
      <c r="G21" s="305" t="str">
        <f>IF('調査票 (1)'!G21=0,"",'調査票 (1)'!G21)</f>
        <v/>
      </c>
      <c r="H21" s="306"/>
      <c r="I21" s="306"/>
      <c r="J21" s="306"/>
      <c r="K21" s="306"/>
      <c r="L21" s="306"/>
      <c r="M21" s="307"/>
      <c r="N21" s="258"/>
      <c r="O21" s="276" t="s">
        <v>19</v>
      </c>
      <c r="P21" s="277"/>
      <c r="Q21" s="281" t="str">
        <f>IF('調査票 (1)'!Q21=0,"",'調査票 (1)'!Q21)</f>
        <v/>
      </c>
      <c r="R21" s="282"/>
      <c r="S21" s="282"/>
      <c r="T21" s="282"/>
      <c r="U21" s="282"/>
      <c r="V21" s="283"/>
      <c r="W21" s="20"/>
      <c r="X21" s="252"/>
      <c r="Y21" s="270"/>
      <c r="Z21" s="271"/>
      <c r="AA21" s="271"/>
      <c r="AB21" s="271"/>
      <c r="AC21" s="271"/>
      <c r="AD21" s="271"/>
      <c r="AE21" s="272"/>
    </row>
    <row r="22" spans="1:32" ht="33.6" customHeight="1" x14ac:dyDescent="0.4">
      <c r="C22" s="246"/>
      <c r="D22" s="247"/>
      <c r="E22" s="247"/>
      <c r="F22" s="248"/>
      <c r="G22" s="295"/>
      <c r="H22" s="308"/>
      <c r="I22" s="308"/>
      <c r="J22" s="308"/>
      <c r="K22" s="308"/>
      <c r="L22" s="308"/>
      <c r="M22" s="297"/>
      <c r="N22" s="258"/>
      <c r="O22" s="161" t="s">
        <v>20</v>
      </c>
      <c r="P22" s="162"/>
      <c r="Q22" s="284" t="str">
        <f>IF('調査票 (1)'!Q22=0,"",'調査票 (1)'!Q22)</f>
        <v/>
      </c>
      <c r="R22" s="285"/>
      <c r="S22" s="285"/>
      <c r="T22" s="285"/>
      <c r="U22" s="285"/>
      <c r="V22" s="286"/>
      <c r="W22" s="20"/>
      <c r="X22" s="20"/>
      <c r="Y22" s="270"/>
      <c r="Z22" s="271"/>
      <c r="AA22" s="271"/>
      <c r="AB22" s="271"/>
      <c r="AC22" s="271"/>
      <c r="AD22" s="271"/>
      <c r="AE22" s="272"/>
    </row>
    <row r="23" spans="1:32" s="21" customFormat="1" ht="18.600000000000001" customHeight="1" x14ac:dyDescent="0.4">
      <c r="C23" s="249"/>
      <c r="D23" s="250"/>
      <c r="E23" s="250"/>
      <c r="F23" s="251"/>
      <c r="G23" s="298"/>
      <c r="H23" s="299"/>
      <c r="I23" s="299"/>
      <c r="J23" s="299"/>
      <c r="K23" s="299"/>
      <c r="L23" s="299"/>
      <c r="M23" s="300"/>
      <c r="N23" s="259"/>
      <c r="O23" s="163"/>
      <c r="P23" s="164"/>
      <c r="Q23" s="287"/>
      <c r="R23" s="288"/>
      <c r="S23" s="288"/>
      <c r="T23" s="288"/>
      <c r="U23" s="288"/>
      <c r="V23" s="289"/>
      <c r="W23" s="22"/>
      <c r="X23" s="22"/>
      <c r="Y23" s="270"/>
      <c r="Z23" s="271"/>
      <c r="AA23" s="271"/>
      <c r="AB23" s="271"/>
      <c r="AC23" s="271"/>
      <c r="AD23" s="271"/>
      <c r="AE23" s="272"/>
    </row>
    <row r="24" spans="1:32" s="1" customFormat="1" ht="28.5" customHeight="1" x14ac:dyDescent="0.4">
      <c r="W24" s="20"/>
      <c r="X24" s="20"/>
      <c r="Y24" s="270"/>
      <c r="Z24" s="271"/>
      <c r="AA24" s="271"/>
      <c r="AB24" s="271"/>
      <c r="AC24" s="271"/>
      <c r="AD24" s="271"/>
      <c r="AE24" s="272"/>
    </row>
    <row r="25" spans="1:32" ht="15.95" customHeight="1" x14ac:dyDescent="0.35">
      <c r="A25" s="23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7"/>
      <c r="Y25" s="270"/>
      <c r="Z25" s="271"/>
      <c r="AA25" s="271"/>
      <c r="AB25" s="271"/>
      <c r="AC25" s="271"/>
      <c r="AD25" s="271"/>
      <c r="AE25" s="272"/>
    </row>
    <row r="26" spans="1:32" ht="15.75" customHeight="1" x14ac:dyDescent="0.4">
      <c r="A26" s="23"/>
      <c r="C26" s="150"/>
      <c r="D26" s="151"/>
      <c r="E26" s="151"/>
      <c r="F26" s="154" t="s">
        <v>21</v>
      </c>
      <c r="G26" s="155"/>
      <c r="H26" s="171" t="s">
        <v>22</v>
      </c>
      <c r="I26" s="172"/>
      <c r="J26" s="173"/>
      <c r="K26" s="171" t="s">
        <v>23</v>
      </c>
      <c r="L26" s="172"/>
      <c r="M26" s="173"/>
      <c r="N26" s="171" t="s">
        <v>24</v>
      </c>
      <c r="O26" s="172"/>
      <c r="P26" s="173"/>
      <c r="Q26" s="171" t="s">
        <v>25</v>
      </c>
      <c r="R26" s="172"/>
      <c r="S26" s="173"/>
      <c r="T26" s="171" t="s">
        <v>26</v>
      </c>
      <c r="U26" s="172"/>
      <c r="V26" s="173"/>
      <c r="W26" s="28"/>
      <c r="X26" s="27"/>
      <c r="Y26" s="270"/>
      <c r="Z26" s="271"/>
      <c r="AA26" s="271"/>
      <c r="AB26" s="271"/>
      <c r="AC26" s="271"/>
      <c r="AD26" s="271"/>
      <c r="AE26" s="272"/>
    </row>
    <row r="27" spans="1:32" ht="37.5" customHeight="1" x14ac:dyDescent="0.4">
      <c r="A27" s="23"/>
      <c r="C27" s="152"/>
      <c r="D27" s="153"/>
      <c r="E27" s="153"/>
      <c r="F27" s="156"/>
      <c r="G27" s="157"/>
      <c r="H27" s="174" t="str">
        <f>IFERROR(VLOOKUP(品目コード・名称!D9,品目コード・名称!A:B,2,FALSE),"")</f>
        <v/>
      </c>
      <c r="I27" s="175"/>
      <c r="J27" s="176"/>
      <c r="K27" s="174" t="str">
        <f>IFERROR(VLOOKUP(品目コード・名称!E9,品目コード・名称!A:B,2,FALSE),"")</f>
        <v/>
      </c>
      <c r="L27" s="175"/>
      <c r="M27" s="176"/>
      <c r="N27" s="174" t="str">
        <f>IFERROR(VLOOKUP(品目コード・名称!F9,品目コード・名称!A:B,2,FALSE),"")</f>
        <v/>
      </c>
      <c r="O27" s="175"/>
      <c r="P27" s="176"/>
      <c r="Q27" s="174" t="str">
        <f>IFERROR(VLOOKUP(品目コード・名称!G9,品目コード・名称!A:B,2,FALSE),"")</f>
        <v/>
      </c>
      <c r="R27" s="175"/>
      <c r="S27" s="176"/>
      <c r="T27" s="174" t="str">
        <f>IFERROR(VLOOKUP(品目コード・名称!H9,品目コード・名称!A:B,2,FALSE),"")</f>
        <v/>
      </c>
      <c r="U27" s="175"/>
      <c r="V27" s="176"/>
      <c r="W27" s="28"/>
      <c r="X27" s="132" t="s">
        <v>30</v>
      </c>
      <c r="Y27" s="270"/>
      <c r="Z27" s="271"/>
      <c r="AA27" s="271"/>
      <c r="AB27" s="271"/>
      <c r="AC27" s="271"/>
      <c r="AD27" s="271"/>
      <c r="AE27" s="272"/>
    </row>
    <row r="28" spans="1:32" ht="30" customHeight="1" x14ac:dyDescent="0.4">
      <c r="A28" s="29"/>
      <c r="C28" s="144"/>
      <c r="D28" s="145"/>
      <c r="E28" s="146"/>
      <c r="F28" s="30" t="s">
        <v>27</v>
      </c>
      <c r="G28" s="31">
        <v>100</v>
      </c>
      <c r="H28" s="147"/>
      <c r="I28" s="148"/>
      <c r="J28" s="149"/>
      <c r="K28" s="147"/>
      <c r="L28" s="148"/>
      <c r="M28" s="149"/>
      <c r="N28" s="147"/>
      <c r="O28" s="148"/>
      <c r="P28" s="149"/>
      <c r="Q28" s="147"/>
      <c r="R28" s="148"/>
      <c r="S28" s="149"/>
      <c r="T28" s="147"/>
      <c r="U28" s="148"/>
      <c r="V28" s="149"/>
      <c r="W28" s="32"/>
      <c r="X28" s="132"/>
      <c r="Y28" s="273"/>
      <c r="Z28" s="274"/>
      <c r="AA28" s="274"/>
      <c r="AB28" s="274"/>
      <c r="AC28" s="274"/>
      <c r="AD28" s="274"/>
      <c r="AE28" s="275"/>
    </row>
    <row r="29" spans="1:32" ht="21.95" customHeight="1" x14ac:dyDescent="0.4">
      <c r="A29" s="33"/>
      <c r="C29" s="121" t="s">
        <v>28</v>
      </c>
      <c r="D29" s="122"/>
      <c r="E29" s="122"/>
      <c r="F29" s="123"/>
      <c r="G29" s="31">
        <v>101</v>
      </c>
      <c r="H29" s="253" t="s">
        <v>116</v>
      </c>
      <c r="I29" s="254"/>
      <c r="J29" s="254"/>
      <c r="K29" s="254"/>
      <c r="L29" s="254"/>
      <c r="M29" s="254"/>
      <c r="N29" s="124" t="s">
        <v>29</v>
      </c>
      <c r="O29" s="124"/>
      <c r="P29" s="124"/>
      <c r="Q29" s="124"/>
      <c r="R29" s="124"/>
      <c r="S29" s="124"/>
      <c r="T29" s="124"/>
      <c r="U29" s="124"/>
      <c r="V29" s="125"/>
      <c r="W29" s="32"/>
      <c r="X29" s="65" t="s">
        <v>33</v>
      </c>
      <c r="Y29" s="70"/>
      <c r="Z29" s="70"/>
      <c r="AA29" s="70"/>
      <c r="AB29" s="70"/>
      <c r="AC29" s="70"/>
      <c r="AD29" s="70"/>
      <c r="AE29" s="70"/>
    </row>
    <row r="30" spans="1:32" ht="24" customHeight="1" x14ac:dyDescent="0.4">
      <c r="C30" s="126" t="s">
        <v>31</v>
      </c>
      <c r="D30" s="127"/>
      <c r="E30" s="127"/>
      <c r="F30" s="128"/>
      <c r="G30" s="31">
        <v>102</v>
      </c>
      <c r="H30" s="115"/>
      <c r="I30" s="116"/>
      <c r="J30" s="35" t="s">
        <v>32</v>
      </c>
      <c r="K30" s="115"/>
      <c r="L30" s="116"/>
      <c r="M30" s="35" t="s">
        <v>32</v>
      </c>
      <c r="N30" s="117"/>
      <c r="O30" s="118"/>
      <c r="P30" s="35" t="s">
        <v>32</v>
      </c>
      <c r="Q30" s="117"/>
      <c r="R30" s="118"/>
      <c r="S30" s="35" t="s">
        <v>32</v>
      </c>
      <c r="T30" s="117"/>
      <c r="U30" s="118"/>
      <c r="V30" s="35" t="s">
        <v>32</v>
      </c>
      <c r="W30" s="36"/>
      <c r="X30" s="66" t="s">
        <v>35</v>
      </c>
      <c r="Y30" s="207" t="s">
        <v>771</v>
      </c>
      <c r="Z30" s="208"/>
      <c r="AA30" s="208"/>
      <c r="AB30" s="208"/>
      <c r="AC30" s="208"/>
      <c r="AD30" s="208"/>
      <c r="AE30" s="209"/>
    </row>
    <row r="31" spans="1:32" ht="24" customHeight="1" x14ac:dyDescent="0.4">
      <c r="C31" s="38"/>
      <c r="D31" s="129" t="s">
        <v>34</v>
      </c>
      <c r="E31" s="130"/>
      <c r="F31" s="131"/>
      <c r="G31" s="31">
        <v>103</v>
      </c>
      <c r="H31" s="113"/>
      <c r="I31" s="114"/>
      <c r="J31" s="39" t="s">
        <v>32</v>
      </c>
      <c r="K31" s="115"/>
      <c r="L31" s="116"/>
      <c r="M31" s="35" t="s">
        <v>32</v>
      </c>
      <c r="N31" s="117"/>
      <c r="O31" s="118"/>
      <c r="P31" s="35" t="s">
        <v>32</v>
      </c>
      <c r="Q31" s="117"/>
      <c r="R31" s="118"/>
      <c r="S31" s="35" t="s">
        <v>32</v>
      </c>
      <c r="T31" s="117"/>
      <c r="U31" s="118"/>
      <c r="V31" s="35" t="s">
        <v>32</v>
      </c>
      <c r="W31" s="36"/>
      <c r="X31" s="66" t="s">
        <v>113</v>
      </c>
      <c r="Y31" s="207"/>
      <c r="Z31" s="208"/>
      <c r="AA31" s="208"/>
      <c r="AB31" s="208"/>
      <c r="AC31" s="208"/>
      <c r="AD31" s="208"/>
      <c r="AE31" s="209"/>
    </row>
    <row r="32" spans="1:32" ht="24" customHeight="1" x14ac:dyDescent="0.4">
      <c r="C32" s="38"/>
      <c r="D32" s="129" t="s">
        <v>36</v>
      </c>
      <c r="E32" s="130"/>
      <c r="F32" s="131"/>
      <c r="G32" s="31">
        <v>104</v>
      </c>
      <c r="H32" s="113"/>
      <c r="I32" s="114"/>
      <c r="J32" s="39" t="s">
        <v>32</v>
      </c>
      <c r="K32" s="115"/>
      <c r="L32" s="116"/>
      <c r="M32" s="35" t="s">
        <v>32</v>
      </c>
      <c r="N32" s="117"/>
      <c r="O32" s="118"/>
      <c r="P32" s="35" t="s">
        <v>32</v>
      </c>
      <c r="Q32" s="117"/>
      <c r="R32" s="118"/>
      <c r="S32" s="35" t="s">
        <v>32</v>
      </c>
      <c r="T32" s="117"/>
      <c r="U32" s="118"/>
      <c r="V32" s="35" t="s">
        <v>32</v>
      </c>
      <c r="W32" s="36"/>
      <c r="X32" s="66" t="s">
        <v>38</v>
      </c>
      <c r="Y32" s="228" t="s">
        <v>772</v>
      </c>
      <c r="Z32" s="229"/>
      <c r="AA32" s="229"/>
      <c r="AB32" s="229"/>
      <c r="AC32" s="229"/>
      <c r="AD32" s="229"/>
      <c r="AE32" s="230"/>
    </row>
    <row r="33" spans="3:31" ht="24" customHeight="1" x14ac:dyDescent="0.4">
      <c r="C33" s="38"/>
      <c r="D33" s="110" t="s">
        <v>37</v>
      </c>
      <c r="E33" s="111"/>
      <c r="F33" s="112"/>
      <c r="G33" s="40">
        <v>105</v>
      </c>
      <c r="H33" s="113"/>
      <c r="I33" s="114"/>
      <c r="J33" s="39" t="s">
        <v>32</v>
      </c>
      <c r="K33" s="115"/>
      <c r="L33" s="116"/>
      <c r="M33" s="35" t="s">
        <v>32</v>
      </c>
      <c r="N33" s="117"/>
      <c r="O33" s="118"/>
      <c r="P33" s="35" t="s">
        <v>32</v>
      </c>
      <c r="Q33" s="117"/>
      <c r="R33" s="118"/>
      <c r="S33" s="35" t="s">
        <v>32</v>
      </c>
      <c r="T33" s="117"/>
      <c r="U33" s="118"/>
      <c r="V33" s="35" t="s">
        <v>32</v>
      </c>
      <c r="W33" s="36"/>
      <c r="X33" s="66" t="s">
        <v>114</v>
      </c>
      <c r="Y33" s="231"/>
      <c r="Z33" s="232"/>
      <c r="AA33" s="232"/>
      <c r="AB33" s="232"/>
      <c r="AC33" s="232"/>
      <c r="AD33" s="232"/>
      <c r="AE33" s="233"/>
    </row>
    <row r="34" spans="3:31" ht="19.5" customHeight="1" x14ac:dyDescent="0.4">
      <c r="C34" s="41"/>
      <c r="D34" s="42"/>
      <c r="E34" s="119" t="s">
        <v>39</v>
      </c>
      <c r="F34" s="120"/>
      <c r="G34" s="43">
        <v>201</v>
      </c>
      <c r="H34" s="107">
        <f>SUM(H35,H36,H44,H57,H64,H73,H80,H86,H95)</f>
        <v>0</v>
      </c>
      <c r="I34" s="108"/>
      <c r="J34" s="109"/>
      <c r="K34" s="107">
        <f t="shared" ref="K34" si="0">SUM(K35,K36,K44,K57,K64,K73,K80,K86,K95)</f>
        <v>0</v>
      </c>
      <c r="L34" s="108"/>
      <c r="M34" s="109"/>
      <c r="N34" s="107">
        <f t="shared" ref="N34" si="1">SUM(N35,N36,N44,N57,N64,N73,N80,N86,N95)</f>
        <v>0</v>
      </c>
      <c r="O34" s="108"/>
      <c r="P34" s="109"/>
      <c r="Q34" s="107">
        <f t="shared" ref="Q34" si="2">SUM(Q35,Q36,Q44,Q57,Q64,Q73,Q80,Q86,Q95)</f>
        <v>0</v>
      </c>
      <c r="R34" s="108"/>
      <c r="S34" s="109"/>
      <c r="T34" s="107">
        <f t="shared" ref="T34" si="3">SUM(T35,T36,T44,T57,T64,T73,T80,T86,T95)</f>
        <v>0</v>
      </c>
      <c r="U34" s="108"/>
      <c r="V34" s="109"/>
      <c r="W34" s="44"/>
      <c r="X34" s="45"/>
      <c r="Y34" s="231"/>
      <c r="Z34" s="232"/>
      <c r="AA34" s="232"/>
      <c r="AB34" s="232"/>
      <c r="AC34" s="232"/>
      <c r="AD34" s="232"/>
      <c r="AE34" s="233"/>
    </row>
    <row r="35" spans="3:31" ht="16.5" customHeight="1" x14ac:dyDescent="0.4">
      <c r="C35" s="38"/>
      <c r="D35" s="42"/>
      <c r="E35" s="94" t="s">
        <v>40</v>
      </c>
      <c r="F35" s="95"/>
      <c r="G35" s="46">
        <v>202</v>
      </c>
      <c r="H35" s="87"/>
      <c r="I35" s="88"/>
      <c r="J35" s="89"/>
      <c r="K35" s="87"/>
      <c r="L35" s="88"/>
      <c r="M35" s="89"/>
      <c r="N35" s="87"/>
      <c r="O35" s="88"/>
      <c r="P35" s="89"/>
      <c r="Q35" s="87"/>
      <c r="R35" s="88"/>
      <c r="S35" s="89"/>
      <c r="T35" s="87"/>
      <c r="U35" s="88"/>
      <c r="V35" s="89"/>
      <c r="W35" s="47"/>
      <c r="X35" s="96" t="s">
        <v>115</v>
      </c>
      <c r="Y35" s="231"/>
      <c r="Z35" s="232"/>
      <c r="AA35" s="232"/>
      <c r="AB35" s="232"/>
      <c r="AC35" s="232"/>
      <c r="AD35" s="232"/>
      <c r="AE35" s="233"/>
    </row>
    <row r="36" spans="3:31" ht="16.5" customHeight="1" x14ac:dyDescent="0.4">
      <c r="C36" s="38"/>
      <c r="D36" s="42"/>
      <c r="E36" s="97" t="s">
        <v>41</v>
      </c>
      <c r="F36" s="48" t="s">
        <v>42</v>
      </c>
      <c r="G36" s="49">
        <v>203</v>
      </c>
      <c r="H36" s="104">
        <f>SUM(H37:J43)</f>
        <v>0</v>
      </c>
      <c r="I36" s="105"/>
      <c r="J36" s="106"/>
      <c r="K36" s="104">
        <f t="shared" ref="K36" si="4">SUM(K37:M43)</f>
        <v>0</v>
      </c>
      <c r="L36" s="105"/>
      <c r="M36" s="106"/>
      <c r="N36" s="104">
        <f t="shared" ref="N36" si="5">SUM(N37:P43)</f>
        <v>0</v>
      </c>
      <c r="O36" s="105"/>
      <c r="P36" s="106"/>
      <c r="Q36" s="104">
        <f t="shared" ref="Q36" si="6">SUM(Q37:S43)</f>
        <v>0</v>
      </c>
      <c r="R36" s="105"/>
      <c r="S36" s="106"/>
      <c r="T36" s="104">
        <f t="shared" ref="T36" si="7">SUM(T37:V43)</f>
        <v>0</v>
      </c>
      <c r="U36" s="105"/>
      <c r="V36" s="106"/>
      <c r="W36" s="47"/>
      <c r="X36" s="96"/>
      <c r="Y36" s="234"/>
      <c r="Z36" s="235"/>
      <c r="AA36" s="235"/>
      <c r="AB36" s="235"/>
      <c r="AC36" s="235"/>
      <c r="AD36" s="235"/>
      <c r="AE36" s="236"/>
    </row>
    <row r="37" spans="3:31" ht="16.5" customHeight="1" x14ac:dyDescent="0.4">
      <c r="C37" s="38"/>
      <c r="D37" s="42"/>
      <c r="E37" s="97"/>
      <c r="F37" s="50" t="s">
        <v>43</v>
      </c>
      <c r="G37" s="51">
        <v>204</v>
      </c>
      <c r="H37" s="81"/>
      <c r="I37" s="82"/>
      <c r="J37" s="83"/>
      <c r="K37" s="81"/>
      <c r="L37" s="82"/>
      <c r="M37" s="83"/>
      <c r="N37" s="81"/>
      <c r="O37" s="82"/>
      <c r="P37" s="83"/>
      <c r="Q37" s="81"/>
      <c r="R37" s="82"/>
      <c r="S37" s="83"/>
      <c r="T37" s="81"/>
      <c r="U37" s="82"/>
      <c r="V37" s="83"/>
      <c r="W37" s="52"/>
      <c r="X37" s="96"/>
      <c r="Y37" s="219" t="s">
        <v>773</v>
      </c>
      <c r="Z37" s="220"/>
      <c r="AA37" s="220"/>
      <c r="AB37" s="220"/>
      <c r="AC37" s="220"/>
      <c r="AD37" s="220"/>
      <c r="AE37" s="221"/>
    </row>
    <row r="38" spans="3:31" ht="16.5" customHeight="1" x14ac:dyDescent="0.4">
      <c r="C38" s="38"/>
      <c r="D38" s="42"/>
      <c r="E38" s="97"/>
      <c r="F38" s="50" t="s">
        <v>44</v>
      </c>
      <c r="G38" s="51">
        <v>205</v>
      </c>
      <c r="H38" s="81"/>
      <c r="I38" s="82"/>
      <c r="J38" s="83"/>
      <c r="K38" s="81"/>
      <c r="L38" s="82"/>
      <c r="M38" s="83"/>
      <c r="N38" s="81"/>
      <c r="O38" s="82"/>
      <c r="P38" s="83"/>
      <c r="Q38" s="81"/>
      <c r="R38" s="82"/>
      <c r="S38" s="83"/>
      <c r="T38" s="81"/>
      <c r="U38" s="82"/>
      <c r="V38" s="83"/>
      <c r="W38" s="52"/>
      <c r="X38" s="96"/>
      <c r="Y38" s="222"/>
      <c r="Z38" s="223"/>
      <c r="AA38" s="223"/>
      <c r="AB38" s="223"/>
      <c r="AC38" s="223"/>
      <c r="AD38" s="223"/>
      <c r="AE38" s="224"/>
    </row>
    <row r="39" spans="3:31" ht="16.5" customHeight="1" x14ac:dyDescent="0.4">
      <c r="C39" s="38"/>
      <c r="D39" s="42"/>
      <c r="E39" s="97"/>
      <c r="F39" s="50" t="s">
        <v>45</v>
      </c>
      <c r="G39" s="51">
        <v>206</v>
      </c>
      <c r="H39" s="81"/>
      <c r="I39" s="82"/>
      <c r="J39" s="83"/>
      <c r="K39" s="81"/>
      <c r="L39" s="82"/>
      <c r="M39" s="83"/>
      <c r="N39" s="81"/>
      <c r="O39" s="82"/>
      <c r="P39" s="83"/>
      <c r="Q39" s="81"/>
      <c r="R39" s="82"/>
      <c r="S39" s="83"/>
      <c r="T39" s="81"/>
      <c r="U39" s="82"/>
      <c r="V39" s="83"/>
      <c r="W39" s="52"/>
      <c r="X39" s="96"/>
      <c r="Y39" s="225"/>
      <c r="Z39" s="226"/>
      <c r="AA39" s="226"/>
      <c r="AB39" s="226"/>
      <c r="AC39" s="226"/>
      <c r="AD39" s="226"/>
      <c r="AE39" s="227"/>
    </row>
    <row r="40" spans="3:31" ht="16.5" customHeight="1" x14ac:dyDescent="0.4">
      <c r="C40" s="38"/>
      <c r="D40" s="42"/>
      <c r="E40" s="97"/>
      <c r="F40" s="50" t="s">
        <v>46</v>
      </c>
      <c r="G40" s="51">
        <v>207</v>
      </c>
      <c r="H40" s="81"/>
      <c r="I40" s="82"/>
      <c r="J40" s="83"/>
      <c r="K40" s="81"/>
      <c r="L40" s="82"/>
      <c r="M40" s="83"/>
      <c r="N40" s="81"/>
      <c r="O40" s="82"/>
      <c r="P40" s="83"/>
      <c r="Q40" s="81"/>
      <c r="R40" s="82"/>
      <c r="S40" s="83"/>
      <c r="T40" s="81"/>
      <c r="U40" s="82"/>
      <c r="V40" s="83"/>
      <c r="W40" s="52"/>
      <c r="X40" s="96"/>
      <c r="Y40" s="207" t="s">
        <v>774</v>
      </c>
      <c r="Z40" s="208"/>
      <c r="AA40" s="208"/>
      <c r="AB40" s="208"/>
      <c r="AC40" s="208"/>
      <c r="AD40" s="208"/>
      <c r="AE40" s="209"/>
    </row>
    <row r="41" spans="3:31" ht="16.5" customHeight="1" x14ac:dyDescent="0.4">
      <c r="C41" s="38"/>
      <c r="D41" s="42"/>
      <c r="E41" s="97"/>
      <c r="F41" s="50" t="s">
        <v>47</v>
      </c>
      <c r="G41" s="51">
        <v>208</v>
      </c>
      <c r="H41" s="81"/>
      <c r="I41" s="82"/>
      <c r="J41" s="83"/>
      <c r="K41" s="81"/>
      <c r="L41" s="82"/>
      <c r="M41" s="83"/>
      <c r="N41" s="81"/>
      <c r="O41" s="82"/>
      <c r="P41" s="83"/>
      <c r="Q41" s="81"/>
      <c r="R41" s="82"/>
      <c r="S41" s="83"/>
      <c r="T41" s="81"/>
      <c r="U41" s="82"/>
      <c r="V41" s="83"/>
      <c r="W41" s="52"/>
      <c r="X41" s="96"/>
      <c r="Y41" s="207"/>
      <c r="Z41" s="208"/>
      <c r="AA41" s="208"/>
      <c r="AB41" s="208"/>
      <c r="AC41" s="208"/>
      <c r="AD41" s="208"/>
      <c r="AE41" s="209"/>
    </row>
    <row r="42" spans="3:31" ht="16.5" customHeight="1" x14ac:dyDescent="0.4">
      <c r="C42" s="38"/>
      <c r="D42" s="42"/>
      <c r="E42" s="97"/>
      <c r="F42" s="50" t="s">
        <v>48</v>
      </c>
      <c r="G42" s="51">
        <v>209</v>
      </c>
      <c r="H42" s="81"/>
      <c r="I42" s="82"/>
      <c r="J42" s="83"/>
      <c r="K42" s="81"/>
      <c r="L42" s="82"/>
      <c r="M42" s="83"/>
      <c r="N42" s="81"/>
      <c r="O42" s="82"/>
      <c r="P42" s="83"/>
      <c r="Q42" s="81"/>
      <c r="R42" s="82"/>
      <c r="S42" s="83"/>
      <c r="T42" s="81"/>
      <c r="U42" s="82"/>
      <c r="V42" s="83"/>
      <c r="W42" s="52"/>
      <c r="X42" s="96"/>
      <c r="Y42" s="207"/>
      <c r="Z42" s="208"/>
      <c r="AA42" s="208"/>
      <c r="AB42" s="208"/>
      <c r="AC42" s="208"/>
      <c r="AD42" s="208"/>
      <c r="AE42" s="209"/>
    </row>
    <row r="43" spans="3:31" ht="16.5" customHeight="1" x14ac:dyDescent="0.4">
      <c r="C43" s="38"/>
      <c r="D43" s="42"/>
      <c r="E43" s="97"/>
      <c r="F43" s="53" t="s">
        <v>49</v>
      </c>
      <c r="G43" s="54">
        <v>210</v>
      </c>
      <c r="H43" s="84"/>
      <c r="I43" s="85"/>
      <c r="J43" s="86"/>
      <c r="K43" s="84"/>
      <c r="L43" s="85"/>
      <c r="M43" s="86"/>
      <c r="N43" s="84"/>
      <c r="O43" s="85"/>
      <c r="P43" s="86"/>
      <c r="Q43" s="84"/>
      <c r="R43" s="85"/>
      <c r="S43" s="86"/>
      <c r="T43" s="84"/>
      <c r="U43" s="85"/>
      <c r="V43" s="86"/>
      <c r="W43" s="52"/>
      <c r="X43" s="96"/>
      <c r="Y43" s="207"/>
      <c r="Z43" s="208"/>
      <c r="AA43" s="208"/>
      <c r="AB43" s="208"/>
      <c r="AC43" s="208"/>
      <c r="AD43" s="208"/>
      <c r="AE43" s="209"/>
    </row>
    <row r="44" spans="3:31" ht="16.5" customHeight="1" x14ac:dyDescent="0.4">
      <c r="C44" s="38"/>
      <c r="D44" s="42"/>
      <c r="E44" s="98" t="s">
        <v>50</v>
      </c>
      <c r="F44" s="48" t="s">
        <v>51</v>
      </c>
      <c r="G44" s="55">
        <v>211</v>
      </c>
      <c r="H44" s="90">
        <f>SUM(H45:J56)</f>
        <v>0</v>
      </c>
      <c r="I44" s="91"/>
      <c r="J44" s="92"/>
      <c r="K44" s="90">
        <f t="shared" ref="K44" si="8">SUM(K45:M56)</f>
        <v>0</v>
      </c>
      <c r="L44" s="91"/>
      <c r="M44" s="92"/>
      <c r="N44" s="90">
        <f t="shared" ref="N44" si="9">SUM(N45:P56)</f>
        <v>0</v>
      </c>
      <c r="O44" s="91"/>
      <c r="P44" s="92"/>
      <c r="Q44" s="90">
        <f t="shared" ref="Q44" si="10">SUM(Q45:S56)</f>
        <v>0</v>
      </c>
      <c r="R44" s="91"/>
      <c r="S44" s="92"/>
      <c r="T44" s="90">
        <f t="shared" ref="T44" si="11">SUM(T45:V56)</f>
        <v>0</v>
      </c>
      <c r="U44" s="91"/>
      <c r="V44" s="92"/>
      <c r="W44" s="47"/>
      <c r="X44" s="96"/>
      <c r="Y44" s="207"/>
      <c r="Z44" s="208"/>
      <c r="AA44" s="208"/>
      <c r="AB44" s="208"/>
      <c r="AC44" s="208"/>
      <c r="AD44" s="208"/>
      <c r="AE44" s="209"/>
    </row>
    <row r="45" spans="3:31" ht="16.5" customHeight="1" x14ac:dyDescent="0.4">
      <c r="C45" s="38"/>
      <c r="D45" s="42"/>
      <c r="E45" s="99"/>
      <c r="F45" s="50" t="s">
        <v>52</v>
      </c>
      <c r="G45" s="51">
        <v>212</v>
      </c>
      <c r="H45" s="81"/>
      <c r="I45" s="82"/>
      <c r="J45" s="83"/>
      <c r="K45" s="81"/>
      <c r="L45" s="82"/>
      <c r="M45" s="83"/>
      <c r="N45" s="81"/>
      <c r="O45" s="82"/>
      <c r="P45" s="83"/>
      <c r="Q45" s="81"/>
      <c r="R45" s="82"/>
      <c r="S45" s="83"/>
      <c r="T45" s="81"/>
      <c r="U45" s="82"/>
      <c r="V45" s="83"/>
      <c r="W45" s="52"/>
      <c r="X45" s="96"/>
      <c r="Y45" s="207"/>
      <c r="Z45" s="208"/>
      <c r="AA45" s="208"/>
      <c r="AB45" s="208"/>
      <c r="AC45" s="208"/>
      <c r="AD45" s="208"/>
      <c r="AE45" s="209"/>
    </row>
    <row r="46" spans="3:31" ht="16.5" customHeight="1" x14ac:dyDescent="0.4">
      <c r="C46" s="38"/>
      <c r="D46" s="42"/>
      <c r="E46" s="99"/>
      <c r="F46" s="50" t="s">
        <v>53</v>
      </c>
      <c r="G46" s="51">
        <v>213</v>
      </c>
      <c r="H46" s="81"/>
      <c r="I46" s="82"/>
      <c r="J46" s="83"/>
      <c r="K46" s="81"/>
      <c r="L46" s="82"/>
      <c r="M46" s="83"/>
      <c r="N46" s="81"/>
      <c r="O46" s="82"/>
      <c r="P46" s="83"/>
      <c r="Q46" s="81"/>
      <c r="R46" s="82"/>
      <c r="S46" s="83"/>
      <c r="T46" s="81"/>
      <c r="U46" s="82"/>
      <c r="V46" s="83"/>
      <c r="W46" s="52"/>
      <c r="X46" s="96"/>
      <c r="Y46" s="207"/>
      <c r="Z46" s="208"/>
      <c r="AA46" s="208"/>
      <c r="AB46" s="208"/>
      <c r="AC46" s="208"/>
      <c r="AD46" s="208"/>
      <c r="AE46" s="209"/>
    </row>
    <row r="47" spans="3:31" ht="16.5" customHeight="1" x14ac:dyDescent="0.4">
      <c r="C47" s="38"/>
      <c r="D47" s="42"/>
      <c r="E47" s="99"/>
      <c r="F47" s="50" t="s">
        <v>54</v>
      </c>
      <c r="G47" s="51">
        <v>214</v>
      </c>
      <c r="H47" s="81"/>
      <c r="I47" s="82"/>
      <c r="J47" s="83"/>
      <c r="K47" s="81"/>
      <c r="L47" s="82"/>
      <c r="M47" s="83"/>
      <c r="N47" s="81"/>
      <c r="O47" s="82"/>
      <c r="P47" s="83"/>
      <c r="Q47" s="81"/>
      <c r="R47" s="82"/>
      <c r="S47" s="83"/>
      <c r="T47" s="81"/>
      <c r="U47" s="82"/>
      <c r="V47" s="83"/>
      <c r="W47" s="52"/>
      <c r="X47" s="96"/>
      <c r="Y47" s="207" t="s">
        <v>775</v>
      </c>
      <c r="Z47" s="208"/>
      <c r="AA47" s="208"/>
      <c r="AB47" s="208"/>
      <c r="AC47" s="208"/>
      <c r="AD47" s="208"/>
      <c r="AE47" s="209"/>
    </row>
    <row r="48" spans="3:31" ht="16.5" customHeight="1" x14ac:dyDescent="0.4">
      <c r="C48" s="38"/>
      <c r="D48" s="42"/>
      <c r="E48" s="99"/>
      <c r="F48" s="56" t="s">
        <v>55</v>
      </c>
      <c r="G48" s="51">
        <v>215</v>
      </c>
      <c r="H48" s="81"/>
      <c r="I48" s="82"/>
      <c r="J48" s="83"/>
      <c r="K48" s="81"/>
      <c r="L48" s="82"/>
      <c r="M48" s="83"/>
      <c r="N48" s="81"/>
      <c r="O48" s="82"/>
      <c r="P48" s="83"/>
      <c r="Q48" s="81"/>
      <c r="R48" s="82"/>
      <c r="S48" s="83"/>
      <c r="T48" s="81"/>
      <c r="U48" s="82"/>
      <c r="V48" s="83"/>
      <c r="W48" s="52"/>
      <c r="X48" s="96"/>
      <c r="Y48" s="207"/>
      <c r="Z48" s="208"/>
      <c r="AA48" s="208"/>
      <c r="AB48" s="208"/>
      <c r="AC48" s="208"/>
      <c r="AD48" s="208"/>
      <c r="AE48" s="209"/>
    </row>
    <row r="49" spans="3:31" ht="16.5" customHeight="1" x14ac:dyDescent="0.4">
      <c r="C49" s="38"/>
      <c r="D49" s="42"/>
      <c r="E49" s="99"/>
      <c r="F49" s="50" t="s">
        <v>56</v>
      </c>
      <c r="G49" s="51">
        <v>216</v>
      </c>
      <c r="H49" s="81"/>
      <c r="I49" s="82"/>
      <c r="J49" s="83"/>
      <c r="K49" s="81"/>
      <c r="L49" s="82"/>
      <c r="M49" s="83"/>
      <c r="N49" s="81"/>
      <c r="O49" s="82"/>
      <c r="P49" s="83"/>
      <c r="Q49" s="81"/>
      <c r="R49" s="82"/>
      <c r="S49" s="83"/>
      <c r="T49" s="81"/>
      <c r="U49" s="82"/>
      <c r="V49" s="83"/>
      <c r="W49" s="52"/>
      <c r="X49" s="96"/>
      <c r="Y49" s="207"/>
      <c r="Z49" s="208"/>
      <c r="AA49" s="208"/>
      <c r="AB49" s="208"/>
      <c r="AC49" s="208"/>
      <c r="AD49" s="208"/>
      <c r="AE49" s="209"/>
    </row>
    <row r="50" spans="3:31" ht="16.5" customHeight="1" x14ac:dyDescent="0.4">
      <c r="C50" s="38"/>
      <c r="D50" s="42"/>
      <c r="E50" s="99"/>
      <c r="F50" s="50" t="s">
        <v>57</v>
      </c>
      <c r="G50" s="51">
        <v>217</v>
      </c>
      <c r="H50" s="81"/>
      <c r="I50" s="82"/>
      <c r="J50" s="83"/>
      <c r="K50" s="81"/>
      <c r="L50" s="82"/>
      <c r="M50" s="83"/>
      <c r="N50" s="81"/>
      <c r="O50" s="82"/>
      <c r="P50" s="83"/>
      <c r="Q50" s="81"/>
      <c r="R50" s="82"/>
      <c r="S50" s="83"/>
      <c r="T50" s="81"/>
      <c r="U50" s="82"/>
      <c r="V50" s="83"/>
      <c r="W50" s="52"/>
      <c r="X50" s="96"/>
      <c r="Y50" s="207" t="s">
        <v>776</v>
      </c>
      <c r="Z50" s="208"/>
      <c r="AA50" s="208"/>
      <c r="AB50" s="208"/>
      <c r="AC50" s="208"/>
      <c r="AD50" s="208"/>
      <c r="AE50" s="209"/>
    </row>
    <row r="51" spans="3:31" ht="16.5" customHeight="1" x14ac:dyDescent="0.4">
      <c r="C51" s="38"/>
      <c r="D51" s="42"/>
      <c r="E51" s="99"/>
      <c r="F51" s="50" t="s">
        <v>58</v>
      </c>
      <c r="G51" s="51">
        <v>218</v>
      </c>
      <c r="H51" s="81"/>
      <c r="I51" s="82"/>
      <c r="J51" s="83"/>
      <c r="K51" s="81"/>
      <c r="L51" s="82"/>
      <c r="M51" s="83"/>
      <c r="N51" s="81"/>
      <c r="O51" s="82"/>
      <c r="P51" s="83"/>
      <c r="Q51" s="81"/>
      <c r="R51" s="82"/>
      <c r="S51" s="83"/>
      <c r="T51" s="81"/>
      <c r="U51" s="82"/>
      <c r="V51" s="83"/>
      <c r="W51" s="52"/>
      <c r="X51" s="96"/>
      <c r="Y51" s="207"/>
      <c r="Z51" s="208"/>
      <c r="AA51" s="208"/>
      <c r="AB51" s="208"/>
      <c r="AC51" s="208"/>
      <c r="AD51" s="208"/>
      <c r="AE51" s="209"/>
    </row>
    <row r="52" spans="3:31" ht="16.5" customHeight="1" x14ac:dyDescent="0.4">
      <c r="C52" s="38"/>
      <c r="D52" s="42"/>
      <c r="E52" s="99"/>
      <c r="F52" s="50" t="s">
        <v>59</v>
      </c>
      <c r="G52" s="51">
        <v>219</v>
      </c>
      <c r="H52" s="81"/>
      <c r="I52" s="82"/>
      <c r="J52" s="83"/>
      <c r="K52" s="81"/>
      <c r="L52" s="82"/>
      <c r="M52" s="83"/>
      <c r="N52" s="81"/>
      <c r="O52" s="82"/>
      <c r="P52" s="83"/>
      <c r="Q52" s="81"/>
      <c r="R52" s="82"/>
      <c r="S52" s="83"/>
      <c r="T52" s="81"/>
      <c r="U52" s="82"/>
      <c r="V52" s="83"/>
      <c r="W52" s="52"/>
      <c r="X52" s="96"/>
      <c r="Y52" s="207"/>
      <c r="Z52" s="208"/>
      <c r="AA52" s="208"/>
      <c r="AB52" s="208"/>
      <c r="AC52" s="208"/>
      <c r="AD52" s="208"/>
      <c r="AE52" s="209"/>
    </row>
    <row r="53" spans="3:31" ht="16.5" customHeight="1" x14ac:dyDescent="0.4">
      <c r="C53" s="38"/>
      <c r="D53" s="42"/>
      <c r="E53" s="99"/>
      <c r="F53" s="50" t="s">
        <v>60</v>
      </c>
      <c r="G53" s="51">
        <v>220</v>
      </c>
      <c r="H53" s="81"/>
      <c r="I53" s="82"/>
      <c r="J53" s="83"/>
      <c r="K53" s="81"/>
      <c r="L53" s="82"/>
      <c r="M53" s="83"/>
      <c r="N53" s="81"/>
      <c r="O53" s="82"/>
      <c r="P53" s="83"/>
      <c r="Q53" s="81"/>
      <c r="R53" s="82"/>
      <c r="S53" s="83"/>
      <c r="T53" s="81"/>
      <c r="U53" s="82"/>
      <c r="V53" s="83"/>
      <c r="W53" s="52"/>
      <c r="X53" s="96"/>
      <c r="Y53" s="207"/>
      <c r="Z53" s="208"/>
      <c r="AA53" s="208"/>
      <c r="AB53" s="208"/>
      <c r="AC53" s="208"/>
      <c r="AD53" s="208"/>
      <c r="AE53" s="209"/>
    </row>
    <row r="54" spans="3:31" ht="16.5" customHeight="1" x14ac:dyDescent="0.4">
      <c r="C54" s="38"/>
      <c r="D54" s="42"/>
      <c r="E54" s="99"/>
      <c r="F54" s="50" t="s">
        <v>61</v>
      </c>
      <c r="G54" s="51">
        <v>221</v>
      </c>
      <c r="H54" s="81"/>
      <c r="I54" s="82"/>
      <c r="J54" s="83"/>
      <c r="K54" s="81"/>
      <c r="L54" s="82"/>
      <c r="M54" s="83"/>
      <c r="N54" s="81"/>
      <c r="O54" s="82"/>
      <c r="P54" s="83"/>
      <c r="Q54" s="81"/>
      <c r="R54" s="82"/>
      <c r="S54" s="83"/>
      <c r="T54" s="81"/>
      <c r="U54" s="82"/>
      <c r="V54" s="83"/>
      <c r="W54" s="52"/>
      <c r="X54" s="96"/>
      <c r="Y54" s="207"/>
      <c r="Z54" s="208"/>
      <c r="AA54" s="208"/>
      <c r="AB54" s="208"/>
      <c r="AC54" s="208"/>
      <c r="AD54" s="208"/>
      <c r="AE54" s="209"/>
    </row>
    <row r="55" spans="3:31" ht="16.5" customHeight="1" x14ac:dyDescent="0.4">
      <c r="C55" s="38"/>
      <c r="D55" s="42"/>
      <c r="E55" s="99"/>
      <c r="F55" s="50" t="s">
        <v>62</v>
      </c>
      <c r="G55" s="51">
        <v>222</v>
      </c>
      <c r="H55" s="81"/>
      <c r="I55" s="82"/>
      <c r="J55" s="83"/>
      <c r="K55" s="81"/>
      <c r="L55" s="82"/>
      <c r="M55" s="83"/>
      <c r="N55" s="81"/>
      <c r="O55" s="82"/>
      <c r="P55" s="83"/>
      <c r="Q55" s="81"/>
      <c r="R55" s="82"/>
      <c r="S55" s="83"/>
      <c r="T55" s="81"/>
      <c r="U55" s="82"/>
      <c r="V55" s="83"/>
      <c r="W55" s="52"/>
      <c r="X55" s="96"/>
      <c r="Y55" s="207"/>
      <c r="Z55" s="208"/>
      <c r="AA55" s="208"/>
      <c r="AB55" s="208"/>
      <c r="AC55" s="208"/>
      <c r="AD55" s="208"/>
      <c r="AE55" s="209"/>
    </row>
    <row r="56" spans="3:31" ht="16.5" customHeight="1" x14ac:dyDescent="0.4">
      <c r="C56" s="38"/>
      <c r="D56" s="42"/>
      <c r="E56" s="100"/>
      <c r="F56" s="53" t="s">
        <v>49</v>
      </c>
      <c r="G56" s="54">
        <v>223</v>
      </c>
      <c r="H56" s="84"/>
      <c r="I56" s="85"/>
      <c r="J56" s="86"/>
      <c r="K56" s="84"/>
      <c r="L56" s="85"/>
      <c r="M56" s="86"/>
      <c r="N56" s="84"/>
      <c r="O56" s="85"/>
      <c r="P56" s="86"/>
      <c r="Q56" s="84"/>
      <c r="R56" s="85"/>
      <c r="S56" s="86"/>
      <c r="T56" s="84"/>
      <c r="U56" s="85"/>
      <c r="V56" s="86"/>
      <c r="W56" s="52"/>
      <c r="X56" s="96"/>
      <c r="Y56" s="207" t="s">
        <v>777</v>
      </c>
      <c r="Z56" s="208"/>
      <c r="AA56" s="208"/>
      <c r="AB56" s="208"/>
      <c r="AC56" s="208"/>
      <c r="AD56" s="208"/>
      <c r="AE56" s="209"/>
    </row>
    <row r="57" spans="3:31" ht="16.5" customHeight="1" x14ac:dyDescent="0.4">
      <c r="C57" s="38"/>
      <c r="D57" s="42"/>
      <c r="E57" s="97" t="s">
        <v>63</v>
      </c>
      <c r="F57" s="48" t="s">
        <v>64</v>
      </c>
      <c r="G57" s="49">
        <v>224</v>
      </c>
      <c r="H57" s="90">
        <f>SUM(H58:J63)</f>
        <v>0</v>
      </c>
      <c r="I57" s="91"/>
      <c r="J57" s="92"/>
      <c r="K57" s="90">
        <f t="shared" ref="K57" si="12">SUM(K58:M63)</f>
        <v>0</v>
      </c>
      <c r="L57" s="91"/>
      <c r="M57" s="92"/>
      <c r="N57" s="90">
        <f t="shared" ref="N57" si="13">SUM(N58:P63)</f>
        <v>0</v>
      </c>
      <c r="O57" s="91"/>
      <c r="P57" s="92"/>
      <c r="Q57" s="90">
        <f t="shared" ref="Q57" si="14">SUM(Q58:S63)</f>
        <v>0</v>
      </c>
      <c r="R57" s="91"/>
      <c r="S57" s="92"/>
      <c r="T57" s="90">
        <f t="shared" ref="T57" si="15">SUM(T58:V63)</f>
        <v>0</v>
      </c>
      <c r="U57" s="91"/>
      <c r="V57" s="92"/>
      <c r="W57" s="47"/>
      <c r="X57" s="96"/>
      <c r="Y57" s="207"/>
      <c r="Z57" s="208"/>
      <c r="AA57" s="208"/>
      <c r="AB57" s="208"/>
      <c r="AC57" s="208"/>
      <c r="AD57" s="208"/>
      <c r="AE57" s="209"/>
    </row>
    <row r="58" spans="3:31" ht="16.5" customHeight="1" x14ac:dyDescent="0.4">
      <c r="C58" s="38"/>
      <c r="D58" s="42"/>
      <c r="E58" s="97"/>
      <c r="F58" s="50" t="s">
        <v>65</v>
      </c>
      <c r="G58" s="51">
        <v>225</v>
      </c>
      <c r="H58" s="81"/>
      <c r="I58" s="82"/>
      <c r="J58" s="83"/>
      <c r="K58" s="81"/>
      <c r="L58" s="82"/>
      <c r="M58" s="83"/>
      <c r="N58" s="81"/>
      <c r="O58" s="82"/>
      <c r="P58" s="83"/>
      <c r="Q58" s="81"/>
      <c r="R58" s="82"/>
      <c r="S58" s="83"/>
      <c r="T58" s="81"/>
      <c r="U58" s="82"/>
      <c r="V58" s="83"/>
      <c r="W58" s="52"/>
      <c r="X58" s="96"/>
      <c r="Y58" s="207"/>
      <c r="Z58" s="208"/>
      <c r="AA58" s="208"/>
      <c r="AB58" s="208"/>
      <c r="AC58" s="208"/>
      <c r="AD58" s="208"/>
      <c r="AE58" s="209"/>
    </row>
    <row r="59" spans="3:31" ht="16.5" customHeight="1" x14ac:dyDescent="0.4">
      <c r="C59" s="38"/>
      <c r="D59" s="42"/>
      <c r="E59" s="97"/>
      <c r="F59" s="50" t="s">
        <v>66</v>
      </c>
      <c r="G59" s="51">
        <v>226</v>
      </c>
      <c r="H59" s="81"/>
      <c r="I59" s="82"/>
      <c r="J59" s="83"/>
      <c r="K59" s="81"/>
      <c r="L59" s="82"/>
      <c r="M59" s="83"/>
      <c r="N59" s="81"/>
      <c r="O59" s="82"/>
      <c r="P59" s="83"/>
      <c r="Q59" s="81"/>
      <c r="R59" s="82"/>
      <c r="S59" s="83"/>
      <c r="T59" s="81"/>
      <c r="U59" s="82"/>
      <c r="V59" s="83"/>
      <c r="W59" s="52"/>
      <c r="X59" s="96"/>
      <c r="Y59" s="207"/>
      <c r="Z59" s="208"/>
      <c r="AA59" s="208"/>
      <c r="AB59" s="208"/>
      <c r="AC59" s="208"/>
      <c r="AD59" s="208"/>
      <c r="AE59" s="209"/>
    </row>
    <row r="60" spans="3:31" ht="16.5" customHeight="1" x14ac:dyDescent="0.4">
      <c r="C60" s="38"/>
      <c r="D60" s="42"/>
      <c r="E60" s="97"/>
      <c r="F60" s="50" t="s">
        <v>67</v>
      </c>
      <c r="G60" s="51">
        <v>227</v>
      </c>
      <c r="H60" s="81"/>
      <c r="I60" s="82"/>
      <c r="J60" s="83"/>
      <c r="K60" s="81"/>
      <c r="L60" s="82"/>
      <c r="M60" s="83"/>
      <c r="N60" s="81"/>
      <c r="O60" s="82"/>
      <c r="P60" s="83"/>
      <c r="Q60" s="81"/>
      <c r="R60" s="82"/>
      <c r="S60" s="83"/>
      <c r="T60" s="81"/>
      <c r="U60" s="82"/>
      <c r="V60" s="83"/>
      <c r="W60" s="52"/>
      <c r="X60" s="96"/>
      <c r="Y60" s="207" t="s">
        <v>879</v>
      </c>
      <c r="Z60" s="208"/>
      <c r="AA60" s="208"/>
      <c r="AB60" s="208"/>
      <c r="AC60" s="208"/>
      <c r="AD60" s="208"/>
      <c r="AE60" s="209"/>
    </row>
    <row r="61" spans="3:31" ht="16.5" customHeight="1" x14ac:dyDescent="0.4">
      <c r="C61" s="38"/>
      <c r="D61" s="42"/>
      <c r="E61" s="97"/>
      <c r="F61" s="50" t="s">
        <v>68</v>
      </c>
      <c r="G61" s="51">
        <v>228</v>
      </c>
      <c r="H61" s="81"/>
      <c r="I61" s="82"/>
      <c r="J61" s="83"/>
      <c r="K61" s="81"/>
      <c r="L61" s="82"/>
      <c r="M61" s="83"/>
      <c r="N61" s="81"/>
      <c r="O61" s="82"/>
      <c r="P61" s="83"/>
      <c r="Q61" s="81"/>
      <c r="R61" s="82"/>
      <c r="S61" s="83"/>
      <c r="T61" s="81"/>
      <c r="U61" s="82"/>
      <c r="V61" s="83"/>
      <c r="W61" s="52"/>
      <c r="X61" s="96"/>
      <c r="Y61" s="207"/>
      <c r="Z61" s="208"/>
      <c r="AA61" s="208"/>
      <c r="AB61" s="208"/>
      <c r="AC61" s="208"/>
      <c r="AD61" s="208"/>
      <c r="AE61" s="209"/>
    </row>
    <row r="62" spans="3:31" ht="16.5" customHeight="1" x14ac:dyDescent="0.4">
      <c r="C62" s="38"/>
      <c r="D62" s="42"/>
      <c r="E62" s="97"/>
      <c r="F62" s="50" t="s">
        <v>69</v>
      </c>
      <c r="G62" s="51">
        <v>229</v>
      </c>
      <c r="H62" s="81"/>
      <c r="I62" s="82"/>
      <c r="J62" s="83"/>
      <c r="K62" s="81"/>
      <c r="L62" s="82"/>
      <c r="M62" s="83"/>
      <c r="N62" s="81"/>
      <c r="O62" s="82"/>
      <c r="P62" s="83"/>
      <c r="Q62" s="81"/>
      <c r="R62" s="82"/>
      <c r="S62" s="83"/>
      <c r="T62" s="81"/>
      <c r="U62" s="82"/>
      <c r="V62" s="83"/>
      <c r="W62" s="52"/>
      <c r="X62" s="96"/>
      <c r="Y62" s="207"/>
      <c r="Z62" s="208"/>
      <c r="AA62" s="208"/>
      <c r="AB62" s="208"/>
      <c r="AC62" s="208"/>
      <c r="AD62" s="208"/>
      <c r="AE62" s="209"/>
    </row>
    <row r="63" spans="3:31" ht="16.5" customHeight="1" x14ac:dyDescent="0.4">
      <c r="C63" s="38"/>
      <c r="D63" s="42"/>
      <c r="E63" s="97"/>
      <c r="F63" s="53" t="s">
        <v>70</v>
      </c>
      <c r="G63" s="54">
        <v>230</v>
      </c>
      <c r="H63" s="84"/>
      <c r="I63" s="85"/>
      <c r="J63" s="86"/>
      <c r="K63" s="84"/>
      <c r="L63" s="85"/>
      <c r="M63" s="86"/>
      <c r="N63" s="84"/>
      <c r="O63" s="85"/>
      <c r="P63" s="86"/>
      <c r="Q63" s="84"/>
      <c r="R63" s="85"/>
      <c r="S63" s="86"/>
      <c r="T63" s="84"/>
      <c r="U63" s="85"/>
      <c r="V63" s="86"/>
      <c r="W63" s="52"/>
      <c r="X63" s="96"/>
      <c r="Y63" s="207"/>
      <c r="Z63" s="208"/>
      <c r="AA63" s="208"/>
      <c r="AB63" s="208"/>
      <c r="AC63" s="208"/>
      <c r="AD63" s="208"/>
      <c r="AE63" s="209"/>
    </row>
    <row r="64" spans="3:31" ht="16.5" customHeight="1" x14ac:dyDescent="0.4">
      <c r="C64" s="38"/>
      <c r="D64" s="42"/>
      <c r="E64" s="101" t="s">
        <v>71</v>
      </c>
      <c r="F64" s="48" t="s">
        <v>72</v>
      </c>
      <c r="G64" s="55">
        <v>231</v>
      </c>
      <c r="H64" s="90">
        <f>SUM(H65:J72)</f>
        <v>0</v>
      </c>
      <c r="I64" s="91"/>
      <c r="J64" s="92"/>
      <c r="K64" s="90">
        <f t="shared" ref="K64" si="16">SUM(K65:M72)</f>
        <v>0</v>
      </c>
      <c r="L64" s="91"/>
      <c r="M64" s="92"/>
      <c r="N64" s="90">
        <f t="shared" ref="N64" si="17">SUM(N65:P72)</f>
        <v>0</v>
      </c>
      <c r="O64" s="91"/>
      <c r="P64" s="92"/>
      <c r="Q64" s="90">
        <f t="shared" ref="Q64" si="18">SUM(Q65:S72)</f>
        <v>0</v>
      </c>
      <c r="R64" s="91"/>
      <c r="S64" s="92"/>
      <c r="T64" s="90">
        <f t="shared" ref="T64" si="19">SUM(T65:V72)</f>
        <v>0</v>
      </c>
      <c r="U64" s="91"/>
      <c r="V64" s="92"/>
      <c r="W64" s="47"/>
      <c r="X64" s="96"/>
      <c r="Y64" s="207"/>
      <c r="Z64" s="208"/>
      <c r="AA64" s="208"/>
      <c r="AB64" s="208"/>
      <c r="AC64" s="208"/>
      <c r="AD64" s="208"/>
      <c r="AE64" s="209"/>
    </row>
    <row r="65" spans="3:31" ht="16.5" customHeight="1" x14ac:dyDescent="0.4">
      <c r="C65" s="38"/>
      <c r="D65" s="42"/>
      <c r="E65" s="102"/>
      <c r="F65" s="57" t="s">
        <v>73</v>
      </c>
      <c r="G65" s="51">
        <v>232</v>
      </c>
      <c r="H65" s="81"/>
      <c r="I65" s="82"/>
      <c r="J65" s="83"/>
      <c r="K65" s="81"/>
      <c r="L65" s="82"/>
      <c r="M65" s="83"/>
      <c r="N65" s="81"/>
      <c r="O65" s="82"/>
      <c r="P65" s="83"/>
      <c r="Q65" s="81"/>
      <c r="R65" s="82"/>
      <c r="S65" s="83"/>
      <c r="T65" s="81"/>
      <c r="U65" s="82"/>
      <c r="V65" s="83"/>
      <c r="W65" s="52"/>
      <c r="X65" s="96"/>
      <c r="Y65" s="207"/>
      <c r="Z65" s="208"/>
      <c r="AA65" s="208"/>
      <c r="AB65" s="208"/>
      <c r="AC65" s="208"/>
      <c r="AD65" s="208"/>
      <c r="AE65" s="209"/>
    </row>
    <row r="66" spans="3:31" ht="16.5" customHeight="1" x14ac:dyDescent="0.4">
      <c r="C66" s="38"/>
      <c r="D66" s="42"/>
      <c r="E66" s="102"/>
      <c r="F66" s="57" t="s">
        <v>74</v>
      </c>
      <c r="G66" s="51">
        <v>233</v>
      </c>
      <c r="H66" s="81"/>
      <c r="I66" s="82"/>
      <c r="J66" s="83"/>
      <c r="K66" s="81"/>
      <c r="L66" s="82"/>
      <c r="M66" s="83"/>
      <c r="N66" s="81"/>
      <c r="O66" s="82"/>
      <c r="P66" s="83"/>
      <c r="Q66" s="81"/>
      <c r="R66" s="82"/>
      <c r="S66" s="83"/>
      <c r="T66" s="81"/>
      <c r="U66" s="82"/>
      <c r="V66" s="83"/>
      <c r="W66" s="52"/>
      <c r="X66" s="96"/>
      <c r="Y66" s="207"/>
      <c r="Z66" s="208"/>
      <c r="AA66" s="208"/>
      <c r="AB66" s="208"/>
      <c r="AC66" s="208"/>
      <c r="AD66" s="208"/>
      <c r="AE66" s="209"/>
    </row>
    <row r="67" spans="3:31" ht="16.5" customHeight="1" x14ac:dyDescent="0.4">
      <c r="C67" s="38"/>
      <c r="D67" s="42"/>
      <c r="E67" s="102"/>
      <c r="F67" s="57" t="s">
        <v>75</v>
      </c>
      <c r="G67" s="51">
        <v>234</v>
      </c>
      <c r="H67" s="81"/>
      <c r="I67" s="82"/>
      <c r="J67" s="83"/>
      <c r="K67" s="81"/>
      <c r="L67" s="82"/>
      <c r="M67" s="83"/>
      <c r="N67" s="81"/>
      <c r="O67" s="82"/>
      <c r="P67" s="83"/>
      <c r="Q67" s="81"/>
      <c r="R67" s="82"/>
      <c r="S67" s="83"/>
      <c r="T67" s="81"/>
      <c r="U67" s="82"/>
      <c r="V67" s="83"/>
      <c r="W67" s="52"/>
      <c r="X67" s="96"/>
      <c r="Y67" s="207"/>
      <c r="Z67" s="208"/>
      <c r="AA67" s="208"/>
      <c r="AB67" s="208"/>
      <c r="AC67" s="208"/>
      <c r="AD67" s="208"/>
      <c r="AE67" s="209"/>
    </row>
    <row r="68" spans="3:31" ht="16.5" customHeight="1" x14ac:dyDescent="0.4">
      <c r="C68" s="38"/>
      <c r="D68" s="42"/>
      <c r="E68" s="102"/>
      <c r="F68" s="57" t="s">
        <v>76</v>
      </c>
      <c r="G68" s="51">
        <v>235</v>
      </c>
      <c r="H68" s="81"/>
      <c r="I68" s="82"/>
      <c r="J68" s="83"/>
      <c r="K68" s="81"/>
      <c r="L68" s="82"/>
      <c r="M68" s="83"/>
      <c r="N68" s="81"/>
      <c r="O68" s="82"/>
      <c r="P68" s="83"/>
      <c r="Q68" s="81"/>
      <c r="R68" s="82"/>
      <c r="S68" s="83"/>
      <c r="T68" s="81"/>
      <c r="U68" s="82"/>
      <c r="V68" s="83"/>
      <c r="W68" s="52"/>
      <c r="X68" s="96"/>
      <c r="Y68" s="207" t="s">
        <v>778</v>
      </c>
      <c r="Z68" s="208"/>
      <c r="AA68" s="208"/>
      <c r="AB68" s="208"/>
      <c r="AC68" s="208"/>
      <c r="AD68" s="208"/>
      <c r="AE68" s="209"/>
    </row>
    <row r="69" spans="3:31" ht="16.5" customHeight="1" x14ac:dyDescent="0.4">
      <c r="C69" s="38"/>
      <c r="D69" s="42"/>
      <c r="E69" s="102"/>
      <c r="F69" s="57" t="s">
        <v>77</v>
      </c>
      <c r="G69" s="51">
        <v>236</v>
      </c>
      <c r="H69" s="81"/>
      <c r="I69" s="82"/>
      <c r="J69" s="83"/>
      <c r="K69" s="81"/>
      <c r="L69" s="82"/>
      <c r="M69" s="83"/>
      <c r="N69" s="81"/>
      <c r="O69" s="82"/>
      <c r="P69" s="83"/>
      <c r="Q69" s="81"/>
      <c r="R69" s="82"/>
      <c r="S69" s="83"/>
      <c r="T69" s="81"/>
      <c r="U69" s="82"/>
      <c r="V69" s="83"/>
      <c r="W69" s="52"/>
      <c r="X69" s="96"/>
      <c r="Y69" s="207"/>
      <c r="Z69" s="208"/>
      <c r="AA69" s="208"/>
      <c r="AB69" s="208"/>
      <c r="AC69" s="208"/>
      <c r="AD69" s="208"/>
      <c r="AE69" s="209"/>
    </row>
    <row r="70" spans="3:31" ht="16.5" customHeight="1" x14ac:dyDescent="0.4">
      <c r="C70" s="38"/>
      <c r="D70" s="42"/>
      <c r="E70" s="102"/>
      <c r="F70" s="57" t="s">
        <v>78</v>
      </c>
      <c r="G70" s="51">
        <v>237</v>
      </c>
      <c r="H70" s="81"/>
      <c r="I70" s="82"/>
      <c r="J70" s="83"/>
      <c r="K70" s="81"/>
      <c r="L70" s="82"/>
      <c r="M70" s="83"/>
      <c r="N70" s="81"/>
      <c r="O70" s="82"/>
      <c r="P70" s="83"/>
      <c r="Q70" s="81"/>
      <c r="R70" s="82"/>
      <c r="S70" s="83"/>
      <c r="T70" s="81"/>
      <c r="U70" s="82"/>
      <c r="V70" s="83"/>
      <c r="W70" s="52"/>
      <c r="X70" s="96"/>
      <c r="Y70" s="207"/>
      <c r="Z70" s="208"/>
      <c r="AA70" s="208"/>
      <c r="AB70" s="208"/>
      <c r="AC70" s="208"/>
      <c r="AD70" s="208"/>
      <c r="AE70" s="209"/>
    </row>
    <row r="71" spans="3:31" ht="16.5" customHeight="1" x14ac:dyDescent="0.4">
      <c r="C71" s="38"/>
      <c r="D71" s="42"/>
      <c r="E71" s="102"/>
      <c r="F71" s="57" t="s">
        <v>79</v>
      </c>
      <c r="G71" s="51">
        <v>238</v>
      </c>
      <c r="H71" s="81"/>
      <c r="I71" s="82"/>
      <c r="J71" s="83"/>
      <c r="K71" s="81"/>
      <c r="L71" s="82"/>
      <c r="M71" s="83"/>
      <c r="N71" s="81"/>
      <c r="O71" s="82"/>
      <c r="P71" s="83"/>
      <c r="Q71" s="81"/>
      <c r="R71" s="82"/>
      <c r="S71" s="83"/>
      <c r="T71" s="81"/>
      <c r="U71" s="82"/>
      <c r="V71" s="83"/>
      <c r="W71" s="52"/>
      <c r="X71" s="96"/>
      <c r="Y71" s="207"/>
      <c r="Z71" s="208"/>
      <c r="AA71" s="208"/>
      <c r="AB71" s="208"/>
      <c r="AC71" s="208"/>
      <c r="AD71" s="208"/>
      <c r="AE71" s="209"/>
    </row>
    <row r="72" spans="3:31" ht="16.5" customHeight="1" x14ac:dyDescent="0.4">
      <c r="C72" s="38"/>
      <c r="D72" s="42"/>
      <c r="E72" s="103"/>
      <c r="F72" s="58" t="s">
        <v>70</v>
      </c>
      <c r="G72" s="54">
        <v>239</v>
      </c>
      <c r="H72" s="84"/>
      <c r="I72" s="85"/>
      <c r="J72" s="86"/>
      <c r="K72" s="84"/>
      <c r="L72" s="85"/>
      <c r="M72" s="86"/>
      <c r="N72" s="84"/>
      <c r="O72" s="85"/>
      <c r="P72" s="86"/>
      <c r="Q72" s="84"/>
      <c r="R72" s="85"/>
      <c r="S72" s="86"/>
      <c r="T72" s="84"/>
      <c r="U72" s="85"/>
      <c r="V72" s="86"/>
      <c r="W72" s="52"/>
      <c r="X72" s="96"/>
      <c r="Y72" s="207"/>
      <c r="Z72" s="208"/>
      <c r="AA72" s="208"/>
      <c r="AB72" s="208"/>
      <c r="AC72" s="208"/>
      <c r="AD72" s="208"/>
      <c r="AE72" s="209"/>
    </row>
    <row r="73" spans="3:31" ht="16.5" customHeight="1" x14ac:dyDescent="0.4">
      <c r="C73" s="38"/>
      <c r="D73" s="42"/>
      <c r="E73" s="102" t="s">
        <v>80</v>
      </c>
      <c r="F73" s="48" t="s">
        <v>81</v>
      </c>
      <c r="G73" s="49">
        <v>240</v>
      </c>
      <c r="H73" s="90">
        <f>SUM(H74:J79)</f>
        <v>0</v>
      </c>
      <c r="I73" s="91"/>
      <c r="J73" s="92"/>
      <c r="K73" s="90">
        <f t="shared" ref="K73" si="20">SUM(K74:M79)</f>
        <v>0</v>
      </c>
      <c r="L73" s="91"/>
      <c r="M73" s="92"/>
      <c r="N73" s="90">
        <f t="shared" ref="N73" si="21">SUM(N74:P79)</f>
        <v>0</v>
      </c>
      <c r="O73" s="91"/>
      <c r="P73" s="92"/>
      <c r="Q73" s="90">
        <f t="shared" ref="Q73" si="22">SUM(Q74:S79)</f>
        <v>0</v>
      </c>
      <c r="R73" s="91"/>
      <c r="S73" s="92"/>
      <c r="T73" s="90">
        <f t="shared" ref="T73" si="23">SUM(T74:V79)</f>
        <v>0</v>
      </c>
      <c r="U73" s="91"/>
      <c r="V73" s="92"/>
      <c r="W73" s="47"/>
      <c r="X73" s="96"/>
      <c r="Y73" s="207"/>
      <c r="Z73" s="208"/>
      <c r="AA73" s="208"/>
      <c r="AB73" s="208"/>
      <c r="AC73" s="208"/>
      <c r="AD73" s="208"/>
      <c r="AE73" s="209"/>
    </row>
    <row r="74" spans="3:31" ht="16.5" customHeight="1" x14ac:dyDescent="0.4">
      <c r="C74" s="38"/>
      <c r="D74" s="42"/>
      <c r="E74" s="102"/>
      <c r="F74" s="57" t="s">
        <v>82</v>
      </c>
      <c r="G74" s="51">
        <v>241</v>
      </c>
      <c r="H74" s="81"/>
      <c r="I74" s="82"/>
      <c r="J74" s="83"/>
      <c r="K74" s="81"/>
      <c r="L74" s="82"/>
      <c r="M74" s="83"/>
      <c r="N74" s="81"/>
      <c r="O74" s="82"/>
      <c r="P74" s="83"/>
      <c r="Q74" s="81"/>
      <c r="R74" s="82"/>
      <c r="S74" s="83"/>
      <c r="T74" s="81"/>
      <c r="U74" s="82"/>
      <c r="V74" s="83"/>
      <c r="W74" s="52"/>
      <c r="X74" s="96"/>
      <c r="Y74" s="207"/>
      <c r="Z74" s="208"/>
      <c r="AA74" s="208"/>
      <c r="AB74" s="208"/>
      <c r="AC74" s="208"/>
      <c r="AD74" s="208"/>
      <c r="AE74" s="209"/>
    </row>
    <row r="75" spans="3:31" ht="16.5" customHeight="1" x14ac:dyDescent="0.4">
      <c r="C75" s="38"/>
      <c r="D75" s="42"/>
      <c r="E75" s="102"/>
      <c r="F75" s="57" t="s">
        <v>83</v>
      </c>
      <c r="G75" s="51">
        <v>242</v>
      </c>
      <c r="H75" s="81"/>
      <c r="I75" s="82"/>
      <c r="J75" s="83"/>
      <c r="K75" s="81"/>
      <c r="L75" s="82"/>
      <c r="M75" s="83"/>
      <c r="N75" s="81"/>
      <c r="O75" s="82"/>
      <c r="P75" s="83"/>
      <c r="Q75" s="81"/>
      <c r="R75" s="82"/>
      <c r="S75" s="83"/>
      <c r="T75" s="81"/>
      <c r="U75" s="82"/>
      <c r="V75" s="83"/>
      <c r="W75" s="52"/>
      <c r="X75" s="96"/>
      <c r="Y75" s="207"/>
      <c r="Z75" s="208"/>
      <c r="AA75" s="208"/>
      <c r="AB75" s="208"/>
      <c r="AC75" s="208"/>
      <c r="AD75" s="208"/>
      <c r="AE75" s="209"/>
    </row>
    <row r="76" spans="3:31" ht="16.5" customHeight="1" x14ac:dyDescent="0.4">
      <c r="C76" s="38"/>
      <c r="D76" s="42"/>
      <c r="E76" s="102"/>
      <c r="F76" s="57" t="s">
        <v>84</v>
      </c>
      <c r="G76" s="51">
        <v>243</v>
      </c>
      <c r="H76" s="81"/>
      <c r="I76" s="82"/>
      <c r="J76" s="83"/>
      <c r="K76" s="81"/>
      <c r="L76" s="82"/>
      <c r="M76" s="83"/>
      <c r="N76" s="81"/>
      <c r="O76" s="82"/>
      <c r="P76" s="83"/>
      <c r="Q76" s="81"/>
      <c r="R76" s="82"/>
      <c r="S76" s="83"/>
      <c r="T76" s="81"/>
      <c r="U76" s="82"/>
      <c r="V76" s="83"/>
      <c r="W76" s="52"/>
      <c r="X76" s="96"/>
      <c r="Y76" s="207"/>
      <c r="Z76" s="208"/>
      <c r="AA76" s="208"/>
      <c r="AB76" s="208"/>
      <c r="AC76" s="208"/>
      <c r="AD76" s="208"/>
      <c r="AE76" s="209"/>
    </row>
    <row r="77" spans="3:31" ht="16.5" customHeight="1" x14ac:dyDescent="0.4">
      <c r="C77" s="38"/>
      <c r="D77" s="42"/>
      <c r="E77" s="102"/>
      <c r="F77" s="57" t="s">
        <v>85</v>
      </c>
      <c r="G77" s="51">
        <v>244</v>
      </c>
      <c r="H77" s="81"/>
      <c r="I77" s="82"/>
      <c r="J77" s="83"/>
      <c r="K77" s="81"/>
      <c r="L77" s="82"/>
      <c r="M77" s="83"/>
      <c r="N77" s="81"/>
      <c r="O77" s="82"/>
      <c r="P77" s="83"/>
      <c r="Q77" s="81"/>
      <c r="R77" s="82"/>
      <c r="S77" s="83"/>
      <c r="T77" s="81"/>
      <c r="U77" s="82"/>
      <c r="V77" s="83"/>
      <c r="W77" s="52"/>
      <c r="X77" s="96"/>
      <c r="Y77" s="207"/>
      <c r="Z77" s="208"/>
      <c r="AA77" s="208"/>
      <c r="AB77" s="208"/>
      <c r="AC77" s="208"/>
      <c r="AD77" s="208"/>
      <c r="AE77" s="209"/>
    </row>
    <row r="78" spans="3:31" ht="16.5" customHeight="1" x14ac:dyDescent="0.4">
      <c r="C78" s="38"/>
      <c r="D78" s="42"/>
      <c r="E78" s="102"/>
      <c r="F78" s="57" t="s">
        <v>86</v>
      </c>
      <c r="G78" s="51">
        <v>245</v>
      </c>
      <c r="H78" s="81"/>
      <c r="I78" s="82"/>
      <c r="J78" s="83"/>
      <c r="K78" s="81"/>
      <c r="L78" s="82"/>
      <c r="M78" s="83"/>
      <c r="N78" s="81"/>
      <c r="O78" s="82"/>
      <c r="P78" s="83"/>
      <c r="Q78" s="81"/>
      <c r="R78" s="82"/>
      <c r="S78" s="83"/>
      <c r="T78" s="81"/>
      <c r="U78" s="82"/>
      <c r="V78" s="83"/>
      <c r="W78" s="52"/>
      <c r="X78" s="96"/>
      <c r="Y78" s="207"/>
      <c r="Z78" s="208"/>
      <c r="AA78" s="208"/>
      <c r="AB78" s="208"/>
      <c r="AC78" s="208"/>
      <c r="AD78" s="208"/>
      <c r="AE78" s="209"/>
    </row>
    <row r="79" spans="3:31" ht="16.5" customHeight="1" x14ac:dyDescent="0.4">
      <c r="C79" s="38"/>
      <c r="D79" s="42"/>
      <c r="E79" s="102"/>
      <c r="F79" s="58" t="s">
        <v>49</v>
      </c>
      <c r="G79" s="54">
        <v>246</v>
      </c>
      <c r="H79" s="84"/>
      <c r="I79" s="85"/>
      <c r="J79" s="86"/>
      <c r="K79" s="84"/>
      <c r="L79" s="85"/>
      <c r="M79" s="86"/>
      <c r="N79" s="84"/>
      <c r="O79" s="85"/>
      <c r="P79" s="86"/>
      <c r="Q79" s="84"/>
      <c r="R79" s="85"/>
      <c r="S79" s="86"/>
      <c r="T79" s="84"/>
      <c r="U79" s="85"/>
      <c r="V79" s="86"/>
      <c r="W79" s="52"/>
      <c r="X79" s="96"/>
      <c r="Y79" s="207"/>
      <c r="Z79" s="208"/>
      <c r="AA79" s="208"/>
      <c r="AB79" s="208"/>
      <c r="AC79" s="208"/>
      <c r="AD79" s="208"/>
      <c r="AE79" s="209"/>
    </row>
    <row r="80" spans="3:31" ht="16.5" customHeight="1" x14ac:dyDescent="0.4">
      <c r="C80" s="38"/>
      <c r="D80" s="42"/>
      <c r="E80" s="101" t="s">
        <v>87</v>
      </c>
      <c r="F80" s="48" t="s">
        <v>88</v>
      </c>
      <c r="G80" s="55">
        <v>247</v>
      </c>
      <c r="H80" s="90">
        <f>SUM(H81:J85)</f>
        <v>0</v>
      </c>
      <c r="I80" s="91"/>
      <c r="J80" s="92"/>
      <c r="K80" s="90">
        <f t="shared" ref="K80" si="24">SUM(K81:M85)</f>
        <v>0</v>
      </c>
      <c r="L80" s="91"/>
      <c r="M80" s="92"/>
      <c r="N80" s="90">
        <f t="shared" ref="N80" si="25">SUM(N81:P85)</f>
        <v>0</v>
      </c>
      <c r="O80" s="91"/>
      <c r="P80" s="92"/>
      <c r="Q80" s="90">
        <f t="shared" ref="Q80" si="26">SUM(Q81:S85)</f>
        <v>0</v>
      </c>
      <c r="R80" s="91"/>
      <c r="S80" s="92"/>
      <c r="T80" s="90">
        <f t="shared" ref="T80" si="27">SUM(T81:V85)</f>
        <v>0</v>
      </c>
      <c r="U80" s="91"/>
      <c r="V80" s="92"/>
      <c r="W80" s="47"/>
      <c r="X80" s="96"/>
      <c r="Y80" s="71"/>
      <c r="Z80" s="71"/>
      <c r="AA80" s="71"/>
      <c r="AB80" s="71"/>
      <c r="AC80" s="71"/>
      <c r="AD80" s="71"/>
      <c r="AE80" s="71"/>
    </row>
    <row r="81" spans="3:32" ht="16.5" customHeight="1" thickBot="1" x14ac:dyDescent="0.45">
      <c r="C81" s="38"/>
      <c r="D81" s="42"/>
      <c r="E81" s="102"/>
      <c r="F81" s="57" t="s">
        <v>89</v>
      </c>
      <c r="G81" s="51">
        <v>248</v>
      </c>
      <c r="H81" s="81"/>
      <c r="I81" s="82"/>
      <c r="J81" s="83"/>
      <c r="K81" s="81"/>
      <c r="L81" s="82"/>
      <c r="M81" s="83"/>
      <c r="N81" s="81"/>
      <c r="O81" s="82"/>
      <c r="P81" s="83"/>
      <c r="Q81" s="81"/>
      <c r="R81" s="82"/>
      <c r="S81" s="83"/>
      <c r="T81" s="81"/>
      <c r="U81" s="82"/>
      <c r="V81" s="83"/>
      <c r="W81" s="52"/>
      <c r="X81" s="96"/>
      <c r="Y81" s="73" t="s">
        <v>780</v>
      </c>
      <c r="Z81" s="72"/>
      <c r="AA81" s="72"/>
      <c r="AB81" s="72"/>
      <c r="AC81" s="72"/>
      <c r="AD81" s="72"/>
      <c r="AE81" s="72"/>
    </row>
    <row r="82" spans="3:32" ht="16.5" customHeight="1" thickTop="1" x14ac:dyDescent="0.4">
      <c r="C82" s="38"/>
      <c r="D82" s="42"/>
      <c r="E82" s="102"/>
      <c r="F82" s="57" t="s">
        <v>90</v>
      </c>
      <c r="G82" s="51">
        <v>249</v>
      </c>
      <c r="H82" s="81"/>
      <c r="I82" s="82"/>
      <c r="J82" s="83"/>
      <c r="K82" s="81"/>
      <c r="L82" s="82"/>
      <c r="M82" s="83"/>
      <c r="N82" s="81"/>
      <c r="O82" s="82"/>
      <c r="P82" s="83"/>
      <c r="Q82" s="81"/>
      <c r="R82" s="82"/>
      <c r="S82" s="83"/>
      <c r="T82" s="81"/>
      <c r="U82" s="82"/>
      <c r="V82" s="83"/>
      <c r="W82" s="52"/>
      <c r="X82" s="96"/>
      <c r="Y82" s="210" t="s">
        <v>779</v>
      </c>
      <c r="Z82" s="211"/>
      <c r="AA82" s="211"/>
      <c r="AB82" s="211"/>
      <c r="AC82" s="211"/>
      <c r="AD82" s="211"/>
      <c r="AE82" s="212"/>
    </row>
    <row r="83" spans="3:32" ht="16.5" customHeight="1" x14ac:dyDescent="0.4">
      <c r="C83" s="38"/>
      <c r="D83" s="42"/>
      <c r="E83" s="102"/>
      <c r="F83" s="57" t="s">
        <v>91</v>
      </c>
      <c r="G83" s="51">
        <v>250</v>
      </c>
      <c r="H83" s="81"/>
      <c r="I83" s="82"/>
      <c r="J83" s="83"/>
      <c r="K83" s="81"/>
      <c r="L83" s="82"/>
      <c r="M83" s="83"/>
      <c r="N83" s="81"/>
      <c r="O83" s="82"/>
      <c r="P83" s="83"/>
      <c r="Q83" s="81"/>
      <c r="R83" s="82"/>
      <c r="S83" s="83"/>
      <c r="T83" s="81"/>
      <c r="U83" s="82"/>
      <c r="V83" s="83"/>
      <c r="W83" s="52"/>
      <c r="X83" s="96"/>
      <c r="Y83" s="213"/>
      <c r="Z83" s="214"/>
      <c r="AA83" s="214"/>
      <c r="AB83" s="214"/>
      <c r="AC83" s="214"/>
      <c r="AD83" s="214"/>
      <c r="AE83" s="215"/>
    </row>
    <row r="84" spans="3:32" ht="16.5" customHeight="1" x14ac:dyDescent="0.4">
      <c r="C84" s="38"/>
      <c r="D84" s="42"/>
      <c r="E84" s="102"/>
      <c r="F84" s="57" t="s">
        <v>92</v>
      </c>
      <c r="G84" s="51">
        <v>251</v>
      </c>
      <c r="H84" s="81"/>
      <c r="I84" s="82"/>
      <c r="J84" s="83"/>
      <c r="K84" s="81"/>
      <c r="L84" s="82"/>
      <c r="M84" s="83"/>
      <c r="N84" s="81"/>
      <c r="O84" s="82"/>
      <c r="P84" s="83"/>
      <c r="Q84" s="81"/>
      <c r="R84" s="82"/>
      <c r="S84" s="83"/>
      <c r="T84" s="81"/>
      <c r="U84" s="82"/>
      <c r="V84" s="83"/>
      <c r="W84" s="52"/>
      <c r="X84" s="96"/>
      <c r="Y84" s="213"/>
      <c r="Z84" s="214"/>
      <c r="AA84" s="214"/>
      <c r="AB84" s="214"/>
      <c r="AC84" s="214"/>
      <c r="AD84" s="214"/>
      <c r="AE84" s="215"/>
    </row>
    <row r="85" spans="3:32" ht="16.5" customHeight="1" x14ac:dyDescent="0.4">
      <c r="C85" s="38"/>
      <c r="D85" s="42"/>
      <c r="E85" s="103"/>
      <c r="F85" s="58" t="s">
        <v>49</v>
      </c>
      <c r="G85" s="54">
        <v>252</v>
      </c>
      <c r="H85" s="84"/>
      <c r="I85" s="85"/>
      <c r="J85" s="86"/>
      <c r="K85" s="84"/>
      <c r="L85" s="85"/>
      <c r="M85" s="86"/>
      <c r="N85" s="84"/>
      <c r="O85" s="85"/>
      <c r="P85" s="86"/>
      <c r="Q85" s="84"/>
      <c r="R85" s="85"/>
      <c r="S85" s="86"/>
      <c r="T85" s="84"/>
      <c r="U85" s="85"/>
      <c r="V85" s="86"/>
      <c r="W85" s="52"/>
      <c r="X85" s="96"/>
      <c r="Y85" s="213"/>
      <c r="Z85" s="214"/>
      <c r="AA85" s="214"/>
      <c r="AB85" s="214"/>
      <c r="AC85" s="214"/>
      <c r="AD85" s="214"/>
      <c r="AE85" s="215"/>
    </row>
    <row r="86" spans="3:32" ht="16.5" customHeight="1" x14ac:dyDescent="0.4">
      <c r="C86" s="38"/>
      <c r="D86" s="42"/>
      <c r="E86" s="102" t="s">
        <v>93</v>
      </c>
      <c r="F86" s="48" t="s">
        <v>94</v>
      </c>
      <c r="G86" s="49">
        <v>253</v>
      </c>
      <c r="H86" s="90">
        <f>SUM(H87:J94)</f>
        <v>0</v>
      </c>
      <c r="I86" s="91"/>
      <c r="J86" s="92"/>
      <c r="K86" s="90">
        <f t="shared" ref="K86" si="28">SUM(K87:M94)</f>
        <v>0</v>
      </c>
      <c r="L86" s="91"/>
      <c r="M86" s="92"/>
      <c r="N86" s="90">
        <f t="shared" ref="N86" si="29">SUM(N87:P94)</f>
        <v>0</v>
      </c>
      <c r="O86" s="91"/>
      <c r="P86" s="92"/>
      <c r="Q86" s="90">
        <f t="shared" ref="Q86" si="30">SUM(Q87:S94)</f>
        <v>0</v>
      </c>
      <c r="R86" s="91"/>
      <c r="S86" s="92"/>
      <c r="T86" s="90">
        <f t="shared" ref="T86" si="31">SUM(T87:V94)</f>
        <v>0</v>
      </c>
      <c r="U86" s="91"/>
      <c r="V86" s="92"/>
      <c r="W86" s="47"/>
      <c r="X86" s="96"/>
      <c r="Y86" s="213"/>
      <c r="Z86" s="214"/>
      <c r="AA86" s="214"/>
      <c r="AB86" s="214"/>
      <c r="AC86" s="214"/>
      <c r="AD86" s="214"/>
      <c r="AE86" s="215"/>
    </row>
    <row r="87" spans="3:32" ht="16.5" customHeight="1" x14ac:dyDescent="0.4">
      <c r="C87" s="38"/>
      <c r="D87" s="42"/>
      <c r="E87" s="102"/>
      <c r="F87" s="57" t="s">
        <v>95</v>
      </c>
      <c r="G87" s="51">
        <v>254</v>
      </c>
      <c r="H87" s="81"/>
      <c r="I87" s="82"/>
      <c r="J87" s="83"/>
      <c r="K87" s="81"/>
      <c r="L87" s="82"/>
      <c r="M87" s="83"/>
      <c r="N87" s="81"/>
      <c r="O87" s="82"/>
      <c r="P87" s="83"/>
      <c r="Q87" s="81"/>
      <c r="R87" s="82"/>
      <c r="S87" s="83"/>
      <c r="T87" s="81"/>
      <c r="U87" s="82"/>
      <c r="V87" s="83"/>
      <c r="W87" s="52"/>
      <c r="X87" s="96"/>
      <c r="Y87" s="213"/>
      <c r="Z87" s="214"/>
      <c r="AA87" s="214"/>
      <c r="AB87" s="214"/>
      <c r="AC87" s="214"/>
      <c r="AD87" s="214"/>
      <c r="AE87" s="215"/>
    </row>
    <row r="88" spans="3:32" ht="16.5" customHeight="1" x14ac:dyDescent="0.4">
      <c r="C88" s="38"/>
      <c r="D88" s="42"/>
      <c r="E88" s="102"/>
      <c r="F88" s="57" t="s">
        <v>96</v>
      </c>
      <c r="G88" s="51">
        <v>255</v>
      </c>
      <c r="H88" s="81"/>
      <c r="I88" s="82"/>
      <c r="J88" s="83"/>
      <c r="K88" s="81"/>
      <c r="L88" s="82"/>
      <c r="M88" s="83"/>
      <c r="N88" s="81"/>
      <c r="O88" s="82"/>
      <c r="P88" s="83"/>
      <c r="Q88" s="81"/>
      <c r="R88" s="82"/>
      <c r="S88" s="83"/>
      <c r="T88" s="81"/>
      <c r="U88" s="82"/>
      <c r="V88" s="83"/>
      <c r="W88" s="52"/>
      <c r="X88" s="96"/>
      <c r="Y88" s="213"/>
      <c r="Z88" s="214"/>
      <c r="AA88" s="214"/>
      <c r="AB88" s="214"/>
      <c r="AC88" s="214"/>
      <c r="AD88" s="214"/>
      <c r="AE88" s="215"/>
    </row>
    <row r="89" spans="3:32" ht="16.5" customHeight="1" x14ac:dyDescent="0.4">
      <c r="C89" s="38"/>
      <c r="D89" s="42"/>
      <c r="E89" s="102"/>
      <c r="F89" s="57" t="s">
        <v>97</v>
      </c>
      <c r="G89" s="51">
        <v>256</v>
      </c>
      <c r="H89" s="81"/>
      <c r="I89" s="82"/>
      <c r="J89" s="83"/>
      <c r="K89" s="81"/>
      <c r="L89" s="82"/>
      <c r="M89" s="83"/>
      <c r="N89" s="81"/>
      <c r="O89" s="82"/>
      <c r="P89" s="83"/>
      <c r="Q89" s="81"/>
      <c r="R89" s="82"/>
      <c r="S89" s="83"/>
      <c r="T89" s="81"/>
      <c r="U89" s="82"/>
      <c r="V89" s="83"/>
      <c r="W89" s="52"/>
      <c r="X89" s="96"/>
      <c r="Y89" s="213"/>
      <c r="Z89" s="214"/>
      <c r="AA89" s="214"/>
      <c r="AB89" s="214"/>
      <c r="AC89" s="214"/>
      <c r="AD89" s="214"/>
      <c r="AE89" s="215"/>
    </row>
    <row r="90" spans="3:32" ht="16.5" customHeight="1" x14ac:dyDescent="0.4">
      <c r="C90" s="38"/>
      <c r="D90" s="42"/>
      <c r="E90" s="102"/>
      <c r="F90" s="57" t="s">
        <v>98</v>
      </c>
      <c r="G90" s="51">
        <v>257</v>
      </c>
      <c r="H90" s="81"/>
      <c r="I90" s="82"/>
      <c r="J90" s="83"/>
      <c r="K90" s="81"/>
      <c r="L90" s="82"/>
      <c r="M90" s="83"/>
      <c r="N90" s="81"/>
      <c r="O90" s="82"/>
      <c r="P90" s="83"/>
      <c r="Q90" s="81"/>
      <c r="R90" s="82"/>
      <c r="S90" s="83"/>
      <c r="T90" s="81"/>
      <c r="U90" s="82"/>
      <c r="V90" s="83"/>
      <c r="W90" s="52"/>
      <c r="X90" s="96"/>
      <c r="Y90" s="213"/>
      <c r="Z90" s="214"/>
      <c r="AA90" s="214"/>
      <c r="AB90" s="214"/>
      <c r="AC90" s="214"/>
      <c r="AD90" s="214"/>
      <c r="AE90" s="215"/>
    </row>
    <row r="91" spans="3:32" ht="16.5" customHeight="1" x14ac:dyDescent="0.4">
      <c r="C91" s="38"/>
      <c r="D91" s="42"/>
      <c r="E91" s="102"/>
      <c r="F91" s="57" t="s">
        <v>99</v>
      </c>
      <c r="G91" s="51">
        <v>258</v>
      </c>
      <c r="H91" s="81"/>
      <c r="I91" s="82"/>
      <c r="J91" s="83"/>
      <c r="K91" s="81"/>
      <c r="L91" s="82"/>
      <c r="M91" s="83"/>
      <c r="N91" s="81"/>
      <c r="O91" s="82"/>
      <c r="P91" s="83"/>
      <c r="Q91" s="81"/>
      <c r="R91" s="82"/>
      <c r="S91" s="83"/>
      <c r="T91" s="81"/>
      <c r="U91" s="82"/>
      <c r="V91" s="83"/>
      <c r="W91" s="52"/>
      <c r="X91" s="96"/>
      <c r="Y91" s="213"/>
      <c r="Z91" s="214"/>
      <c r="AA91" s="214"/>
      <c r="AB91" s="214"/>
      <c r="AC91" s="214"/>
      <c r="AD91" s="214"/>
      <c r="AE91" s="215"/>
    </row>
    <row r="92" spans="3:32" ht="16.5" customHeight="1" x14ac:dyDescent="0.4">
      <c r="C92" s="38"/>
      <c r="D92" s="42"/>
      <c r="E92" s="102"/>
      <c r="F92" s="57" t="s">
        <v>100</v>
      </c>
      <c r="G92" s="51">
        <v>259</v>
      </c>
      <c r="H92" s="81"/>
      <c r="I92" s="82"/>
      <c r="J92" s="83"/>
      <c r="K92" s="81"/>
      <c r="L92" s="82"/>
      <c r="M92" s="83"/>
      <c r="N92" s="81"/>
      <c r="O92" s="82"/>
      <c r="P92" s="83"/>
      <c r="Q92" s="81"/>
      <c r="R92" s="82"/>
      <c r="S92" s="83"/>
      <c r="T92" s="81"/>
      <c r="U92" s="82"/>
      <c r="V92" s="83"/>
      <c r="W92" s="52"/>
      <c r="X92" s="96"/>
      <c r="Y92" s="213"/>
      <c r="Z92" s="214"/>
      <c r="AA92" s="214"/>
      <c r="AB92" s="214"/>
      <c r="AC92" s="214"/>
      <c r="AD92" s="214"/>
      <c r="AE92" s="215"/>
    </row>
    <row r="93" spans="3:32" ht="16.5" customHeight="1" x14ac:dyDescent="0.4">
      <c r="C93" s="38"/>
      <c r="D93" s="42"/>
      <c r="E93" s="102"/>
      <c r="F93" s="57" t="s">
        <v>101</v>
      </c>
      <c r="G93" s="51">
        <v>260</v>
      </c>
      <c r="H93" s="81"/>
      <c r="I93" s="82"/>
      <c r="J93" s="83"/>
      <c r="K93" s="81"/>
      <c r="L93" s="82"/>
      <c r="M93" s="83"/>
      <c r="N93" s="81"/>
      <c r="O93" s="82"/>
      <c r="P93" s="83"/>
      <c r="Q93" s="81"/>
      <c r="R93" s="82"/>
      <c r="S93" s="83"/>
      <c r="T93" s="81"/>
      <c r="U93" s="82"/>
      <c r="V93" s="83"/>
      <c r="W93" s="52"/>
      <c r="X93" s="96"/>
      <c r="Y93" s="213"/>
      <c r="Z93" s="214"/>
      <c r="AA93" s="214"/>
      <c r="AB93" s="214"/>
      <c r="AC93" s="214"/>
      <c r="AD93" s="214"/>
      <c r="AE93" s="215"/>
      <c r="AF93" s="59"/>
    </row>
    <row r="94" spans="3:32" ht="16.5" customHeight="1" thickBot="1" x14ac:dyDescent="0.45">
      <c r="C94" s="38"/>
      <c r="D94" s="42"/>
      <c r="E94" s="102"/>
      <c r="F94" s="58" t="s">
        <v>49</v>
      </c>
      <c r="G94" s="54">
        <v>261</v>
      </c>
      <c r="H94" s="84"/>
      <c r="I94" s="85"/>
      <c r="J94" s="86"/>
      <c r="K94" s="84"/>
      <c r="L94" s="85"/>
      <c r="M94" s="86"/>
      <c r="N94" s="84"/>
      <c r="O94" s="85"/>
      <c r="P94" s="86"/>
      <c r="Q94" s="84"/>
      <c r="R94" s="85"/>
      <c r="S94" s="86"/>
      <c r="T94" s="84"/>
      <c r="U94" s="85"/>
      <c r="V94" s="86"/>
      <c r="W94" s="52"/>
      <c r="X94" s="96"/>
      <c r="Y94" s="216"/>
      <c r="Z94" s="217"/>
      <c r="AA94" s="217"/>
      <c r="AB94" s="217"/>
      <c r="AC94" s="217"/>
      <c r="AD94" s="217"/>
      <c r="AE94" s="218"/>
    </row>
    <row r="95" spans="3:32" ht="16.5" customHeight="1" thickTop="1" x14ac:dyDescent="0.4">
      <c r="C95" s="60"/>
      <c r="D95" s="61"/>
      <c r="E95" s="94" t="s">
        <v>102</v>
      </c>
      <c r="F95" s="95"/>
      <c r="G95" s="46">
        <v>262</v>
      </c>
      <c r="H95" s="87"/>
      <c r="I95" s="88"/>
      <c r="J95" s="89"/>
      <c r="K95" s="87"/>
      <c r="L95" s="88"/>
      <c r="M95" s="89"/>
      <c r="N95" s="87"/>
      <c r="O95" s="88"/>
      <c r="P95" s="89"/>
      <c r="Q95" s="87"/>
      <c r="R95" s="88"/>
      <c r="S95" s="89"/>
      <c r="T95" s="87"/>
      <c r="U95" s="88"/>
      <c r="V95" s="89"/>
      <c r="W95" s="47"/>
      <c r="X95" s="96"/>
      <c r="Y95" s="93" t="s">
        <v>103</v>
      </c>
      <c r="Z95" s="93"/>
      <c r="AA95" s="93"/>
      <c r="AB95" s="93"/>
      <c r="AC95" s="93"/>
      <c r="AD95" s="93"/>
      <c r="AE95" s="93"/>
    </row>
    <row r="96" spans="3:32" ht="14.25" customHeight="1" x14ac:dyDescent="0.4">
      <c r="X96" s="63"/>
    </row>
    <row r="97" spans="7:11" ht="15" customHeight="1" x14ac:dyDescent="0.4">
      <c r="K97" s="63"/>
    </row>
    <row r="98" spans="7:11" ht="15" customHeight="1" x14ac:dyDescent="0.4">
      <c r="G98" s="2"/>
      <c r="K98" s="63"/>
    </row>
    <row r="99" spans="7:11" ht="15" customHeight="1" x14ac:dyDescent="0.4">
      <c r="G99" s="2"/>
      <c r="K99" s="63"/>
    </row>
    <row r="100" spans="7:11" ht="18.75" customHeight="1" x14ac:dyDescent="0.4">
      <c r="K100" s="63"/>
    </row>
  </sheetData>
  <sheetProtection sheet="1" objects="1" scenarios="1"/>
  <mergeCells count="420">
    <mergeCell ref="Y95:AE95"/>
    <mergeCell ref="E95:F95"/>
    <mergeCell ref="H95:J95"/>
    <mergeCell ref="K95:M95"/>
    <mergeCell ref="N95:P95"/>
    <mergeCell ref="Q95:S95"/>
    <mergeCell ref="T95:V95"/>
    <mergeCell ref="H93:J93"/>
    <mergeCell ref="K93:M93"/>
    <mergeCell ref="N93:P93"/>
    <mergeCell ref="Q93:S93"/>
    <mergeCell ref="T93:V93"/>
    <mergeCell ref="H94:J94"/>
    <mergeCell ref="K94:M94"/>
    <mergeCell ref="N94:P94"/>
    <mergeCell ref="Q94:S94"/>
    <mergeCell ref="T94:V94"/>
    <mergeCell ref="E86:E94"/>
    <mergeCell ref="H86:J86"/>
    <mergeCell ref="K86:M86"/>
    <mergeCell ref="N86:P86"/>
    <mergeCell ref="Q86:S86"/>
    <mergeCell ref="T86:V86"/>
    <mergeCell ref="H87:J87"/>
    <mergeCell ref="K87:M87"/>
    <mergeCell ref="N87:P87"/>
    <mergeCell ref="Q87:S87"/>
    <mergeCell ref="H89:J89"/>
    <mergeCell ref="K89:M89"/>
    <mergeCell ref="N89:P89"/>
    <mergeCell ref="Q89:S89"/>
    <mergeCell ref="T89:V89"/>
    <mergeCell ref="H90:J90"/>
    <mergeCell ref="K90:M90"/>
    <mergeCell ref="N90:P90"/>
    <mergeCell ref="Q90:S90"/>
    <mergeCell ref="T90:V90"/>
    <mergeCell ref="H91:J91"/>
    <mergeCell ref="K91:M91"/>
    <mergeCell ref="N91:P91"/>
    <mergeCell ref="Q91:S91"/>
    <mergeCell ref="Y82:AE82"/>
    <mergeCell ref="H83:J83"/>
    <mergeCell ref="K83:M83"/>
    <mergeCell ref="N83:P83"/>
    <mergeCell ref="Q83:S83"/>
    <mergeCell ref="T83:V83"/>
    <mergeCell ref="Y83:AE94"/>
    <mergeCell ref="H84:J84"/>
    <mergeCell ref="K84:M84"/>
    <mergeCell ref="N84:P84"/>
    <mergeCell ref="T87:V87"/>
    <mergeCell ref="H88:J88"/>
    <mergeCell ref="K88:M88"/>
    <mergeCell ref="N88:P88"/>
    <mergeCell ref="Q88:S88"/>
    <mergeCell ref="T88:V88"/>
    <mergeCell ref="T91:V91"/>
    <mergeCell ref="H92:J92"/>
    <mergeCell ref="K92:M92"/>
    <mergeCell ref="N92:P92"/>
    <mergeCell ref="Q92:S92"/>
    <mergeCell ref="T92:V92"/>
    <mergeCell ref="T81:V81"/>
    <mergeCell ref="H82:J82"/>
    <mergeCell ref="K82:M82"/>
    <mergeCell ref="N82:P82"/>
    <mergeCell ref="Q82:S82"/>
    <mergeCell ref="T82:V82"/>
    <mergeCell ref="E80:E85"/>
    <mergeCell ref="H80:J80"/>
    <mergeCell ref="K80:M80"/>
    <mergeCell ref="N80:P80"/>
    <mergeCell ref="Q80:S80"/>
    <mergeCell ref="T80:V80"/>
    <mergeCell ref="H81:J81"/>
    <mergeCell ref="K81:M81"/>
    <mergeCell ref="N81:P81"/>
    <mergeCell ref="Q81:S81"/>
    <mergeCell ref="Q84:S84"/>
    <mergeCell ref="T84:V84"/>
    <mergeCell ref="H85:J85"/>
    <mergeCell ref="K85:M85"/>
    <mergeCell ref="N85:P85"/>
    <mergeCell ref="Q85:S85"/>
    <mergeCell ref="T85:V85"/>
    <mergeCell ref="Q77:S77"/>
    <mergeCell ref="T77:V77"/>
    <mergeCell ref="H78:J78"/>
    <mergeCell ref="K78:M78"/>
    <mergeCell ref="N78:P78"/>
    <mergeCell ref="Q78:S78"/>
    <mergeCell ref="T78:V78"/>
    <mergeCell ref="H79:J79"/>
    <mergeCell ref="K79:M79"/>
    <mergeCell ref="N79:P79"/>
    <mergeCell ref="Q79:S79"/>
    <mergeCell ref="T79:V79"/>
    <mergeCell ref="T74:V74"/>
    <mergeCell ref="H75:J75"/>
    <mergeCell ref="K75:M75"/>
    <mergeCell ref="N75:P75"/>
    <mergeCell ref="Q75:S75"/>
    <mergeCell ref="T75:V75"/>
    <mergeCell ref="E73:E79"/>
    <mergeCell ref="H73:J73"/>
    <mergeCell ref="K73:M73"/>
    <mergeCell ref="N73:P73"/>
    <mergeCell ref="Q73:S73"/>
    <mergeCell ref="T73:V73"/>
    <mergeCell ref="H74:J74"/>
    <mergeCell ref="K74:M74"/>
    <mergeCell ref="N74:P74"/>
    <mergeCell ref="Q74:S74"/>
    <mergeCell ref="H76:J76"/>
    <mergeCell ref="K76:M76"/>
    <mergeCell ref="N76:P76"/>
    <mergeCell ref="Q76:S76"/>
    <mergeCell ref="T76:V76"/>
    <mergeCell ref="H77:J77"/>
    <mergeCell ref="K77:M77"/>
    <mergeCell ref="N77:P77"/>
    <mergeCell ref="Q68:S68"/>
    <mergeCell ref="T68:V68"/>
    <mergeCell ref="H71:J71"/>
    <mergeCell ref="K71:M71"/>
    <mergeCell ref="N71:P71"/>
    <mergeCell ref="Q71:S71"/>
    <mergeCell ref="T71:V71"/>
    <mergeCell ref="H72:J72"/>
    <mergeCell ref="K72:M72"/>
    <mergeCell ref="N72:P72"/>
    <mergeCell ref="Q72:S72"/>
    <mergeCell ref="T72:V72"/>
    <mergeCell ref="Y68:AE79"/>
    <mergeCell ref="H69:J69"/>
    <mergeCell ref="K69:M69"/>
    <mergeCell ref="N69:P69"/>
    <mergeCell ref="Q69:S69"/>
    <mergeCell ref="H66:J66"/>
    <mergeCell ref="K66:M66"/>
    <mergeCell ref="N66:P66"/>
    <mergeCell ref="Q66:S66"/>
    <mergeCell ref="T66:V66"/>
    <mergeCell ref="H67:J67"/>
    <mergeCell ref="K67:M67"/>
    <mergeCell ref="N67:P67"/>
    <mergeCell ref="Q67:S67"/>
    <mergeCell ref="T67:V67"/>
    <mergeCell ref="T69:V69"/>
    <mergeCell ref="H70:J70"/>
    <mergeCell ref="K70:M70"/>
    <mergeCell ref="N70:P70"/>
    <mergeCell ref="Q70:S70"/>
    <mergeCell ref="T70:V70"/>
    <mergeCell ref="H68:J68"/>
    <mergeCell ref="K68:M68"/>
    <mergeCell ref="N68:P68"/>
    <mergeCell ref="Q64:S64"/>
    <mergeCell ref="T61:V61"/>
    <mergeCell ref="H62:J62"/>
    <mergeCell ref="K62:M62"/>
    <mergeCell ref="N62:P62"/>
    <mergeCell ref="Q62:S62"/>
    <mergeCell ref="T62:V62"/>
    <mergeCell ref="T64:V64"/>
    <mergeCell ref="H65:J65"/>
    <mergeCell ref="K65:M65"/>
    <mergeCell ref="N65:P65"/>
    <mergeCell ref="Q65:S65"/>
    <mergeCell ref="T65:V65"/>
    <mergeCell ref="H63:J63"/>
    <mergeCell ref="K63:M63"/>
    <mergeCell ref="N63:P63"/>
    <mergeCell ref="Q63:S63"/>
    <mergeCell ref="T63:V63"/>
    <mergeCell ref="Y56:AE59"/>
    <mergeCell ref="E57:E63"/>
    <mergeCell ref="H57:J57"/>
    <mergeCell ref="K57:M57"/>
    <mergeCell ref="N57:P57"/>
    <mergeCell ref="Q57:S57"/>
    <mergeCell ref="T57:V57"/>
    <mergeCell ref="H58:J58"/>
    <mergeCell ref="K58:M58"/>
    <mergeCell ref="N58:P58"/>
    <mergeCell ref="H60:J60"/>
    <mergeCell ref="K60:M60"/>
    <mergeCell ref="N60:P60"/>
    <mergeCell ref="Q60:S60"/>
    <mergeCell ref="T60:V60"/>
    <mergeCell ref="Y60:AE67"/>
    <mergeCell ref="H61:J61"/>
    <mergeCell ref="K61:M61"/>
    <mergeCell ref="N61:P61"/>
    <mergeCell ref="Q61:S61"/>
    <mergeCell ref="E64:E72"/>
    <mergeCell ref="H64:J64"/>
    <mergeCell ref="K64:M64"/>
    <mergeCell ref="N64:P64"/>
    <mergeCell ref="H56:J56"/>
    <mergeCell ref="K56:M56"/>
    <mergeCell ref="N56:P56"/>
    <mergeCell ref="Q56:S56"/>
    <mergeCell ref="T56:V56"/>
    <mergeCell ref="Q58:S58"/>
    <mergeCell ref="T58:V58"/>
    <mergeCell ref="H59:J59"/>
    <mergeCell ref="K59:M59"/>
    <mergeCell ref="N59:P59"/>
    <mergeCell ref="Q59:S59"/>
    <mergeCell ref="T59:V59"/>
    <mergeCell ref="K54:M54"/>
    <mergeCell ref="N54:P54"/>
    <mergeCell ref="Q54:S54"/>
    <mergeCell ref="T54:V54"/>
    <mergeCell ref="H55:J55"/>
    <mergeCell ref="K55:M55"/>
    <mergeCell ref="N55:P55"/>
    <mergeCell ref="Q55:S55"/>
    <mergeCell ref="T55:V55"/>
    <mergeCell ref="Y47:AE49"/>
    <mergeCell ref="H48:J48"/>
    <mergeCell ref="K48:M48"/>
    <mergeCell ref="N48:P48"/>
    <mergeCell ref="Q48:S48"/>
    <mergeCell ref="Y50:AE55"/>
    <mergeCell ref="H51:J51"/>
    <mergeCell ref="K51:M51"/>
    <mergeCell ref="N51:P51"/>
    <mergeCell ref="Q51:S51"/>
    <mergeCell ref="T48:V48"/>
    <mergeCell ref="H49:J49"/>
    <mergeCell ref="K49:M49"/>
    <mergeCell ref="N49:P49"/>
    <mergeCell ref="Q49:S49"/>
    <mergeCell ref="T49:V49"/>
    <mergeCell ref="T51:V51"/>
    <mergeCell ref="H52:J52"/>
    <mergeCell ref="K52:M52"/>
    <mergeCell ref="N52:P52"/>
    <mergeCell ref="Q52:S52"/>
    <mergeCell ref="T52:V52"/>
    <mergeCell ref="H50:J50"/>
    <mergeCell ref="K50:M50"/>
    <mergeCell ref="E44:E56"/>
    <mergeCell ref="H44:J44"/>
    <mergeCell ref="K44:M44"/>
    <mergeCell ref="N44:P44"/>
    <mergeCell ref="Q44:S44"/>
    <mergeCell ref="T44:V44"/>
    <mergeCell ref="H45:J45"/>
    <mergeCell ref="K45:M45"/>
    <mergeCell ref="N45:P45"/>
    <mergeCell ref="Q45:S45"/>
    <mergeCell ref="H47:J47"/>
    <mergeCell ref="K47:M47"/>
    <mergeCell ref="N47:P47"/>
    <mergeCell ref="Q47:S47"/>
    <mergeCell ref="T47:V47"/>
    <mergeCell ref="N50:P50"/>
    <mergeCell ref="Q50:S50"/>
    <mergeCell ref="T50:V50"/>
    <mergeCell ref="H53:J53"/>
    <mergeCell ref="K53:M53"/>
    <mergeCell ref="N53:P53"/>
    <mergeCell ref="Q53:S53"/>
    <mergeCell ref="T53:V53"/>
    <mergeCell ref="H54:J54"/>
    <mergeCell ref="Y40:AE46"/>
    <mergeCell ref="H41:J41"/>
    <mergeCell ref="K41:M41"/>
    <mergeCell ref="N41:P41"/>
    <mergeCell ref="Q41:S41"/>
    <mergeCell ref="T41:V41"/>
    <mergeCell ref="H42:J42"/>
    <mergeCell ref="K42:M42"/>
    <mergeCell ref="N42:P42"/>
    <mergeCell ref="Q42:S42"/>
    <mergeCell ref="T45:V45"/>
    <mergeCell ref="H46:J46"/>
    <mergeCell ref="K46:M46"/>
    <mergeCell ref="N46:P46"/>
    <mergeCell ref="Q46:S46"/>
    <mergeCell ref="T46:V46"/>
    <mergeCell ref="Y37:AE39"/>
    <mergeCell ref="H38:J38"/>
    <mergeCell ref="K38:M38"/>
    <mergeCell ref="N38:P38"/>
    <mergeCell ref="Q38:S38"/>
    <mergeCell ref="T38:V38"/>
    <mergeCell ref="H39:J39"/>
    <mergeCell ref="K39:M39"/>
    <mergeCell ref="X35:X95"/>
    <mergeCell ref="Y32:AE36"/>
    <mergeCell ref="N39:P39"/>
    <mergeCell ref="Q39:S39"/>
    <mergeCell ref="T39:V39"/>
    <mergeCell ref="H40:J40"/>
    <mergeCell ref="K40:M40"/>
    <mergeCell ref="N40:P40"/>
    <mergeCell ref="Q40:S40"/>
    <mergeCell ref="T40:V40"/>
    <mergeCell ref="Q37:S37"/>
    <mergeCell ref="T37:V37"/>
    <mergeCell ref="T42:V42"/>
    <mergeCell ref="H43:J43"/>
    <mergeCell ref="K43:M43"/>
    <mergeCell ref="N43:P43"/>
    <mergeCell ref="E35:F35"/>
    <mergeCell ref="H35:J35"/>
    <mergeCell ref="K35:M35"/>
    <mergeCell ref="N35:P35"/>
    <mergeCell ref="Q35:S35"/>
    <mergeCell ref="T35:V35"/>
    <mergeCell ref="E36:E43"/>
    <mergeCell ref="H36:J36"/>
    <mergeCell ref="K36:M36"/>
    <mergeCell ref="N36:P36"/>
    <mergeCell ref="Q36:S36"/>
    <mergeCell ref="T36:V36"/>
    <mergeCell ref="H37:J37"/>
    <mergeCell ref="K37:M37"/>
    <mergeCell ref="N37:P37"/>
    <mergeCell ref="Q43:S43"/>
    <mergeCell ref="T43:V43"/>
    <mergeCell ref="D33:F33"/>
    <mergeCell ref="H33:I33"/>
    <mergeCell ref="K33:L33"/>
    <mergeCell ref="N33:O33"/>
    <mergeCell ref="Q33:R33"/>
    <mergeCell ref="T33:U33"/>
    <mergeCell ref="E34:F34"/>
    <mergeCell ref="H34:J34"/>
    <mergeCell ref="K34:M34"/>
    <mergeCell ref="N34:P34"/>
    <mergeCell ref="Q34:S34"/>
    <mergeCell ref="T34:V34"/>
    <mergeCell ref="D32:F32"/>
    <mergeCell ref="H32:I32"/>
    <mergeCell ref="K32:L32"/>
    <mergeCell ref="N32:O32"/>
    <mergeCell ref="Q32:R32"/>
    <mergeCell ref="T32:U32"/>
    <mergeCell ref="Y30:AE31"/>
    <mergeCell ref="D31:F31"/>
    <mergeCell ref="H31:I31"/>
    <mergeCell ref="K31:L31"/>
    <mergeCell ref="N31:O31"/>
    <mergeCell ref="Q31:R31"/>
    <mergeCell ref="T31:U31"/>
    <mergeCell ref="C29:F29"/>
    <mergeCell ref="H29:M29"/>
    <mergeCell ref="N29:V29"/>
    <mergeCell ref="C30:F30"/>
    <mergeCell ref="H30:I30"/>
    <mergeCell ref="K30:L30"/>
    <mergeCell ref="N30:O30"/>
    <mergeCell ref="Q30:R30"/>
    <mergeCell ref="T30:U30"/>
    <mergeCell ref="C28:E28"/>
    <mergeCell ref="H28:J28"/>
    <mergeCell ref="K28:M28"/>
    <mergeCell ref="N28:P28"/>
    <mergeCell ref="Q28:S28"/>
    <mergeCell ref="T28:V28"/>
    <mergeCell ref="T26:V26"/>
    <mergeCell ref="H27:J27"/>
    <mergeCell ref="K27:M27"/>
    <mergeCell ref="N27:P27"/>
    <mergeCell ref="Q27:S27"/>
    <mergeCell ref="T27:V27"/>
    <mergeCell ref="C26:E27"/>
    <mergeCell ref="F26:G27"/>
    <mergeCell ref="H26:J26"/>
    <mergeCell ref="K26:M26"/>
    <mergeCell ref="N26:P26"/>
    <mergeCell ref="Q26:S26"/>
    <mergeCell ref="B15:AF15"/>
    <mergeCell ref="C18:F20"/>
    <mergeCell ref="H18:M18"/>
    <mergeCell ref="N18:N23"/>
    <mergeCell ref="O18:P19"/>
    <mergeCell ref="Q18:V19"/>
    <mergeCell ref="Y18:AE28"/>
    <mergeCell ref="G19:M20"/>
    <mergeCell ref="X12:X13"/>
    <mergeCell ref="Y12:Y13"/>
    <mergeCell ref="Z12:Z13"/>
    <mergeCell ref="AA12:AA13"/>
    <mergeCell ref="AB12:AB13"/>
    <mergeCell ref="AC12:AC13"/>
    <mergeCell ref="O20:P20"/>
    <mergeCell ref="Q20:V20"/>
    <mergeCell ref="X20:X21"/>
    <mergeCell ref="C21:F23"/>
    <mergeCell ref="G21:M23"/>
    <mergeCell ref="O21:P21"/>
    <mergeCell ref="Q21:V21"/>
    <mergeCell ref="O22:P23"/>
    <mergeCell ref="Q22:V23"/>
    <mergeCell ref="X27:X28"/>
    <mergeCell ref="A1:AF1"/>
    <mergeCell ref="A2:AF2"/>
    <mergeCell ref="A3:AF3"/>
    <mergeCell ref="A4:AF4"/>
    <mergeCell ref="A5:AF5"/>
    <mergeCell ref="A6:AF6"/>
    <mergeCell ref="A7:AF7"/>
    <mergeCell ref="N9:R10"/>
    <mergeCell ref="F10:F11"/>
    <mergeCell ref="G10:I11"/>
    <mergeCell ref="X10:Y11"/>
    <mergeCell ref="Z10:AD11"/>
    <mergeCell ref="AE10:AE11"/>
    <mergeCell ref="J11:V13"/>
    <mergeCell ref="F12:F13"/>
    <mergeCell ref="G12:I13"/>
    <mergeCell ref="AD12:AD13"/>
    <mergeCell ref="AE12:AE13"/>
  </mergeCells>
  <phoneticPr fontId="23"/>
  <conditionalFormatting sqref="H34:V34">
    <cfRule type="cellIs" dxfId="3" priority="1" operator="equal">
      <formula>0</formula>
    </cfRule>
    <cfRule type="cellIs" dxfId="2" priority="2" operator="equal">
      <formula>1</formula>
    </cfRule>
  </conditionalFormatting>
  <dataValidations count="9">
    <dataValidation type="whole" allowBlank="1" showInputMessage="1" showErrorMessage="1" errorTitle="数字の入力" error="数字を入力してください。_x000a_一つのセルに一つの数字を入力してください。" promptTitle="整理番号" prompt="紙の調査票の右上にある整理番号と同じものを入力してください。_x000a_一つのセルに一つの数字を入力してください。" sqref="AA12:AD13">
      <formula1>0</formula1>
      <formula2>9</formula2>
    </dataValidation>
    <dataValidation type="list" allowBlank="1" showInputMessage="1" showErrorMessage="1" promptTitle="消費税の扱いの入力" prompt="リストより、「1.抜き」または「2.込み」を選択してください。" sqref="H29:M29">
      <formula1>"1.抜き,2.込み"</formula1>
    </dataValidation>
    <dataValidation type="whole" operator="greaterThanOrEqual" allowBlank="1" showInputMessage="1" showErrorMessage="1" errorTitle="数字の入力" error="整数を入力してください。" sqref="T30:U33">
      <formula1>0</formula1>
    </dataValidation>
    <dataValidation allowBlank="1" showInputMessage="1" showErrorMessage="1" promptTitle="消費地別構成比" prompt="合計が100.0%にならなければ、セルが赤色になります。_x000a_合計を100.0%にしてセルを白色にしてから提出してください。" sqref="H34:V34"/>
    <dataValidation allowBlank="1" showInputMessage="1" showErrorMessage="1" promptTitle="品目名の入力" prompt="品目コードを入力すると対応する品目名が自動で入力されます。" sqref="H27:V27"/>
    <dataValidation type="custom" allowBlank="1" showInputMessage="1" showErrorMessage="1" errorTitle="消費地別構成比の入力" error="０～100の小数点第1位までの数字を入力してください。" sqref="H35:V35 H74:V79 H65:V72 H37:V43">
      <formula1>H35*1000=INT(H35*1000)</formula1>
    </dataValidation>
    <dataValidation type="custom" allowBlank="1" showInputMessage="1" showErrorMessage="1" errorTitle="消費地別構成比" error="０～100の小数点第1位までの数字を入力してください。" sqref="H45:V56 H58:V63 H81:V85 H87:V95">
      <formula1>H45*1000=INT(H45*1000)</formula1>
    </dataValidation>
    <dataValidation type="custom" allowBlank="1" showInputMessage="1" showErrorMessage="1" errorTitle="品目コードの入力" error="品目コードは、数字で入力してください。_x000a_入力できる品目コードは、1~322、または399となります。" promptTitle="品目コードの入力" prompt="送付しております紙の調査票に記載の「品目コード」入力してください。" sqref="H28:V28">
      <formula1>OR(AND(H28&gt;0,H28&lt;=322),(H28=399))</formula1>
    </dataValidation>
    <dataValidation type="whole" operator="greaterThanOrEqual" allowBlank="1" showInputMessage="1" showErrorMessage="1" errorTitle="数字の入力" error="整数を入力してください。" sqref="H30:I33 K30:L33 N30:O33 Q30:R33">
      <formula1>0</formula1>
    </dataValidation>
  </dataValidations>
  <printOptions horizontalCentered="1"/>
  <pageMargins left="0.31496062992125984" right="0.31496062992125984" top="0.19685039370078741" bottom="0.19685039370078741" header="0.11811023622047245" footer="0.19685039370078741"/>
  <pageSetup paperSize="8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"/>
  <sheetViews>
    <sheetView showGridLines="0" view="pageBreakPreview" topLeftCell="A4" zoomScaleNormal="100" zoomScaleSheetLayoutView="100" workbookViewId="0">
      <selection activeCell="H18" sqref="H18:M18"/>
    </sheetView>
  </sheetViews>
  <sheetFormatPr defaultColWidth="8.625" defaultRowHeight="18.75" x14ac:dyDescent="0.4"/>
  <cols>
    <col min="1" max="1" width="3.625" style="2" customWidth="1"/>
    <col min="2" max="2" width="2.375" style="2" customWidth="1"/>
    <col min="3" max="4" width="1.25" style="2" customWidth="1"/>
    <col min="5" max="5" width="2.75" style="2" customWidth="1"/>
    <col min="6" max="6" width="15.125" style="2" customWidth="1"/>
    <col min="7" max="7" width="3.75" style="62" customWidth="1"/>
    <col min="8" max="8" width="9.625" style="2" customWidth="1"/>
    <col min="9" max="9" width="6" style="2" customWidth="1"/>
    <col min="10" max="10" width="3.625" style="2" customWidth="1"/>
    <col min="11" max="11" width="9.625" style="2" customWidth="1"/>
    <col min="12" max="12" width="6" style="2" customWidth="1"/>
    <col min="13" max="13" width="3.625" style="2" customWidth="1"/>
    <col min="14" max="14" width="9.625" style="2" customWidth="1"/>
    <col min="15" max="15" width="6" style="2" customWidth="1"/>
    <col min="16" max="16" width="3.625" style="2" customWidth="1"/>
    <col min="17" max="17" width="9.625" style="2" customWidth="1"/>
    <col min="18" max="18" width="6" style="2" customWidth="1"/>
    <col min="19" max="19" width="3.625" style="2" customWidth="1"/>
    <col min="20" max="20" width="9.625" style="2" customWidth="1"/>
    <col min="21" max="21" width="6" style="2" customWidth="1"/>
    <col min="22" max="22" width="3.625" style="2" customWidth="1"/>
    <col min="23" max="23" width="0.75" style="2" customWidth="1"/>
    <col min="24" max="24" width="6.375" style="64" customWidth="1"/>
    <col min="25" max="30" width="6.375" style="2" customWidth="1"/>
    <col min="31" max="31" width="6.75" style="2" customWidth="1"/>
    <col min="32" max="33" width="3.625" style="2" customWidth="1"/>
    <col min="34" max="36" width="9" style="2" customWidth="1"/>
    <col min="37" max="16384" width="8.625" style="2"/>
  </cols>
  <sheetData>
    <row r="1" spans="1:32" x14ac:dyDescent="0.4">
      <c r="A1" s="177" t="s">
        <v>104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</row>
    <row r="2" spans="1:32" x14ac:dyDescent="0.4">
      <c r="A2" s="178" t="s">
        <v>105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</row>
    <row r="3" spans="1:32" x14ac:dyDescent="0.4">
      <c r="A3" s="178" t="s">
        <v>106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x14ac:dyDescent="0.4">
      <c r="A4" s="178" t="s">
        <v>107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</row>
    <row r="5" spans="1:32" x14ac:dyDescent="0.4">
      <c r="A5" s="178" t="s">
        <v>108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</row>
    <row r="6" spans="1:32" x14ac:dyDescent="0.4">
      <c r="A6" s="178" t="s">
        <v>770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</row>
    <row r="7" spans="1:32" x14ac:dyDescent="0.4">
      <c r="A7" s="178" t="s">
        <v>799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</row>
    <row r="8" spans="1:32" s="1" customFormat="1" x14ac:dyDescent="0.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2" s="3" customFormat="1" ht="11.45" customHeight="1" x14ac:dyDescent="0.5">
      <c r="C9" s="4"/>
      <c r="G9" s="5"/>
      <c r="N9" s="189" t="s">
        <v>0</v>
      </c>
      <c r="O9" s="189"/>
      <c r="P9" s="189"/>
      <c r="Q9" s="189"/>
      <c r="R9" s="189"/>
      <c r="S9" s="6"/>
      <c r="T9" s="7"/>
      <c r="U9" s="7"/>
      <c r="V9" s="7"/>
      <c r="W9" s="8"/>
      <c r="X9" s="9"/>
    </row>
    <row r="10" spans="1:32" s="3" customFormat="1" ht="15.75" customHeight="1" x14ac:dyDescent="0.5">
      <c r="F10" s="183" t="s">
        <v>1</v>
      </c>
      <c r="G10" s="190">
        <v>44904</v>
      </c>
      <c r="H10" s="190"/>
      <c r="I10" s="190"/>
      <c r="N10" s="189"/>
      <c r="O10" s="189"/>
      <c r="P10" s="189"/>
      <c r="Q10" s="189"/>
      <c r="R10" s="189"/>
      <c r="S10" s="6"/>
      <c r="T10" s="7"/>
      <c r="U10" s="7"/>
      <c r="V10" s="7"/>
      <c r="W10" s="8"/>
      <c r="X10" s="191" t="s">
        <v>2</v>
      </c>
      <c r="Y10" s="192"/>
      <c r="Z10" s="191" t="s">
        <v>3</v>
      </c>
      <c r="AA10" s="195"/>
      <c r="AB10" s="195"/>
      <c r="AC10" s="195"/>
      <c r="AD10" s="192"/>
      <c r="AE10" s="179" t="s">
        <v>4</v>
      </c>
    </row>
    <row r="11" spans="1:32" s="3" customFormat="1" ht="15.75" customHeight="1" x14ac:dyDescent="0.4">
      <c r="F11" s="184"/>
      <c r="G11" s="190"/>
      <c r="H11" s="190"/>
      <c r="I11" s="190"/>
      <c r="J11" s="181" t="s">
        <v>5</v>
      </c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0"/>
      <c r="X11" s="193"/>
      <c r="Y11" s="194"/>
      <c r="Z11" s="193"/>
      <c r="AA11" s="196"/>
      <c r="AB11" s="196"/>
      <c r="AC11" s="196"/>
      <c r="AD11" s="194"/>
      <c r="AE11" s="180"/>
    </row>
    <row r="12" spans="1:32" s="3" customFormat="1" ht="15.75" customHeight="1" x14ac:dyDescent="0.4">
      <c r="F12" s="183" t="s">
        <v>6</v>
      </c>
      <c r="G12" s="185" t="s">
        <v>7</v>
      </c>
      <c r="H12" s="186"/>
      <c r="I12" s="186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0"/>
      <c r="X12" s="187" t="s">
        <v>109</v>
      </c>
      <c r="Y12" s="199" t="s">
        <v>110</v>
      </c>
      <c r="Z12" s="201" t="s">
        <v>111</v>
      </c>
      <c r="AA12" s="301">
        <f>'調査票 (1)'!AA12</f>
        <v>0</v>
      </c>
      <c r="AB12" s="301">
        <f>'調査票 (1)'!AB12</f>
        <v>0</v>
      </c>
      <c r="AC12" s="301">
        <f>'調査票 (1)'!AC12</f>
        <v>0</v>
      </c>
      <c r="AD12" s="290">
        <f>'調査票 (1)'!AD12</f>
        <v>0</v>
      </c>
      <c r="AE12" s="197"/>
    </row>
    <row r="13" spans="1:32" s="3" customFormat="1" ht="15.75" customHeight="1" x14ac:dyDescent="0.4">
      <c r="F13" s="184"/>
      <c r="G13" s="186"/>
      <c r="H13" s="186"/>
      <c r="I13" s="186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0"/>
      <c r="X13" s="188"/>
      <c r="Y13" s="200"/>
      <c r="Z13" s="202"/>
      <c r="AA13" s="302"/>
      <c r="AB13" s="302"/>
      <c r="AC13" s="302"/>
      <c r="AD13" s="291"/>
      <c r="AE13" s="198"/>
    </row>
    <row r="14" spans="1:32" s="11" customFormat="1" ht="17.100000000000001" customHeight="1" x14ac:dyDescent="0.35">
      <c r="D14" s="3"/>
      <c r="E14" s="3"/>
      <c r="I14" s="12"/>
      <c r="J14" s="12"/>
      <c r="K14" s="12"/>
      <c r="L14" s="12"/>
      <c r="M14" s="12"/>
      <c r="N14" s="13" t="s">
        <v>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 t="s">
        <v>9</v>
      </c>
      <c r="AB14" s="74">
        <f>'調査票 (1)'!AB14</f>
        <v>0</v>
      </c>
      <c r="AC14" s="14" t="s">
        <v>10</v>
      </c>
      <c r="AD14" s="74">
        <v>4</v>
      </c>
      <c r="AE14" s="14" t="s">
        <v>11</v>
      </c>
    </row>
    <row r="15" spans="1:32" s="11" customFormat="1" ht="42.75" customHeight="1" x14ac:dyDescent="0.35">
      <c r="B15" s="255" t="s">
        <v>12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</row>
    <row r="16" spans="1:32" s="16" customFormat="1" ht="14.25" customHeight="1" x14ac:dyDescent="0.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16" customFormat="1" ht="14.25" customHeight="1" x14ac:dyDescent="0.4">
      <c r="B17" s="17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</row>
    <row r="18" spans="1:32" s="16" customFormat="1" ht="15.95" customHeight="1" x14ac:dyDescent="0.4">
      <c r="B18" s="18"/>
      <c r="C18" s="243" t="s">
        <v>13</v>
      </c>
      <c r="D18" s="244"/>
      <c r="E18" s="244"/>
      <c r="F18" s="245"/>
      <c r="G18" s="75" t="s">
        <v>14</v>
      </c>
      <c r="H18" s="303" t="str">
        <f>IF('調査票 (1)'!H18=0,"",'調査票 (1)'!H18:M18)</f>
        <v/>
      </c>
      <c r="I18" s="303"/>
      <c r="J18" s="303"/>
      <c r="K18" s="303"/>
      <c r="L18" s="303"/>
      <c r="M18" s="304"/>
      <c r="N18" s="257" t="s">
        <v>15</v>
      </c>
      <c r="O18" s="260" t="s">
        <v>16</v>
      </c>
      <c r="P18" s="261"/>
      <c r="Q18" s="292" t="str">
        <f>IF('調査票 (1)'!Q18=0,"",'調査票 (1)'!Q18)</f>
        <v/>
      </c>
      <c r="R18" s="293"/>
      <c r="S18" s="293"/>
      <c r="T18" s="293"/>
      <c r="U18" s="293"/>
      <c r="V18" s="294"/>
      <c r="W18" s="18"/>
      <c r="X18" s="18"/>
      <c r="Y18" s="267" t="s">
        <v>781</v>
      </c>
      <c r="Z18" s="268"/>
      <c r="AA18" s="268"/>
      <c r="AB18" s="268"/>
      <c r="AC18" s="268"/>
      <c r="AD18" s="268"/>
      <c r="AE18" s="269"/>
      <c r="AF18" s="18"/>
    </row>
    <row r="19" spans="1:32" ht="24.95" customHeight="1" x14ac:dyDescent="0.4">
      <c r="C19" s="246"/>
      <c r="D19" s="247"/>
      <c r="E19" s="247"/>
      <c r="F19" s="248"/>
      <c r="G19" s="295" t="str">
        <f>IF('調査票 (1)'!G19=0,"",'調査票 (1)'!G19)</f>
        <v/>
      </c>
      <c r="H19" s="296"/>
      <c r="I19" s="296"/>
      <c r="J19" s="296"/>
      <c r="K19" s="296"/>
      <c r="L19" s="296"/>
      <c r="M19" s="297"/>
      <c r="N19" s="258"/>
      <c r="O19" s="262"/>
      <c r="P19" s="263"/>
      <c r="Q19" s="287"/>
      <c r="R19" s="288"/>
      <c r="S19" s="288"/>
      <c r="T19" s="288"/>
      <c r="U19" s="288"/>
      <c r="V19" s="289"/>
      <c r="W19" s="20"/>
      <c r="X19" s="20"/>
      <c r="Y19" s="270"/>
      <c r="Z19" s="271"/>
      <c r="AA19" s="271"/>
      <c r="AB19" s="271"/>
      <c r="AC19" s="271"/>
      <c r="AD19" s="271"/>
      <c r="AE19" s="272"/>
    </row>
    <row r="20" spans="1:32" ht="24.95" customHeight="1" x14ac:dyDescent="0.4">
      <c r="C20" s="249"/>
      <c r="D20" s="250"/>
      <c r="E20" s="250"/>
      <c r="F20" s="251"/>
      <c r="G20" s="298"/>
      <c r="H20" s="299"/>
      <c r="I20" s="299"/>
      <c r="J20" s="299"/>
      <c r="K20" s="299"/>
      <c r="L20" s="299"/>
      <c r="M20" s="300"/>
      <c r="N20" s="258"/>
      <c r="O20" s="139" t="s">
        <v>17</v>
      </c>
      <c r="P20" s="140"/>
      <c r="Q20" s="278" t="str">
        <f>IF('調査票 (1)'!Q20=0,"",'調査票 (1)'!Q20)</f>
        <v/>
      </c>
      <c r="R20" s="279"/>
      <c r="S20" s="279"/>
      <c r="T20" s="279"/>
      <c r="U20" s="279"/>
      <c r="V20" s="280"/>
      <c r="W20" s="20"/>
      <c r="X20" s="252" t="s">
        <v>112</v>
      </c>
      <c r="Y20" s="270"/>
      <c r="Z20" s="271"/>
      <c r="AA20" s="271"/>
      <c r="AB20" s="271"/>
      <c r="AC20" s="271"/>
      <c r="AD20" s="271"/>
      <c r="AE20" s="272"/>
    </row>
    <row r="21" spans="1:32" ht="24.95" customHeight="1" x14ac:dyDescent="0.4">
      <c r="C21" s="243" t="s">
        <v>18</v>
      </c>
      <c r="D21" s="244"/>
      <c r="E21" s="244"/>
      <c r="F21" s="245"/>
      <c r="G21" s="305" t="str">
        <f>IF('調査票 (1)'!G21=0,"",'調査票 (1)'!G21)</f>
        <v/>
      </c>
      <c r="H21" s="306"/>
      <c r="I21" s="306"/>
      <c r="J21" s="306"/>
      <c r="K21" s="306"/>
      <c r="L21" s="306"/>
      <c r="M21" s="307"/>
      <c r="N21" s="258"/>
      <c r="O21" s="276" t="s">
        <v>19</v>
      </c>
      <c r="P21" s="277"/>
      <c r="Q21" s="281" t="str">
        <f>IF('調査票 (1)'!Q21=0,"",'調査票 (1)'!Q21)</f>
        <v/>
      </c>
      <c r="R21" s="282"/>
      <c r="S21" s="282"/>
      <c r="T21" s="282"/>
      <c r="U21" s="282"/>
      <c r="V21" s="283"/>
      <c r="W21" s="20"/>
      <c r="X21" s="252"/>
      <c r="Y21" s="270"/>
      <c r="Z21" s="271"/>
      <c r="AA21" s="271"/>
      <c r="AB21" s="271"/>
      <c r="AC21" s="271"/>
      <c r="AD21" s="271"/>
      <c r="AE21" s="272"/>
    </row>
    <row r="22" spans="1:32" ht="33.6" customHeight="1" x14ac:dyDescent="0.4">
      <c r="C22" s="246"/>
      <c r="D22" s="247"/>
      <c r="E22" s="247"/>
      <c r="F22" s="248"/>
      <c r="G22" s="295"/>
      <c r="H22" s="308"/>
      <c r="I22" s="308"/>
      <c r="J22" s="308"/>
      <c r="K22" s="308"/>
      <c r="L22" s="308"/>
      <c r="M22" s="297"/>
      <c r="N22" s="258"/>
      <c r="O22" s="161" t="s">
        <v>20</v>
      </c>
      <c r="P22" s="162"/>
      <c r="Q22" s="284" t="str">
        <f>IF('調査票 (1)'!Q22=0,"",'調査票 (1)'!Q22)</f>
        <v/>
      </c>
      <c r="R22" s="285"/>
      <c r="S22" s="285"/>
      <c r="T22" s="285"/>
      <c r="U22" s="285"/>
      <c r="V22" s="286"/>
      <c r="W22" s="20"/>
      <c r="X22" s="20"/>
      <c r="Y22" s="270"/>
      <c r="Z22" s="271"/>
      <c r="AA22" s="271"/>
      <c r="AB22" s="271"/>
      <c r="AC22" s="271"/>
      <c r="AD22" s="271"/>
      <c r="AE22" s="272"/>
    </row>
    <row r="23" spans="1:32" s="21" customFormat="1" ht="18.600000000000001" customHeight="1" x14ac:dyDescent="0.4">
      <c r="C23" s="249"/>
      <c r="D23" s="250"/>
      <c r="E23" s="250"/>
      <c r="F23" s="251"/>
      <c r="G23" s="298"/>
      <c r="H23" s="299"/>
      <c r="I23" s="299"/>
      <c r="J23" s="299"/>
      <c r="K23" s="299"/>
      <c r="L23" s="299"/>
      <c r="M23" s="300"/>
      <c r="N23" s="259"/>
      <c r="O23" s="163"/>
      <c r="P23" s="164"/>
      <c r="Q23" s="287"/>
      <c r="R23" s="288"/>
      <c r="S23" s="288"/>
      <c r="T23" s="288"/>
      <c r="U23" s="288"/>
      <c r="V23" s="289"/>
      <c r="W23" s="22"/>
      <c r="X23" s="22"/>
      <c r="Y23" s="270"/>
      <c r="Z23" s="271"/>
      <c r="AA23" s="271"/>
      <c r="AB23" s="271"/>
      <c r="AC23" s="271"/>
      <c r="AD23" s="271"/>
      <c r="AE23" s="272"/>
    </row>
    <row r="24" spans="1:32" s="1" customFormat="1" ht="28.5" customHeight="1" x14ac:dyDescent="0.4">
      <c r="W24" s="20"/>
      <c r="X24" s="20"/>
      <c r="Y24" s="270"/>
      <c r="Z24" s="271"/>
      <c r="AA24" s="271"/>
      <c r="AB24" s="271"/>
      <c r="AC24" s="271"/>
      <c r="AD24" s="271"/>
      <c r="AE24" s="272"/>
    </row>
    <row r="25" spans="1:32" ht="15.95" customHeight="1" x14ac:dyDescent="0.35">
      <c r="A25" s="23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7"/>
      <c r="Y25" s="270"/>
      <c r="Z25" s="271"/>
      <c r="AA25" s="271"/>
      <c r="AB25" s="271"/>
      <c r="AC25" s="271"/>
      <c r="AD25" s="271"/>
      <c r="AE25" s="272"/>
    </row>
    <row r="26" spans="1:32" ht="15.75" customHeight="1" x14ac:dyDescent="0.4">
      <c r="A26" s="23"/>
      <c r="C26" s="150"/>
      <c r="D26" s="151"/>
      <c r="E26" s="151"/>
      <c r="F26" s="154" t="s">
        <v>21</v>
      </c>
      <c r="G26" s="155"/>
      <c r="H26" s="171" t="s">
        <v>22</v>
      </c>
      <c r="I26" s="172"/>
      <c r="J26" s="173"/>
      <c r="K26" s="171" t="s">
        <v>23</v>
      </c>
      <c r="L26" s="172"/>
      <c r="M26" s="173"/>
      <c r="N26" s="171" t="s">
        <v>24</v>
      </c>
      <c r="O26" s="172"/>
      <c r="P26" s="173"/>
      <c r="Q26" s="171" t="s">
        <v>25</v>
      </c>
      <c r="R26" s="172"/>
      <c r="S26" s="173"/>
      <c r="T26" s="171" t="s">
        <v>26</v>
      </c>
      <c r="U26" s="172"/>
      <c r="V26" s="173"/>
      <c r="W26" s="28"/>
      <c r="X26" s="27"/>
      <c r="Y26" s="270"/>
      <c r="Z26" s="271"/>
      <c r="AA26" s="271"/>
      <c r="AB26" s="271"/>
      <c r="AC26" s="271"/>
      <c r="AD26" s="271"/>
      <c r="AE26" s="272"/>
    </row>
    <row r="27" spans="1:32" ht="37.5" customHeight="1" x14ac:dyDescent="0.4">
      <c r="A27" s="23"/>
      <c r="C27" s="152"/>
      <c r="D27" s="153"/>
      <c r="E27" s="153"/>
      <c r="F27" s="156"/>
      <c r="G27" s="157"/>
      <c r="H27" s="174" t="str">
        <f>IFERROR(VLOOKUP(品目コード・名称!D12,品目コード・名称!A:B,2,FALSE),"")</f>
        <v/>
      </c>
      <c r="I27" s="175"/>
      <c r="J27" s="176"/>
      <c r="K27" s="174" t="str">
        <f>IFERROR(VLOOKUP(品目コード・名称!E12,品目コード・名称!A:B,2,FALSE),"")</f>
        <v/>
      </c>
      <c r="L27" s="175"/>
      <c r="M27" s="176"/>
      <c r="N27" s="174" t="str">
        <f>IFERROR(VLOOKUP(品目コード・名称!F12,品目コード・名称!A:B,2,FALSE),"")</f>
        <v/>
      </c>
      <c r="O27" s="175"/>
      <c r="P27" s="176"/>
      <c r="Q27" s="174" t="str">
        <f>IFERROR(VLOOKUP(品目コード・名称!G12,品目コード・名称!A:B,2,FALSE),"")</f>
        <v/>
      </c>
      <c r="R27" s="175"/>
      <c r="S27" s="176"/>
      <c r="T27" s="174" t="str">
        <f>IFERROR(VLOOKUP(品目コード・名称!H12,品目コード・名称!A:B,2,FALSE),"")</f>
        <v/>
      </c>
      <c r="U27" s="175"/>
      <c r="V27" s="176"/>
      <c r="W27" s="28"/>
      <c r="X27" s="132" t="s">
        <v>30</v>
      </c>
      <c r="Y27" s="270"/>
      <c r="Z27" s="271"/>
      <c r="AA27" s="271"/>
      <c r="AB27" s="271"/>
      <c r="AC27" s="271"/>
      <c r="AD27" s="271"/>
      <c r="AE27" s="272"/>
    </row>
    <row r="28" spans="1:32" ht="30" customHeight="1" x14ac:dyDescent="0.4">
      <c r="A28" s="29"/>
      <c r="C28" s="144"/>
      <c r="D28" s="145"/>
      <c r="E28" s="146"/>
      <c r="F28" s="30" t="s">
        <v>27</v>
      </c>
      <c r="G28" s="31">
        <v>100</v>
      </c>
      <c r="H28" s="147"/>
      <c r="I28" s="148"/>
      <c r="J28" s="149"/>
      <c r="K28" s="147"/>
      <c r="L28" s="148"/>
      <c r="M28" s="149"/>
      <c r="N28" s="147"/>
      <c r="O28" s="148"/>
      <c r="P28" s="149"/>
      <c r="Q28" s="147"/>
      <c r="R28" s="148"/>
      <c r="S28" s="149"/>
      <c r="T28" s="147"/>
      <c r="U28" s="148"/>
      <c r="V28" s="149"/>
      <c r="W28" s="32"/>
      <c r="X28" s="132"/>
      <c r="Y28" s="273"/>
      <c r="Z28" s="274"/>
      <c r="AA28" s="274"/>
      <c r="AB28" s="274"/>
      <c r="AC28" s="274"/>
      <c r="AD28" s="274"/>
      <c r="AE28" s="275"/>
    </row>
    <row r="29" spans="1:32" ht="21.95" customHeight="1" x14ac:dyDescent="0.4">
      <c r="A29" s="33"/>
      <c r="C29" s="121" t="s">
        <v>28</v>
      </c>
      <c r="D29" s="122"/>
      <c r="E29" s="122"/>
      <c r="F29" s="123"/>
      <c r="G29" s="31">
        <v>101</v>
      </c>
      <c r="H29" s="253" t="s">
        <v>116</v>
      </c>
      <c r="I29" s="254"/>
      <c r="J29" s="254"/>
      <c r="K29" s="254"/>
      <c r="L29" s="254"/>
      <c r="M29" s="254"/>
      <c r="N29" s="124" t="s">
        <v>29</v>
      </c>
      <c r="O29" s="124"/>
      <c r="P29" s="124"/>
      <c r="Q29" s="124"/>
      <c r="R29" s="124"/>
      <c r="S29" s="124"/>
      <c r="T29" s="124"/>
      <c r="U29" s="124"/>
      <c r="V29" s="125"/>
      <c r="W29" s="32"/>
      <c r="X29" s="65" t="s">
        <v>33</v>
      </c>
      <c r="Y29" s="70"/>
      <c r="Z29" s="70"/>
      <c r="AA29" s="70"/>
      <c r="AB29" s="70"/>
      <c r="AC29" s="70"/>
      <c r="AD29" s="70"/>
      <c r="AE29" s="70"/>
    </row>
    <row r="30" spans="1:32" ht="24" customHeight="1" x14ac:dyDescent="0.4">
      <c r="C30" s="126" t="s">
        <v>31</v>
      </c>
      <c r="D30" s="127"/>
      <c r="E30" s="127"/>
      <c r="F30" s="128"/>
      <c r="G30" s="31">
        <v>102</v>
      </c>
      <c r="H30" s="115"/>
      <c r="I30" s="116"/>
      <c r="J30" s="35" t="s">
        <v>32</v>
      </c>
      <c r="K30" s="115"/>
      <c r="L30" s="116"/>
      <c r="M30" s="35" t="s">
        <v>32</v>
      </c>
      <c r="N30" s="117"/>
      <c r="O30" s="118"/>
      <c r="P30" s="35" t="s">
        <v>32</v>
      </c>
      <c r="Q30" s="117"/>
      <c r="R30" s="118"/>
      <c r="S30" s="35" t="s">
        <v>32</v>
      </c>
      <c r="T30" s="117"/>
      <c r="U30" s="118"/>
      <c r="V30" s="35" t="s">
        <v>32</v>
      </c>
      <c r="W30" s="36"/>
      <c r="X30" s="66" t="s">
        <v>35</v>
      </c>
      <c r="Y30" s="207" t="s">
        <v>771</v>
      </c>
      <c r="Z30" s="208"/>
      <c r="AA30" s="208"/>
      <c r="AB30" s="208"/>
      <c r="AC30" s="208"/>
      <c r="AD30" s="208"/>
      <c r="AE30" s="209"/>
    </row>
    <row r="31" spans="1:32" ht="24" customHeight="1" x14ac:dyDescent="0.4">
      <c r="C31" s="38"/>
      <c r="D31" s="129" t="s">
        <v>34</v>
      </c>
      <c r="E31" s="130"/>
      <c r="F31" s="131"/>
      <c r="G31" s="31">
        <v>103</v>
      </c>
      <c r="H31" s="113"/>
      <c r="I31" s="114"/>
      <c r="J31" s="39" t="s">
        <v>32</v>
      </c>
      <c r="K31" s="115"/>
      <c r="L31" s="116"/>
      <c r="M31" s="35" t="s">
        <v>32</v>
      </c>
      <c r="N31" s="117"/>
      <c r="O31" s="118"/>
      <c r="P31" s="35" t="s">
        <v>32</v>
      </c>
      <c r="Q31" s="117"/>
      <c r="R31" s="118"/>
      <c r="S31" s="35" t="s">
        <v>32</v>
      </c>
      <c r="T31" s="117"/>
      <c r="U31" s="118"/>
      <c r="V31" s="35" t="s">
        <v>32</v>
      </c>
      <c r="W31" s="36"/>
      <c r="X31" s="66" t="s">
        <v>113</v>
      </c>
      <c r="Y31" s="207"/>
      <c r="Z31" s="208"/>
      <c r="AA31" s="208"/>
      <c r="AB31" s="208"/>
      <c r="AC31" s="208"/>
      <c r="AD31" s="208"/>
      <c r="AE31" s="209"/>
    </row>
    <row r="32" spans="1:32" ht="24" customHeight="1" x14ac:dyDescent="0.4">
      <c r="C32" s="38"/>
      <c r="D32" s="129" t="s">
        <v>36</v>
      </c>
      <c r="E32" s="130"/>
      <c r="F32" s="131"/>
      <c r="G32" s="31">
        <v>104</v>
      </c>
      <c r="H32" s="113"/>
      <c r="I32" s="114"/>
      <c r="J32" s="39" t="s">
        <v>32</v>
      </c>
      <c r="K32" s="115"/>
      <c r="L32" s="116"/>
      <c r="M32" s="35" t="s">
        <v>32</v>
      </c>
      <c r="N32" s="117"/>
      <c r="O32" s="118"/>
      <c r="P32" s="35" t="s">
        <v>32</v>
      </c>
      <c r="Q32" s="117"/>
      <c r="R32" s="118"/>
      <c r="S32" s="35" t="s">
        <v>32</v>
      </c>
      <c r="T32" s="117"/>
      <c r="U32" s="118"/>
      <c r="V32" s="35" t="s">
        <v>32</v>
      </c>
      <c r="W32" s="36"/>
      <c r="X32" s="66" t="s">
        <v>38</v>
      </c>
      <c r="Y32" s="228" t="s">
        <v>772</v>
      </c>
      <c r="Z32" s="229"/>
      <c r="AA32" s="229"/>
      <c r="AB32" s="229"/>
      <c r="AC32" s="229"/>
      <c r="AD32" s="229"/>
      <c r="AE32" s="230"/>
    </row>
    <row r="33" spans="3:31" ht="24" customHeight="1" x14ac:dyDescent="0.4">
      <c r="C33" s="38"/>
      <c r="D33" s="110" t="s">
        <v>37</v>
      </c>
      <c r="E33" s="111"/>
      <c r="F33" s="112"/>
      <c r="G33" s="40">
        <v>105</v>
      </c>
      <c r="H33" s="113"/>
      <c r="I33" s="114"/>
      <c r="J33" s="39" t="s">
        <v>32</v>
      </c>
      <c r="K33" s="115"/>
      <c r="L33" s="116"/>
      <c r="M33" s="35" t="s">
        <v>32</v>
      </c>
      <c r="N33" s="117"/>
      <c r="O33" s="118"/>
      <c r="P33" s="35" t="s">
        <v>32</v>
      </c>
      <c r="Q33" s="117"/>
      <c r="R33" s="118"/>
      <c r="S33" s="35" t="s">
        <v>32</v>
      </c>
      <c r="T33" s="117"/>
      <c r="U33" s="118"/>
      <c r="V33" s="35" t="s">
        <v>32</v>
      </c>
      <c r="W33" s="36"/>
      <c r="X33" s="66" t="s">
        <v>114</v>
      </c>
      <c r="Y33" s="231"/>
      <c r="Z33" s="232"/>
      <c r="AA33" s="232"/>
      <c r="AB33" s="232"/>
      <c r="AC33" s="232"/>
      <c r="AD33" s="232"/>
      <c r="AE33" s="233"/>
    </row>
    <row r="34" spans="3:31" ht="19.5" customHeight="1" x14ac:dyDescent="0.4">
      <c r="C34" s="41"/>
      <c r="D34" s="42"/>
      <c r="E34" s="119" t="s">
        <v>39</v>
      </c>
      <c r="F34" s="120"/>
      <c r="G34" s="43">
        <v>201</v>
      </c>
      <c r="H34" s="107">
        <f>SUM(H35,H36,H44,H57,H64,H73,H80,H86,H95)</f>
        <v>0</v>
      </c>
      <c r="I34" s="108"/>
      <c r="J34" s="109"/>
      <c r="K34" s="107">
        <f t="shared" ref="K34" si="0">SUM(K35,K36,K44,K57,K64,K73,K80,K86,K95)</f>
        <v>0</v>
      </c>
      <c r="L34" s="108"/>
      <c r="M34" s="109"/>
      <c r="N34" s="107">
        <f t="shared" ref="N34" si="1">SUM(N35,N36,N44,N57,N64,N73,N80,N86,N95)</f>
        <v>0</v>
      </c>
      <c r="O34" s="108"/>
      <c r="P34" s="109"/>
      <c r="Q34" s="107">
        <f t="shared" ref="Q34" si="2">SUM(Q35,Q36,Q44,Q57,Q64,Q73,Q80,Q86,Q95)</f>
        <v>0</v>
      </c>
      <c r="R34" s="108"/>
      <c r="S34" s="109"/>
      <c r="T34" s="107">
        <f t="shared" ref="T34" si="3">SUM(T35,T36,T44,T57,T64,T73,T80,T86,T95)</f>
        <v>0</v>
      </c>
      <c r="U34" s="108"/>
      <c r="V34" s="109"/>
      <c r="W34" s="44"/>
      <c r="X34" s="45"/>
      <c r="Y34" s="231"/>
      <c r="Z34" s="232"/>
      <c r="AA34" s="232"/>
      <c r="AB34" s="232"/>
      <c r="AC34" s="232"/>
      <c r="AD34" s="232"/>
      <c r="AE34" s="233"/>
    </row>
    <row r="35" spans="3:31" ht="16.5" customHeight="1" x14ac:dyDescent="0.4">
      <c r="C35" s="38"/>
      <c r="D35" s="42"/>
      <c r="E35" s="94" t="s">
        <v>40</v>
      </c>
      <c r="F35" s="95"/>
      <c r="G35" s="46">
        <v>202</v>
      </c>
      <c r="H35" s="87"/>
      <c r="I35" s="88"/>
      <c r="J35" s="89"/>
      <c r="K35" s="87"/>
      <c r="L35" s="88"/>
      <c r="M35" s="89"/>
      <c r="N35" s="87"/>
      <c r="O35" s="88"/>
      <c r="P35" s="89"/>
      <c r="Q35" s="87"/>
      <c r="R35" s="88"/>
      <c r="S35" s="89"/>
      <c r="T35" s="87"/>
      <c r="U35" s="88"/>
      <c r="V35" s="89"/>
      <c r="W35" s="47"/>
      <c r="X35" s="96" t="s">
        <v>115</v>
      </c>
      <c r="Y35" s="231"/>
      <c r="Z35" s="232"/>
      <c r="AA35" s="232"/>
      <c r="AB35" s="232"/>
      <c r="AC35" s="232"/>
      <c r="AD35" s="232"/>
      <c r="AE35" s="233"/>
    </row>
    <row r="36" spans="3:31" ht="16.5" customHeight="1" x14ac:dyDescent="0.4">
      <c r="C36" s="38"/>
      <c r="D36" s="42"/>
      <c r="E36" s="97" t="s">
        <v>41</v>
      </c>
      <c r="F36" s="48" t="s">
        <v>42</v>
      </c>
      <c r="G36" s="49">
        <v>203</v>
      </c>
      <c r="H36" s="104">
        <f>SUM(H37:J43)</f>
        <v>0</v>
      </c>
      <c r="I36" s="105"/>
      <c r="J36" s="106"/>
      <c r="K36" s="104">
        <f t="shared" ref="K36" si="4">SUM(K37:M43)</f>
        <v>0</v>
      </c>
      <c r="L36" s="105"/>
      <c r="M36" s="106"/>
      <c r="N36" s="104">
        <f t="shared" ref="N36" si="5">SUM(N37:P43)</f>
        <v>0</v>
      </c>
      <c r="O36" s="105"/>
      <c r="P36" s="106"/>
      <c r="Q36" s="104">
        <f t="shared" ref="Q36" si="6">SUM(Q37:S43)</f>
        <v>0</v>
      </c>
      <c r="R36" s="105"/>
      <c r="S36" s="106"/>
      <c r="T36" s="104">
        <f t="shared" ref="T36" si="7">SUM(T37:V43)</f>
        <v>0</v>
      </c>
      <c r="U36" s="105"/>
      <c r="V36" s="106"/>
      <c r="W36" s="47"/>
      <c r="X36" s="96"/>
      <c r="Y36" s="234"/>
      <c r="Z36" s="235"/>
      <c r="AA36" s="235"/>
      <c r="AB36" s="235"/>
      <c r="AC36" s="235"/>
      <c r="AD36" s="235"/>
      <c r="AE36" s="236"/>
    </row>
    <row r="37" spans="3:31" ht="16.5" customHeight="1" x14ac:dyDescent="0.4">
      <c r="C37" s="38"/>
      <c r="D37" s="42"/>
      <c r="E37" s="97"/>
      <c r="F37" s="50" t="s">
        <v>43</v>
      </c>
      <c r="G37" s="51">
        <v>204</v>
      </c>
      <c r="H37" s="81"/>
      <c r="I37" s="82"/>
      <c r="J37" s="83"/>
      <c r="K37" s="81"/>
      <c r="L37" s="82"/>
      <c r="M37" s="83"/>
      <c r="N37" s="81"/>
      <c r="O37" s="82"/>
      <c r="P37" s="83"/>
      <c r="Q37" s="81"/>
      <c r="R37" s="82"/>
      <c r="S37" s="83"/>
      <c r="T37" s="81"/>
      <c r="U37" s="82"/>
      <c r="V37" s="83"/>
      <c r="W37" s="52"/>
      <c r="X37" s="96"/>
      <c r="Y37" s="219" t="s">
        <v>773</v>
      </c>
      <c r="Z37" s="220"/>
      <c r="AA37" s="220"/>
      <c r="AB37" s="220"/>
      <c r="AC37" s="220"/>
      <c r="AD37" s="220"/>
      <c r="AE37" s="221"/>
    </row>
    <row r="38" spans="3:31" ht="16.5" customHeight="1" x14ac:dyDescent="0.4">
      <c r="C38" s="38"/>
      <c r="D38" s="42"/>
      <c r="E38" s="97"/>
      <c r="F38" s="50" t="s">
        <v>44</v>
      </c>
      <c r="G38" s="51">
        <v>205</v>
      </c>
      <c r="H38" s="81"/>
      <c r="I38" s="82"/>
      <c r="J38" s="83"/>
      <c r="K38" s="81"/>
      <c r="L38" s="82"/>
      <c r="M38" s="83"/>
      <c r="N38" s="81"/>
      <c r="O38" s="82"/>
      <c r="P38" s="83"/>
      <c r="Q38" s="81"/>
      <c r="R38" s="82"/>
      <c r="S38" s="83"/>
      <c r="T38" s="81"/>
      <c r="U38" s="82"/>
      <c r="V38" s="83"/>
      <c r="W38" s="52"/>
      <c r="X38" s="96"/>
      <c r="Y38" s="222"/>
      <c r="Z38" s="223"/>
      <c r="AA38" s="223"/>
      <c r="AB38" s="223"/>
      <c r="AC38" s="223"/>
      <c r="AD38" s="223"/>
      <c r="AE38" s="224"/>
    </row>
    <row r="39" spans="3:31" ht="16.5" customHeight="1" x14ac:dyDescent="0.4">
      <c r="C39" s="38"/>
      <c r="D39" s="42"/>
      <c r="E39" s="97"/>
      <c r="F39" s="50" t="s">
        <v>45</v>
      </c>
      <c r="G39" s="51">
        <v>206</v>
      </c>
      <c r="H39" s="81"/>
      <c r="I39" s="82"/>
      <c r="J39" s="83"/>
      <c r="K39" s="81"/>
      <c r="L39" s="82"/>
      <c r="M39" s="83"/>
      <c r="N39" s="81"/>
      <c r="O39" s="82"/>
      <c r="P39" s="83"/>
      <c r="Q39" s="81"/>
      <c r="R39" s="82"/>
      <c r="S39" s="83"/>
      <c r="T39" s="81"/>
      <c r="U39" s="82"/>
      <c r="V39" s="83"/>
      <c r="W39" s="52"/>
      <c r="X39" s="96"/>
      <c r="Y39" s="225"/>
      <c r="Z39" s="226"/>
      <c r="AA39" s="226"/>
      <c r="AB39" s="226"/>
      <c r="AC39" s="226"/>
      <c r="AD39" s="226"/>
      <c r="AE39" s="227"/>
    </row>
    <row r="40" spans="3:31" ht="16.5" customHeight="1" x14ac:dyDescent="0.4">
      <c r="C40" s="38"/>
      <c r="D40" s="42"/>
      <c r="E40" s="97"/>
      <c r="F40" s="50" t="s">
        <v>46</v>
      </c>
      <c r="G40" s="51">
        <v>207</v>
      </c>
      <c r="H40" s="81"/>
      <c r="I40" s="82"/>
      <c r="J40" s="83"/>
      <c r="K40" s="81"/>
      <c r="L40" s="82"/>
      <c r="M40" s="83"/>
      <c r="N40" s="81"/>
      <c r="O40" s="82"/>
      <c r="P40" s="83"/>
      <c r="Q40" s="81"/>
      <c r="R40" s="82"/>
      <c r="S40" s="83"/>
      <c r="T40" s="81"/>
      <c r="U40" s="82"/>
      <c r="V40" s="83"/>
      <c r="W40" s="52"/>
      <c r="X40" s="96"/>
      <c r="Y40" s="207" t="s">
        <v>774</v>
      </c>
      <c r="Z40" s="208"/>
      <c r="AA40" s="208"/>
      <c r="AB40" s="208"/>
      <c r="AC40" s="208"/>
      <c r="AD40" s="208"/>
      <c r="AE40" s="209"/>
    </row>
    <row r="41" spans="3:31" ht="16.5" customHeight="1" x14ac:dyDescent="0.4">
      <c r="C41" s="38"/>
      <c r="D41" s="42"/>
      <c r="E41" s="97"/>
      <c r="F41" s="50" t="s">
        <v>47</v>
      </c>
      <c r="G41" s="51">
        <v>208</v>
      </c>
      <c r="H41" s="81"/>
      <c r="I41" s="82"/>
      <c r="J41" s="83"/>
      <c r="K41" s="81"/>
      <c r="L41" s="82"/>
      <c r="M41" s="83"/>
      <c r="N41" s="81"/>
      <c r="O41" s="82"/>
      <c r="P41" s="83"/>
      <c r="Q41" s="81"/>
      <c r="R41" s="82"/>
      <c r="S41" s="83"/>
      <c r="T41" s="81"/>
      <c r="U41" s="82"/>
      <c r="V41" s="83"/>
      <c r="W41" s="52"/>
      <c r="X41" s="96"/>
      <c r="Y41" s="207"/>
      <c r="Z41" s="208"/>
      <c r="AA41" s="208"/>
      <c r="AB41" s="208"/>
      <c r="AC41" s="208"/>
      <c r="AD41" s="208"/>
      <c r="AE41" s="209"/>
    </row>
    <row r="42" spans="3:31" ht="16.5" customHeight="1" x14ac:dyDescent="0.4">
      <c r="C42" s="38"/>
      <c r="D42" s="42"/>
      <c r="E42" s="97"/>
      <c r="F42" s="50" t="s">
        <v>48</v>
      </c>
      <c r="G42" s="51">
        <v>209</v>
      </c>
      <c r="H42" s="81"/>
      <c r="I42" s="82"/>
      <c r="J42" s="83"/>
      <c r="K42" s="81"/>
      <c r="L42" s="82"/>
      <c r="M42" s="83"/>
      <c r="N42" s="81"/>
      <c r="O42" s="82"/>
      <c r="P42" s="83"/>
      <c r="Q42" s="81"/>
      <c r="R42" s="82"/>
      <c r="S42" s="83"/>
      <c r="T42" s="81"/>
      <c r="U42" s="82"/>
      <c r="V42" s="83"/>
      <c r="W42" s="52"/>
      <c r="X42" s="96"/>
      <c r="Y42" s="207"/>
      <c r="Z42" s="208"/>
      <c r="AA42" s="208"/>
      <c r="AB42" s="208"/>
      <c r="AC42" s="208"/>
      <c r="AD42" s="208"/>
      <c r="AE42" s="209"/>
    </row>
    <row r="43" spans="3:31" ht="16.5" customHeight="1" x14ac:dyDescent="0.4">
      <c r="C43" s="38"/>
      <c r="D43" s="42"/>
      <c r="E43" s="97"/>
      <c r="F43" s="53" t="s">
        <v>49</v>
      </c>
      <c r="G43" s="54">
        <v>210</v>
      </c>
      <c r="H43" s="84"/>
      <c r="I43" s="85"/>
      <c r="J43" s="86"/>
      <c r="K43" s="84"/>
      <c r="L43" s="85"/>
      <c r="M43" s="86"/>
      <c r="N43" s="84"/>
      <c r="O43" s="85"/>
      <c r="P43" s="86"/>
      <c r="Q43" s="84"/>
      <c r="R43" s="85"/>
      <c r="S43" s="86"/>
      <c r="T43" s="84"/>
      <c r="U43" s="85"/>
      <c r="V43" s="86"/>
      <c r="W43" s="52"/>
      <c r="X43" s="96"/>
      <c r="Y43" s="207"/>
      <c r="Z43" s="208"/>
      <c r="AA43" s="208"/>
      <c r="AB43" s="208"/>
      <c r="AC43" s="208"/>
      <c r="AD43" s="208"/>
      <c r="AE43" s="209"/>
    </row>
    <row r="44" spans="3:31" ht="16.5" customHeight="1" x14ac:dyDescent="0.4">
      <c r="C44" s="38"/>
      <c r="D44" s="42"/>
      <c r="E44" s="98" t="s">
        <v>50</v>
      </c>
      <c r="F44" s="48" t="s">
        <v>51</v>
      </c>
      <c r="G44" s="55">
        <v>211</v>
      </c>
      <c r="H44" s="90">
        <f>SUM(H45:J56)</f>
        <v>0</v>
      </c>
      <c r="I44" s="91"/>
      <c r="J44" s="92"/>
      <c r="K44" s="90">
        <f t="shared" ref="K44" si="8">SUM(K45:M56)</f>
        <v>0</v>
      </c>
      <c r="L44" s="91"/>
      <c r="M44" s="92"/>
      <c r="N44" s="90">
        <f t="shared" ref="N44" si="9">SUM(N45:P56)</f>
        <v>0</v>
      </c>
      <c r="O44" s="91"/>
      <c r="P44" s="92"/>
      <c r="Q44" s="90">
        <f t="shared" ref="Q44" si="10">SUM(Q45:S56)</f>
        <v>0</v>
      </c>
      <c r="R44" s="91"/>
      <c r="S44" s="92"/>
      <c r="T44" s="90">
        <f t="shared" ref="T44" si="11">SUM(T45:V56)</f>
        <v>0</v>
      </c>
      <c r="U44" s="91"/>
      <c r="V44" s="92"/>
      <c r="W44" s="47"/>
      <c r="X44" s="96"/>
      <c r="Y44" s="207"/>
      <c r="Z44" s="208"/>
      <c r="AA44" s="208"/>
      <c r="AB44" s="208"/>
      <c r="AC44" s="208"/>
      <c r="AD44" s="208"/>
      <c r="AE44" s="209"/>
    </row>
    <row r="45" spans="3:31" ht="16.5" customHeight="1" x14ac:dyDescent="0.4">
      <c r="C45" s="38"/>
      <c r="D45" s="42"/>
      <c r="E45" s="99"/>
      <c r="F45" s="50" t="s">
        <v>52</v>
      </c>
      <c r="G45" s="51">
        <v>212</v>
      </c>
      <c r="H45" s="81"/>
      <c r="I45" s="82"/>
      <c r="J45" s="83"/>
      <c r="K45" s="81"/>
      <c r="L45" s="82"/>
      <c r="M45" s="83"/>
      <c r="N45" s="81"/>
      <c r="O45" s="82"/>
      <c r="P45" s="83"/>
      <c r="Q45" s="81"/>
      <c r="R45" s="82"/>
      <c r="S45" s="83"/>
      <c r="T45" s="81"/>
      <c r="U45" s="82"/>
      <c r="V45" s="83"/>
      <c r="W45" s="52"/>
      <c r="X45" s="96"/>
      <c r="Y45" s="207"/>
      <c r="Z45" s="208"/>
      <c r="AA45" s="208"/>
      <c r="AB45" s="208"/>
      <c r="AC45" s="208"/>
      <c r="AD45" s="208"/>
      <c r="AE45" s="209"/>
    </row>
    <row r="46" spans="3:31" ht="16.5" customHeight="1" x14ac:dyDescent="0.4">
      <c r="C46" s="38"/>
      <c r="D46" s="42"/>
      <c r="E46" s="99"/>
      <c r="F46" s="50" t="s">
        <v>53</v>
      </c>
      <c r="G46" s="51">
        <v>213</v>
      </c>
      <c r="H46" s="81"/>
      <c r="I46" s="82"/>
      <c r="J46" s="83"/>
      <c r="K46" s="81"/>
      <c r="L46" s="82"/>
      <c r="M46" s="83"/>
      <c r="N46" s="81"/>
      <c r="O46" s="82"/>
      <c r="P46" s="83"/>
      <c r="Q46" s="81"/>
      <c r="R46" s="82"/>
      <c r="S46" s="83"/>
      <c r="T46" s="81"/>
      <c r="U46" s="82"/>
      <c r="V46" s="83"/>
      <c r="W46" s="52"/>
      <c r="X46" s="96"/>
      <c r="Y46" s="207"/>
      <c r="Z46" s="208"/>
      <c r="AA46" s="208"/>
      <c r="AB46" s="208"/>
      <c r="AC46" s="208"/>
      <c r="AD46" s="208"/>
      <c r="AE46" s="209"/>
    </row>
    <row r="47" spans="3:31" ht="16.5" customHeight="1" x14ac:dyDescent="0.4">
      <c r="C47" s="38"/>
      <c r="D47" s="42"/>
      <c r="E47" s="99"/>
      <c r="F47" s="50" t="s">
        <v>54</v>
      </c>
      <c r="G47" s="51">
        <v>214</v>
      </c>
      <c r="H47" s="81"/>
      <c r="I47" s="82"/>
      <c r="J47" s="83"/>
      <c r="K47" s="81"/>
      <c r="L47" s="82"/>
      <c r="M47" s="83"/>
      <c r="N47" s="81"/>
      <c r="O47" s="82"/>
      <c r="P47" s="83"/>
      <c r="Q47" s="81"/>
      <c r="R47" s="82"/>
      <c r="S47" s="83"/>
      <c r="T47" s="81"/>
      <c r="U47" s="82"/>
      <c r="V47" s="83"/>
      <c r="W47" s="52"/>
      <c r="X47" s="96"/>
      <c r="Y47" s="207" t="s">
        <v>775</v>
      </c>
      <c r="Z47" s="208"/>
      <c r="AA47" s="208"/>
      <c r="AB47" s="208"/>
      <c r="AC47" s="208"/>
      <c r="AD47" s="208"/>
      <c r="AE47" s="209"/>
    </row>
    <row r="48" spans="3:31" ht="16.5" customHeight="1" x14ac:dyDescent="0.4">
      <c r="C48" s="38"/>
      <c r="D48" s="42"/>
      <c r="E48" s="99"/>
      <c r="F48" s="56" t="s">
        <v>55</v>
      </c>
      <c r="G48" s="51">
        <v>215</v>
      </c>
      <c r="H48" s="81"/>
      <c r="I48" s="82"/>
      <c r="J48" s="83"/>
      <c r="K48" s="81"/>
      <c r="L48" s="82"/>
      <c r="M48" s="83"/>
      <c r="N48" s="81"/>
      <c r="O48" s="82"/>
      <c r="P48" s="83"/>
      <c r="Q48" s="81"/>
      <c r="R48" s="82"/>
      <c r="S48" s="83"/>
      <c r="T48" s="81"/>
      <c r="U48" s="82"/>
      <c r="V48" s="83"/>
      <c r="W48" s="52"/>
      <c r="X48" s="96"/>
      <c r="Y48" s="207"/>
      <c r="Z48" s="208"/>
      <c r="AA48" s="208"/>
      <c r="AB48" s="208"/>
      <c r="AC48" s="208"/>
      <c r="AD48" s="208"/>
      <c r="AE48" s="209"/>
    </row>
    <row r="49" spans="3:31" ht="16.5" customHeight="1" x14ac:dyDescent="0.4">
      <c r="C49" s="38"/>
      <c r="D49" s="42"/>
      <c r="E49" s="99"/>
      <c r="F49" s="50" t="s">
        <v>56</v>
      </c>
      <c r="G49" s="51">
        <v>216</v>
      </c>
      <c r="H49" s="81"/>
      <c r="I49" s="82"/>
      <c r="J49" s="83"/>
      <c r="K49" s="81"/>
      <c r="L49" s="82"/>
      <c r="M49" s="83"/>
      <c r="N49" s="81"/>
      <c r="O49" s="82"/>
      <c r="P49" s="83"/>
      <c r="Q49" s="81"/>
      <c r="R49" s="82"/>
      <c r="S49" s="83"/>
      <c r="T49" s="81"/>
      <c r="U49" s="82"/>
      <c r="V49" s="83"/>
      <c r="W49" s="52"/>
      <c r="X49" s="96"/>
      <c r="Y49" s="207"/>
      <c r="Z49" s="208"/>
      <c r="AA49" s="208"/>
      <c r="AB49" s="208"/>
      <c r="AC49" s="208"/>
      <c r="AD49" s="208"/>
      <c r="AE49" s="209"/>
    </row>
    <row r="50" spans="3:31" ht="16.5" customHeight="1" x14ac:dyDescent="0.4">
      <c r="C50" s="38"/>
      <c r="D50" s="42"/>
      <c r="E50" s="99"/>
      <c r="F50" s="50" t="s">
        <v>57</v>
      </c>
      <c r="G50" s="51">
        <v>217</v>
      </c>
      <c r="H50" s="81"/>
      <c r="I50" s="82"/>
      <c r="J50" s="83"/>
      <c r="K50" s="81"/>
      <c r="L50" s="82"/>
      <c r="M50" s="83"/>
      <c r="N50" s="81"/>
      <c r="O50" s="82"/>
      <c r="P50" s="83"/>
      <c r="Q50" s="81"/>
      <c r="R50" s="82"/>
      <c r="S50" s="83"/>
      <c r="T50" s="81"/>
      <c r="U50" s="82"/>
      <c r="V50" s="83"/>
      <c r="W50" s="52"/>
      <c r="X50" s="96"/>
      <c r="Y50" s="207" t="s">
        <v>776</v>
      </c>
      <c r="Z50" s="208"/>
      <c r="AA50" s="208"/>
      <c r="AB50" s="208"/>
      <c r="AC50" s="208"/>
      <c r="AD50" s="208"/>
      <c r="AE50" s="209"/>
    </row>
    <row r="51" spans="3:31" ht="16.5" customHeight="1" x14ac:dyDescent="0.4">
      <c r="C51" s="38"/>
      <c r="D51" s="42"/>
      <c r="E51" s="99"/>
      <c r="F51" s="50" t="s">
        <v>58</v>
      </c>
      <c r="G51" s="51">
        <v>218</v>
      </c>
      <c r="H51" s="81"/>
      <c r="I51" s="82"/>
      <c r="J51" s="83"/>
      <c r="K51" s="81"/>
      <c r="L51" s="82"/>
      <c r="M51" s="83"/>
      <c r="N51" s="81"/>
      <c r="O51" s="82"/>
      <c r="P51" s="83"/>
      <c r="Q51" s="81"/>
      <c r="R51" s="82"/>
      <c r="S51" s="83"/>
      <c r="T51" s="81"/>
      <c r="U51" s="82"/>
      <c r="V51" s="83"/>
      <c r="W51" s="52"/>
      <c r="X51" s="96"/>
      <c r="Y51" s="207"/>
      <c r="Z51" s="208"/>
      <c r="AA51" s="208"/>
      <c r="AB51" s="208"/>
      <c r="AC51" s="208"/>
      <c r="AD51" s="208"/>
      <c r="AE51" s="209"/>
    </row>
    <row r="52" spans="3:31" ht="16.5" customHeight="1" x14ac:dyDescent="0.4">
      <c r="C52" s="38"/>
      <c r="D52" s="42"/>
      <c r="E52" s="99"/>
      <c r="F52" s="50" t="s">
        <v>59</v>
      </c>
      <c r="G52" s="51">
        <v>219</v>
      </c>
      <c r="H52" s="81"/>
      <c r="I52" s="82"/>
      <c r="J52" s="83"/>
      <c r="K52" s="81"/>
      <c r="L52" s="82"/>
      <c r="M52" s="83"/>
      <c r="N52" s="81"/>
      <c r="O52" s="82"/>
      <c r="P52" s="83"/>
      <c r="Q52" s="81"/>
      <c r="R52" s="82"/>
      <c r="S52" s="83"/>
      <c r="T52" s="81"/>
      <c r="U52" s="82"/>
      <c r="V52" s="83"/>
      <c r="W52" s="52"/>
      <c r="X52" s="96"/>
      <c r="Y52" s="207"/>
      <c r="Z52" s="208"/>
      <c r="AA52" s="208"/>
      <c r="AB52" s="208"/>
      <c r="AC52" s="208"/>
      <c r="AD52" s="208"/>
      <c r="AE52" s="209"/>
    </row>
    <row r="53" spans="3:31" ht="16.5" customHeight="1" x14ac:dyDescent="0.4">
      <c r="C53" s="38"/>
      <c r="D53" s="42"/>
      <c r="E53" s="99"/>
      <c r="F53" s="50" t="s">
        <v>60</v>
      </c>
      <c r="G53" s="51">
        <v>220</v>
      </c>
      <c r="H53" s="81"/>
      <c r="I53" s="82"/>
      <c r="J53" s="83"/>
      <c r="K53" s="81"/>
      <c r="L53" s="82"/>
      <c r="M53" s="83"/>
      <c r="N53" s="81"/>
      <c r="O53" s="82"/>
      <c r="P53" s="83"/>
      <c r="Q53" s="81"/>
      <c r="R53" s="82"/>
      <c r="S53" s="83"/>
      <c r="T53" s="81"/>
      <c r="U53" s="82"/>
      <c r="V53" s="83"/>
      <c r="W53" s="52"/>
      <c r="X53" s="96"/>
      <c r="Y53" s="207"/>
      <c r="Z53" s="208"/>
      <c r="AA53" s="208"/>
      <c r="AB53" s="208"/>
      <c r="AC53" s="208"/>
      <c r="AD53" s="208"/>
      <c r="AE53" s="209"/>
    </row>
    <row r="54" spans="3:31" ht="16.5" customHeight="1" x14ac:dyDescent="0.4">
      <c r="C54" s="38"/>
      <c r="D54" s="42"/>
      <c r="E54" s="99"/>
      <c r="F54" s="50" t="s">
        <v>61</v>
      </c>
      <c r="G54" s="51">
        <v>221</v>
      </c>
      <c r="H54" s="81"/>
      <c r="I54" s="82"/>
      <c r="J54" s="83"/>
      <c r="K54" s="81"/>
      <c r="L54" s="82"/>
      <c r="M54" s="83"/>
      <c r="N54" s="81"/>
      <c r="O54" s="82"/>
      <c r="P54" s="83"/>
      <c r="Q54" s="81"/>
      <c r="R54" s="82"/>
      <c r="S54" s="83"/>
      <c r="T54" s="81"/>
      <c r="U54" s="82"/>
      <c r="V54" s="83"/>
      <c r="W54" s="52"/>
      <c r="X54" s="96"/>
      <c r="Y54" s="207"/>
      <c r="Z54" s="208"/>
      <c r="AA54" s="208"/>
      <c r="AB54" s="208"/>
      <c r="AC54" s="208"/>
      <c r="AD54" s="208"/>
      <c r="AE54" s="209"/>
    </row>
    <row r="55" spans="3:31" ht="16.5" customHeight="1" x14ac:dyDescent="0.4">
      <c r="C55" s="38"/>
      <c r="D55" s="42"/>
      <c r="E55" s="99"/>
      <c r="F55" s="50" t="s">
        <v>62</v>
      </c>
      <c r="G55" s="51">
        <v>222</v>
      </c>
      <c r="H55" s="81"/>
      <c r="I55" s="82"/>
      <c r="J55" s="83"/>
      <c r="K55" s="81"/>
      <c r="L55" s="82"/>
      <c r="M55" s="83"/>
      <c r="N55" s="81"/>
      <c r="O55" s="82"/>
      <c r="P55" s="83"/>
      <c r="Q55" s="81"/>
      <c r="R55" s="82"/>
      <c r="S55" s="83"/>
      <c r="T55" s="81"/>
      <c r="U55" s="82"/>
      <c r="V55" s="83"/>
      <c r="W55" s="52"/>
      <c r="X55" s="96"/>
      <c r="Y55" s="207"/>
      <c r="Z55" s="208"/>
      <c r="AA55" s="208"/>
      <c r="AB55" s="208"/>
      <c r="AC55" s="208"/>
      <c r="AD55" s="208"/>
      <c r="AE55" s="209"/>
    </row>
    <row r="56" spans="3:31" ht="16.5" customHeight="1" x14ac:dyDescent="0.4">
      <c r="C56" s="38"/>
      <c r="D56" s="42"/>
      <c r="E56" s="100"/>
      <c r="F56" s="53" t="s">
        <v>49</v>
      </c>
      <c r="G56" s="54">
        <v>223</v>
      </c>
      <c r="H56" s="84"/>
      <c r="I56" s="85"/>
      <c r="J56" s="86"/>
      <c r="K56" s="84"/>
      <c r="L56" s="85"/>
      <c r="M56" s="86"/>
      <c r="N56" s="84"/>
      <c r="O56" s="85"/>
      <c r="P56" s="86"/>
      <c r="Q56" s="84"/>
      <c r="R56" s="85"/>
      <c r="S56" s="86"/>
      <c r="T56" s="84"/>
      <c r="U56" s="85"/>
      <c r="V56" s="86"/>
      <c r="W56" s="52"/>
      <c r="X56" s="96"/>
      <c r="Y56" s="207" t="s">
        <v>777</v>
      </c>
      <c r="Z56" s="208"/>
      <c r="AA56" s="208"/>
      <c r="AB56" s="208"/>
      <c r="AC56" s="208"/>
      <c r="AD56" s="208"/>
      <c r="AE56" s="209"/>
    </row>
    <row r="57" spans="3:31" ht="16.5" customHeight="1" x14ac:dyDescent="0.4">
      <c r="C57" s="38"/>
      <c r="D57" s="42"/>
      <c r="E57" s="97" t="s">
        <v>63</v>
      </c>
      <c r="F57" s="48" t="s">
        <v>64</v>
      </c>
      <c r="G57" s="49">
        <v>224</v>
      </c>
      <c r="H57" s="90">
        <f>SUM(H58:J63)</f>
        <v>0</v>
      </c>
      <c r="I57" s="91"/>
      <c r="J57" s="92"/>
      <c r="K57" s="90">
        <f t="shared" ref="K57" si="12">SUM(K58:M63)</f>
        <v>0</v>
      </c>
      <c r="L57" s="91"/>
      <c r="M57" s="92"/>
      <c r="N57" s="90">
        <f t="shared" ref="N57" si="13">SUM(N58:P63)</f>
        <v>0</v>
      </c>
      <c r="O57" s="91"/>
      <c r="P57" s="92"/>
      <c r="Q57" s="90">
        <f t="shared" ref="Q57" si="14">SUM(Q58:S63)</f>
        <v>0</v>
      </c>
      <c r="R57" s="91"/>
      <c r="S57" s="92"/>
      <c r="T57" s="90">
        <f t="shared" ref="T57" si="15">SUM(T58:V63)</f>
        <v>0</v>
      </c>
      <c r="U57" s="91"/>
      <c r="V57" s="92"/>
      <c r="W57" s="47"/>
      <c r="X57" s="96"/>
      <c r="Y57" s="207"/>
      <c r="Z57" s="208"/>
      <c r="AA57" s="208"/>
      <c r="AB57" s="208"/>
      <c r="AC57" s="208"/>
      <c r="AD57" s="208"/>
      <c r="AE57" s="209"/>
    </row>
    <row r="58" spans="3:31" ht="16.5" customHeight="1" x14ac:dyDescent="0.4">
      <c r="C58" s="38"/>
      <c r="D58" s="42"/>
      <c r="E58" s="97"/>
      <c r="F58" s="50" t="s">
        <v>65</v>
      </c>
      <c r="G58" s="51">
        <v>225</v>
      </c>
      <c r="H58" s="81"/>
      <c r="I58" s="82"/>
      <c r="J58" s="83"/>
      <c r="K58" s="81"/>
      <c r="L58" s="82"/>
      <c r="M58" s="83"/>
      <c r="N58" s="81"/>
      <c r="O58" s="82"/>
      <c r="P58" s="83"/>
      <c r="Q58" s="81"/>
      <c r="R58" s="82"/>
      <c r="S58" s="83"/>
      <c r="T58" s="81"/>
      <c r="U58" s="82"/>
      <c r="V58" s="83"/>
      <c r="W58" s="52"/>
      <c r="X58" s="96"/>
      <c r="Y58" s="207"/>
      <c r="Z58" s="208"/>
      <c r="AA58" s="208"/>
      <c r="AB58" s="208"/>
      <c r="AC58" s="208"/>
      <c r="AD58" s="208"/>
      <c r="AE58" s="209"/>
    </row>
    <row r="59" spans="3:31" ht="16.5" customHeight="1" x14ac:dyDescent="0.4">
      <c r="C59" s="38"/>
      <c r="D59" s="42"/>
      <c r="E59" s="97"/>
      <c r="F59" s="50" t="s">
        <v>66</v>
      </c>
      <c r="G59" s="51">
        <v>226</v>
      </c>
      <c r="H59" s="81"/>
      <c r="I59" s="82"/>
      <c r="J59" s="83"/>
      <c r="K59" s="81"/>
      <c r="L59" s="82"/>
      <c r="M59" s="83"/>
      <c r="N59" s="81"/>
      <c r="O59" s="82"/>
      <c r="P59" s="83"/>
      <c r="Q59" s="81"/>
      <c r="R59" s="82"/>
      <c r="S59" s="83"/>
      <c r="T59" s="81"/>
      <c r="U59" s="82"/>
      <c r="V59" s="83"/>
      <c r="W59" s="52"/>
      <c r="X59" s="96"/>
      <c r="Y59" s="207"/>
      <c r="Z59" s="208"/>
      <c r="AA59" s="208"/>
      <c r="AB59" s="208"/>
      <c r="AC59" s="208"/>
      <c r="AD59" s="208"/>
      <c r="AE59" s="209"/>
    </row>
    <row r="60" spans="3:31" ht="16.5" customHeight="1" x14ac:dyDescent="0.4">
      <c r="C60" s="38"/>
      <c r="D60" s="42"/>
      <c r="E60" s="97"/>
      <c r="F60" s="50" t="s">
        <v>67</v>
      </c>
      <c r="G60" s="51">
        <v>227</v>
      </c>
      <c r="H60" s="81"/>
      <c r="I60" s="82"/>
      <c r="J60" s="83"/>
      <c r="K60" s="81"/>
      <c r="L60" s="82"/>
      <c r="M60" s="83"/>
      <c r="N60" s="81"/>
      <c r="O60" s="82"/>
      <c r="P60" s="83"/>
      <c r="Q60" s="81"/>
      <c r="R60" s="82"/>
      <c r="S60" s="83"/>
      <c r="T60" s="81"/>
      <c r="U60" s="82"/>
      <c r="V60" s="83"/>
      <c r="W60" s="52"/>
      <c r="X60" s="96"/>
      <c r="Y60" s="207" t="s">
        <v>879</v>
      </c>
      <c r="Z60" s="208"/>
      <c r="AA60" s="208"/>
      <c r="AB60" s="208"/>
      <c r="AC60" s="208"/>
      <c r="AD60" s="208"/>
      <c r="AE60" s="209"/>
    </row>
    <row r="61" spans="3:31" ht="16.5" customHeight="1" x14ac:dyDescent="0.4">
      <c r="C61" s="38"/>
      <c r="D61" s="42"/>
      <c r="E61" s="97"/>
      <c r="F61" s="50" t="s">
        <v>68</v>
      </c>
      <c r="G61" s="51">
        <v>228</v>
      </c>
      <c r="H61" s="81"/>
      <c r="I61" s="82"/>
      <c r="J61" s="83"/>
      <c r="K61" s="81"/>
      <c r="L61" s="82"/>
      <c r="M61" s="83"/>
      <c r="N61" s="81"/>
      <c r="O61" s="82"/>
      <c r="P61" s="83"/>
      <c r="Q61" s="81"/>
      <c r="R61" s="82"/>
      <c r="S61" s="83"/>
      <c r="T61" s="81"/>
      <c r="U61" s="82"/>
      <c r="V61" s="83"/>
      <c r="W61" s="52"/>
      <c r="X61" s="96"/>
      <c r="Y61" s="207"/>
      <c r="Z61" s="208"/>
      <c r="AA61" s="208"/>
      <c r="AB61" s="208"/>
      <c r="AC61" s="208"/>
      <c r="AD61" s="208"/>
      <c r="AE61" s="209"/>
    </row>
    <row r="62" spans="3:31" ht="16.5" customHeight="1" x14ac:dyDescent="0.4">
      <c r="C62" s="38"/>
      <c r="D62" s="42"/>
      <c r="E62" s="97"/>
      <c r="F62" s="50" t="s">
        <v>69</v>
      </c>
      <c r="G62" s="51">
        <v>229</v>
      </c>
      <c r="H62" s="81"/>
      <c r="I62" s="82"/>
      <c r="J62" s="83"/>
      <c r="K62" s="81"/>
      <c r="L62" s="82"/>
      <c r="M62" s="83"/>
      <c r="N62" s="81"/>
      <c r="O62" s="82"/>
      <c r="P62" s="83"/>
      <c r="Q62" s="81"/>
      <c r="R62" s="82"/>
      <c r="S62" s="83"/>
      <c r="T62" s="81"/>
      <c r="U62" s="82"/>
      <c r="V62" s="83"/>
      <c r="W62" s="52"/>
      <c r="X62" s="96"/>
      <c r="Y62" s="207"/>
      <c r="Z62" s="208"/>
      <c r="AA62" s="208"/>
      <c r="AB62" s="208"/>
      <c r="AC62" s="208"/>
      <c r="AD62" s="208"/>
      <c r="AE62" s="209"/>
    </row>
    <row r="63" spans="3:31" ht="16.5" customHeight="1" x14ac:dyDescent="0.4">
      <c r="C63" s="38"/>
      <c r="D63" s="42"/>
      <c r="E63" s="97"/>
      <c r="F63" s="53" t="s">
        <v>70</v>
      </c>
      <c r="G63" s="54">
        <v>230</v>
      </c>
      <c r="H63" s="84"/>
      <c r="I63" s="85"/>
      <c r="J63" s="86"/>
      <c r="K63" s="84"/>
      <c r="L63" s="85"/>
      <c r="M63" s="86"/>
      <c r="N63" s="84"/>
      <c r="O63" s="85"/>
      <c r="P63" s="86"/>
      <c r="Q63" s="84"/>
      <c r="R63" s="85"/>
      <c r="S63" s="86"/>
      <c r="T63" s="84"/>
      <c r="U63" s="85"/>
      <c r="V63" s="86"/>
      <c r="W63" s="52"/>
      <c r="X63" s="96"/>
      <c r="Y63" s="207"/>
      <c r="Z63" s="208"/>
      <c r="AA63" s="208"/>
      <c r="AB63" s="208"/>
      <c r="AC63" s="208"/>
      <c r="AD63" s="208"/>
      <c r="AE63" s="209"/>
    </row>
    <row r="64" spans="3:31" ht="16.5" customHeight="1" x14ac:dyDescent="0.4">
      <c r="C64" s="38"/>
      <c r="D64" s="42"/>
      <c r="E64" s="101" t="s">
        <v>71</v>
      </c>
      <c r="F64" s="48" t="s">
        <v>72</v>
      </c>
      <c r="G64" s="55">
        <v>231</v>
      </c>
      <c r="H64" s="90">
        <f>SUM(H65:J72)</f>
        <v>0</v>
      </c>
      <c r="I64" s="91"/>
      <c r="J64" s="92"/>
      <c r="K64" s="90">
        <f t="shared" ref="K64" si="16">SUM(K65:M72)</f>
        <v>0</v>
      </c>
      <c r="L64" s="91"/>
      <c r="M64" s="92"/>
      <c r="N64" s="90">
        <f t="shared" ref="N64" si="17">SUM(N65:P72)</f>
        <v>0</v>
      </c>
      <c r="O64" s="91"/>
      <c r="P64" s="92"/>
      <c r="Q64" s="90">
        <f t="shared" ref="Q64" si="18">SUM(Q65:S72)</f>
        <v>0</v>
      </c>
      <c r="R64" s="91"/>
      <c r="S64" s="92"/>
      <c r="T64" s="90">
        <f t="shared" ref="T64" si="19">SUM(T65:V72)</f>
        <v>0</v>
      </c>
      <c r="U64" s="91"/>
      <c r="V64" s="92"/>
      <c r="W64" s="47"/>
      <c r="X64" s="96"/>
      <c r="Y64" s="207"/>
      <c r="Z64" s="208"/>
      <c r="AA64" s="208"/>
      <c r="AB64" s="208"/>
      <c r="AC64" s="208"/>
      <c r="AD64" s="208"/>
      <c r="AE64" s="209"/>
    </row>
    <row r="65" spans="3:31" ht="16.5" customHeight="1" x14ac:dyDescent="0.4">
      <c r="C65" s="38"/>
      <c r="D65" s="42"/>
      <c r="E65" s="102"/>
      <c r="F65" s="57" t="s">
        <v>73</v>
      </c>
      <c r="G65" s="51">
        <v>232</v>
      </c>
      <c r="H65" s="81"/>
      <c r="I65" s="82"/>
      <c r="J65" s="83"/>
      <c r="K65" s="81"/>
      <c r="L65" s="82"/>
      <c r="M65" s="83"/>
      <c r="N65" s="81"/>
      <c r="O65" s="82"/>
      <c r="P65" s="83"/>
      <c r="Q65" s="81"/>
      <c r="R65" s="82"/>
      <c r="S65" s="83"/>
      <c r="T65" s="81"/>
      <c r="U65" s="82"/>
      <c r="V65" s="83"/>
      <c r="W65" s="52"/>
      <c r="X65" s="96"/>
      <c r="Y65" s="207"/>
      <c r="Z65" s="208"/>
      <c r="AA65" s="208"/>
      <c r="AB65" s="208"/>
      <c r="AC65" s="208"/>
      <c r="AD65" s="208"/>
      <c r="AE65" s="209"/>
    </row>
    <row r="66" spans="3:31" ht="16.5" customHeight="1" x14ac:dyDescent="0.4">
      <c r="C66" s="38"/>
      <c r="D66" s="42"/>
      <c r="E66" s="102"/>
      <c r="F66" s="57" t="s">
        <v>74</v>
      </c>
      <c r="G66" s="51">
        <v>233</v>
      </c>
      <c r="H66" s="81"/>
      <c r="I66" s="82"/>
      <c r="J66" s="83"/>
      <c r="K66" s="81"/>
      <c r="L66" s="82"/>
      <c r="M66" s="83"/>
      <c r="N66" s="81"/>
      <c r="O66" s="82"/>
      <c r="P66" s="83"/>
      <c r="Q66" s="81"/>
      <c r="R66" s="82"/>
      <c r="S66" s="83"/>
      <c r="T66" s="81"/>
      <c r="U66" s="82"/>
      <c r="V66" s="83"/>
      <c r="W66" s="52"/>
      <c r="X66" s="96"/>
      <c r="Y66" s="207"/>
      <c r="Z66" s="208"/>
      <c r="AA66" s="208"/>
      <c r="AB66" s="208"/>
      <c r="AC66" s="208"/>
      <c r="AD66" s="208"/>
      <c r="AE66" s="209"/>
    </row>
    <row r="67" spans="3:31" ht="16.5" customHeight="1" x14ac:dyDescent="0.4">
      <c r="C67" s="38"/>
      <c r="D67" s="42"/>
      <c r="E67" s="102"/>
      <c r="F67" s="57" t="s">
        <v>75</v>
      </c>
      <c r="G67" s="51">
        <v>234</v>
      </c>
      <c r="H67" s="81"/>
      <c r="I67" s="82"/>
      <c r="J67" s="83"/>
      <c r="K67" s="81"/>
      <c r="L67" s="82"/>
      <c r="M67" s="83"/>
      <c r="N67" s="81"/>
      <c r="O67" s="82"/>
      <c r="P67" s="83"/>
      <c r="Q67" s="81"/>
      <c r="R67" s="82"/>
      <c r="S67" s="83"/>
      <c r="T67" s="81"/>
      <c r="U67" s="82"/>
      <c r="V67" s="83"/>
      <c r="W67" s="52"/>
      <c r="X67" s="96"/>
      <c r="Y67" s="207"/>
      <c r="Z67" s="208"/>
      <c r="AA67" s="208"/>
      <c r="AB67" s="208"/>
      <c r="AC67" s="208"/>
      <c r="AD67" s="208"/>
      <c r="AE67" s="209"/>
    </row>
    <row r="68" spans="3:31" ht="16.5" customHeight="1" x14ac:dyDescent="0.4">
      <c r="C68" s="38"/>
      <c r="D68" s="42"/>
      <c r="E68" s="102"/>
      <c r="F68" s="57" t="s">
        <v>76</v>
      </c>
      <c r="G68" s="51">
        <v>235</v>
      </c>
      <c r="H68" s="81"/>
      <c r="I68" s="82"/>
      <c r="J68" s="83"/>
      <c r="K68" s="81"/>
      <c r="L68" s="82"/>
      <c r="M68" s="83"/>
      <c r="N68" s="81"/>
      <c r="O68" s="82"/>
      <c r="P68" s="83"/>
      <c r="Q68" s="81"/>
      <c r="R68" s="82"/>
      <c r="S68" s="83"/>
      <c r="T68" s="81"/>
      <c r="U68" s="82"/>
      <c r="V68" s="83"/>
      <c r="W68" s="52"/>
      <c r="X68" s="96"/>
      <c r="Y68" s="207" t="s">
        <v>778</v>
      </c>
      <c r="Z68" s="208"/>
      <c r="AA68" s="208"/>
      <c r="AB68" s="208"/>
      <c r="AC68" s="208"/>
      <c r="AD68" s="208"/>
      <c r="AE68" s="209"/>
    </row>
    <row r="69" spans="3:31" ht="16.5" customHeight="1" x14ac:dyDescent="0.4">
      <c r="C69" s="38"/>
      <c r="D69" s="42"/>
      <c r="E69" s="102"/>
      <c r="F69" s="57" t="s">
        <v>77</v>
      </c>
      <c r="G69" s="51">
        <v>236</v>
      </c>
      <c r="H69" s="81"/>
      <c r="I69" s="82"/>
      <c r="J69" s="83"/>
      <c r="K69" s="81"/>
      <c r="L69" s="82"/>
      <c r="M69" s="83"/>
      <c r="N69" s="81"/>
      <c r="O69" s="82"/>
      <c r="P69" s="83"/>
      <c r="Q69" s="81"/>
      <c r="R69" s="82"/>
      <c r="S69" s="83"/>
      <c r="T69" s="81"/>
      <c r="U69" s="82"/>
      <c r="V69" s="83"/>
      <c r="W69" s="52"/>
      <c r="X69" s="96"/>
      <c r="Y69" s="207"/>
      <c r="Z69" s="208"/>
      <c r="AA69" s="208"/>
      <c r="AB69" s="208"/>
      <c r="AC69" s="208"/>
      <c r="AD69" s="208"/>
      <c r="AE69" s="209"/>
    </row>
    <row r="70" spans="3:31" ht="16.5" customHeight="1" x14ac:dyDescent="0.4">
      <c r="C70" s="38"/>
      <c r="D70" s="42"/>
      <c r="E70" s="102"/>
      <c r="F70" s="57" t="s">
        <v>78</v>
      </c>
      <c r="G70" s="51">
        <v>237</v>
      </c>
      <c r="H70" s="81"/>
      <c r="I70" s="82"/>
      <c r="J70" s="83"/>
      <c r="K70" s="81"/>
      <c r="L70" s="82"/>
      <c r="M70" s="83"/>
      <c r="N70" s="81"/>
      <c r="O70" s="82"/>
      <c r="P70" s="83"/>
      <c r="Q70" s="81"/>
      <c r="R70" s="82"/>
      <c r="S70" s="83"/>
      <c r="T70" s="81"/>
      <c r="U70" s="82"/>
      <c r="V70" s="83"/>
      <c r="W70" s="52"/>
      <c r="X70" s="96"/>
      <c r="Y70" s="207"/>
      <c r="Z70" s="208"/>
      <c r="AA70" s="208"/>
      <c r="AB70" s="208"/>
      <c r="AC70" s="208"/>
      <c r="AD70" s="208"/>
      <c r="AE70" s="209"/>
    </row>
    <row r="71" spans="3:31" ht="16.5" customHeight="1" x14ac:dyDescent="0.4">
      <c r="C71" s="38"/>
      <c r="D71" s="42"/>
      <c r="E71" s="102"/>
      <c r="F71" s="57" t="s">
        <v>79</v>
      </c>
      <c r="G71" s="51">
        <v>238</v>
      </c>
      <c r="H71" s="81"/>
      <c r="I71" s="82"/>
      <c r="J71" s="83"/>
      <c r="K71" s="81"/>
      <c r="L71" s="82"/>
      <c r="M71" s="83"/>
      <c r="N71" s="81"/>
      <c r="O71" s="82"/>
      <c r="P71" s="83"/>
      <c r="Q71" s="81"/>
      <c r="R71" s="82"/>
      <c r="S71" s="83"/>
      <c r="T71" s="81"/>
      <c r="U71" s="82"/>
      <c r="V71" s="83"/>
      <c r="W71" s="52"/>
      <c r="X71" s="96"/>
      <c r="Y71" s="207"/>
      <c r="Z71" s="208"/>
      <c r="AA71" s="208"/>
      <c r="AB71" s="208"/>
      <c r="AC71" s="208"/>
      <c r="AD71" s="208"/>
      <c r="AE71" s="209"/>
    </row>
    <row r="72" spans="3:31" ht="16.5" customHeight="1" x14ac:dyDescent="0.4">
      <c r="C72" s="38"/>
      <c r="D72" s="42"/>
      <c r="E72" s="103"/>
      <c r="F72" s="58" t="s">
        <v>70</v>
      </c>
      <c r="G72" s="54">
        <v>239</v>
      </c>
      <c r="H72" s="84"/>
      <c r="I72" s="85"/>
      <c r="J72" s="86"/>
      <c r="K72" s="84"/>
      <c r="L72" s="85"/>
      <c r="M72" s="86"/>
      <c r="N72" s="84"/>
      <c r="O72" s="85"/>
      <c r="P72" s="86"/>
      <c r="Q72" s="84"/>
      <c r="R72" s="85"/>
      <c r="S72" s="86"/>
      <c r="T72" s="84"/>
      <c r="U72" s="85"/>
      <c r="V72" s="86"/>
      <c r="W72" s="52"/>
      <c r="X72" s="96"/>
      <c r="Y72" s="207"/>
      <c r="Z72" s="208"/>
      <c r="AA72" s="208"/>
      <c r="AB72" s="208"/>
      <c r="AC72" s="208"/>
      <c r="AD72" s="208"/>
      <c r="AE72" s="209"/>
    </row>
    <row r="73" spans="3:31" ht="16.5" customHeight="1" x14ac:dyDescent="0.4">
      <c r="C73" s="38"/>
      <c r="D73" s="42"/>
      <c r="E73" s="102" t="s">
        <v>80</v>
      </c>
      <c r="F73" s="48" t="s">
        <v>81</v>
      </c>
      <c r="G73" s="49">
        <v>240</v>
      </c>
      <c r="H73" s="90">
        <f>SUM(H74:J79)</f>
        <v>0</v>
      </c>
      <c r="I73" s="91"/>
      <c r="J73" s="92"/>
      <c r="K73" s="90">
        <f t="shared" ref="K73" si="20">SUM(K74:M79)</f>
        <v>0</v>
      </c>
      <c r="L73" s="91"/>
      <c r="M73" s="92"/>
      <c r="N73" s="90">
        <f t="shared" ref="N73" si="21">SUM(N74:P79)</f>
        <v>0</v>
      </c>
      <c r="O73" s="91"/>
      <c r="P73" s="92"/>
      <c r="Q73" s="90">
        <f t="shared" ref="Q73" si="22">SUM(Q74:S79)</f>
        <v>0</v>
      </c>
      <c r="R73" s="91"/>
      <c r="S73" s="92"/>
      <c r="T73" s="90">
        <f t="shared" ref="T73" si="23">SUM(T74:V79)</f>
        <v>0</v>
      </c>
      <c r="U73" s="91"/>
      <c r="V73" s="92"/>
      <c r="W73" s="47"/>
      <c r="X73" s="96"/>
      <c r="Y73" s="207"/>
      <c r="Z73" s="208"/>
      <c r="AA73" s="208"/>
      <c r="AB73" s="208"/>
      <c r="AC73" s="208"/>
      <c r="AD73" s="208"/>
      <c r="AE73" s="209"/>
    </row>
    <row r="74" spans="3:31" ht="16.5" customHeight="1" x14ac:dyDescent="0.4">
      <c r="C74" s="38"/>
      <c r="D74" s="42"/>
      <c r="E74" s="102"/>
      <c r="F74" s="57" t="s">
        <v>82</v>
      </c>
      <c r="G74" s="51">
        <v>241</v>
      </c>
      <c r="H74" s="81"/>
      <c r="I74" s="82"/>
      <c r="J74" s="83"/>
      <c r="K74" s="81"/>
      <c r="L74" s="82"/>
      <c r="M74" s="83"/>
      <c r="N74" s="81"/>
      <c r="O74" s="82"/>
      <c r="P74" s="83"/>
      <c r="Q74" s="81"/>
      <c r="R74" s="82"/>
      <c r="S74" s="83"/>
      <c r="T74" s="81"/>
      <c r="U74" s="82"/>
      <c r="V74" s="83"/>
      <c r="W74" s="52"/>
      <c r="X74" s="96"/>
      <c r="Y74" s="207"/>
      <c r="Z74" s="208"/>
      <c r="AA74" s="208"/>
      <c r="AB74" s="208"/>
      <c r="AC74" s="208"/>
      <c r="AD74" s="208"/>
      <c r="AE74" s="209"/>
    </row>
    <row r="75" spans="3:31" ht="16.5" customHeight="1" x14ac:dyDescent="0.4">
      <c r="C75" s="38"/>
      <c r="D75" s="42"/>
      <c r="E75" s="102"/>
      <c r="F75" s="57" t="s">
        <v>83</v>
      </c>
      <c r="G75" s="51">
        <v>242</v>
      </c>
      <c r="H75" s="81"/>
      <c r="I75" s="82"/>
      <c r="J75" s="83"/>
      <c r="K75" s="81"/>
      <c r="L75" s="82"/>
      <c r="M75" s="83"/>
      <c r="N75" s="81"/>
      <c r="O75" s="82"/>
      <c r="P75" s="83"/>
      <c r="Q75" s="81"/>
      <c r="R75" s="82"/>
      <c r="S75" s="83"/>
      <c r="T75" s="81"/>
      <c r="U75" s="82"/>
      <c r="V75" s="83"/>
      <c r="W75" s="52"/>
      <c r="X75" s="96"/>
      <c r="Y75" s="207"/>
      <c r="Z75" s="208"/>
      <c r="AA75" s="208"/>
      <c r="AB75" s="208"/>
      <c r="AC75" s="208"/>
      <c r="AD75" s="208"/>
      <c r="AE75" s="209"/>
    </row>
    <row r="76" spans="3:31" ht="16.5" customHeight="1" x14ac:dyDescent="0.4">
      <c r="C76" s="38"/>
      <c r="D76" s="42"/>
      <c r="E76" s="102"/>
      <c r="F76" s="57" t="s">
        <v>84</v>
      </c>
      <c r="G76" s="51">
        <v>243</v>
      </c>
      <c r="H76" s="81"/>
      <c r="I76" s="82"/>
      <c r="J76" s="83"/>
      <c r="K76" s="81"/>
      <c r="L76" s="82"/>
      <c r="M76" s="83"/>
      <c r="N76" s="81"/>
      <c r="O76" s="82"/>
      <c r="P76" s="83"/>
      <c r="Q76" s="81"/>
      <c r="R76" s="82"/>
      <c r="S76" s="83"/>
      <c r="T76" s="81"/>
      <c r="U76" s="82"/>
      <c r="V76" s="83"/>
      <c r="W76" s="52"/>
      <c r="X76" s="96"/>
      <c r="Y76" s="207"/>
      <c r="Z76" s="208"/>
      <c r="AA76" s="208"/>
      <c r="AB76" s="208"/>
      <c r="AC76" s="208"/>
      <c r="AD76" s="208"/>
      <c r="AE76" s="209"/>
    </row>
    <row r="77" spans="3:31" ht="16.5" customHeight="1" x14ac:dyDescent="0.4">
      <c r="C77" s="38"/>
      <c r="D77" s="42"/>
      <c r="E77" s="102"/>
      <c r="F77" s="57" t="s">
        <v>85</v>
      </c>
      <c r="G77" s="51">
        <v>244</v>
      </c>
      <c r="H77" s="81"/>
      <c r="I77" s="82"/>
      <c r="J77" s="83"/>
      <c r="K77" s="81"/>
      <c r="L77" s="82"/>
      <c r="M77" s="83"/>
      <c r="N77" s="81"/>
      <c r="O77" s="82"/>
      <c r="P77" s="83"/>
      <c r="Q77" s="81"/>
      <c r="R77" s="82"/>
      <c r="S77" s="83"/>
      <c r="T77" s="81"/>
      <c r="U77" s="82"/>
      <c r="V77" s="83"/>
      <c r="W77" s="52"/>
      <c r="X77" s="96"/>
      <c r="Y77" s="207"/>
      <c r="Z77" s="208"/>
      <c r="AA77" s="208"/>
      <c r="AB77" s="208"/>
      <c r="AC77" s="208"/>
      <c r="AD77" s="208"/>
      <c r="AE77" s="209"/>
    </row>
    <row r="78" spans="3:31" ht="16.5" customHeight="1" x14ac:dyDescent="0.4">
      <c r="C78" s="38"/>
      <c r="D78" s="42"/>
      <c r="E78" s="102"/>
      <c r="F78" s="57" t="s">
        <v>86</v>
      </c>
      <c r="G78" s="51">
        <v>245</v>
      </c>
      <c r="H78" s="81"/>
      <c r="I78" s="82"/>
      <c r="J78" s="83"/>
      <c r="K78" s="81"/>
      <c r="L78" s="82"/>
      <c r="M78" s="83"/>
      <c r="N78" s="81"/>
      <c r="O78" s="82"/>
      <c r="P78" s="83"/>
      <c r="Q78" s="81"/>
      <c r="R78" s="82"/>
      <c r="S78" s="83"/>
      <c r="T78" s="81"/>
      <c r="U78" s="82"/>
      <c r="V78" s="83"/>
      <c r="W78" s="52"/>
      <c r="X78" s="96"/>
      <c r="Y78" s="207"/>
      <c r="Z78" s="208"/>
      <c r="AA78" s="208"/>
      <c r="AB78" s="208"/>
      <c r="AC78" s="208"/>
      <c r="AD78" s="208"/>
      <c r="AE78" s="209"/>
    </row>
    <row r="79" spans="3:31" ht="16.5" customHeight="1" x14ac:dyDescent="0.4">
      <c r="C79" s="38"/>
      <c r="D79" s="42"/>
      <c r="E79" s="102"/>
      <c r="F79" s="58" t="s">
        <v>49</v>
      </c>
      <c r="G79" s="54">
        <v>246</v>
      </c>
      <c r="H79" s="84"/>
      <c r="I79" s="85"/>
      <c r="J79" s="86"/>
      <c r="K79" s="84"/>
      <c r="L79" s="85"/>
      <c r="M79" s="86"/>
      <c r="N79" s="84"/>
      <c r="O79" s="85"/>
      <c r="P79" s="86"/>
      <c r="Q79" s="84"/>
      <c r="R79" s="85"/>
      <c r="S79" s="86"/>
      <c r="T79" s="84"/>
      <c r="U79" s="85"/>
      <c r="V79" s="86"/>
      <c r="W79" s="52"/>
      <c r="X79" s="96"/>
      <c r="Y79" s="207"/>
      <c r="Z79" s="208"/>
      <c r="AA79" s="208"/>
      <c r="AB79" s="208"/>
      <c r="AC79" s="208"/>
      <c r="AD79" s="208"/>
      <c r="AE79" s="209"/>
    </row>
    <row r="80" spans="3:31" ht="16.5" customHeight="1" x14ac:dyDescent="0.4">
      <c r="C80" s="38"/>
      <c r="D80" s="42"/>
      <c r="E80" s="101" t="s">
        <v>87</v>
      </c>
      <c r="F80" s="48" t="s">
        <v>88</v>
      </c>
      <c r="G80" s="55">
        <v>247</v>
      </c>
      <c r="H80" s="90">
        <f>SUM(H81:J85)</f>
        <v>0</v>
      </c>
      <c r="I80" s="91"/>
      <c r="J80" s="92"/>
      <c r="K80" s="90">
        <f>SUM(K81:M85)</f>
        <v>0</v>
      </c>
      <c r="L80" s="91"/>
      <c r="M80" s="92"/>
      <c r="N80" s="90">
        <f t="shared" ref="N80" si="24">SUM(N81:P85)</f>
        <v>0</v>
      </c>
      <c r="O80" s="91"/>
      <c r="P80" s="92"/>
      <c r="Q80" s="90">
        <f t="shared" ref="Q80" si="25">SUM(Q81:S85)</f>
        <v>0</v>
      </c>
      <c r="R80" s="91"/>
      <c r="S80" s="92"/>
      <c r="T80" s="90">
        <f t="shared" ref="T80" si="26">SUM(T81:V85)</f>
        <v>0</v>
      </c>
      <c r="U80" s="91"/>
      <c r="V80" s="92"/>
      <c r="W80" s="47"/>
      <c r="X80" s="96"/>
      <c r="Y80" s="71"/>
      <c r="Z80" s="71"/>
      <c r="AA80" s="71"/>
      <c r="AB80" s="71"/>
      <c r="AC80" s="71"/>
      <c r="AD80" s="71"/>
      <c r="AE80" s="71"/>
    </row>
    <row r="81" spans="3:32" ht="16.5" customHeight="1" thickBot="1" x14ac:dyDescent="0.45">
      <c r="C81" s="38"/>
      <c r="D81" s="42"/>
      <c r="E81" s="102"/>
      <c r="F81" s="57" t="s">
        <v>89</v>
      </c>
      <c r="G81" s="51">
        <v>248</v>
      </c>
      <c r="H81" s="81"/>
      <c r="I81" s="82"/>
      <c r="J81" s="83"/>
      <c r="K81" s="81"/>
      <c r="L81" s="82"/>
      <c r="M81" s="83"/>
      <c r="N81" s="81"/>
      <c r="O81" s="82"/>
      <c r="P81" s="83"/>
      <c r="Q81" s="81"/>
      <c r="R81" s="82"/>
      <c r="S81" s="83"/>
      <c r="T81" s="81"/>
      <c r="U81" s="82"/>
      <c r="V81" s="83"/>
      <c r="W81" s="52"/>
      <c r="X81" s="96"/>
      <c r="Y81" s="73" t="s">
        <v>780</v>
      </c>
      <c r="Z81" s="72"/>
      <c r="AA81" s="72"/>
      <c r="AB81" s="72"/>
      <c r="AC81" s="72"/>
      <c r="AD81" s="72"/>
      <c r="AE81" s="72"/>
    </row>
    <row r="82" spans="3:32" ht="16.5" customHeight="1" thickTop="1" x14ac:dyDescent="0.4">
      <c r="C82" s="38"/>
      <c r="D82" s="42"/>
      <c r="E82" s="102"/>
      <c r="F82" s="57" t="s">
        <v>90</v>
      </c>
      <c r="G82" s="51">
        <v>249</v>
      </c>
      <c r="H82" s="81"/>
      <c r="I82" s="82"/>
      <c r="J82" s="83"/>
      <c r="K82" s="81"/>
      <c r="L82" s="82"/>
      <c r="M82" s="83"/>
      <c r="N82" s="81"/>
      <c r="O82" s="82"/>
      <c r="P82" s="83"/>
      <c r="Q82" s="81"/>
      <c r="R82" s="82"/>
      <c r="S82" s="83"/>
      <c r="T82" s="81"/>
      <c r="U82" s="82"/>
      <c r="V82" s="83"/>
      <c r="W82" s="52"/>
      <c r="X82" s="96"/>
      <c r="Y82" s="210" t="s">
        <v>779</v>
      </c>
      <c r="Z82" s="211"/>
      <c r="AA82" s="211"/>
      <c r="AB82" s="211"/>
      <c r="AC82" s="211"/>
      <c r="AD82" s="211"/>
      <c r="AE82" s="212"/>
    </row>
    <row r="83" spans="3:32" ht="16.5" customHeight="1" x14ac:dyDescent="0.4">
      <c r="C83" s="38"/>
      <c r="D83" s="42"/>
      <c r="E83" s="102"/>
      <c r="F83" s="57" t="s">
        <v>91</v>
      </c>
      <c r="G83" s="51">
        <v>250</v>
      </c>
      <c r="H83" s="81"/>
      <c r="I83" s="82"/>
      <c r="J83" s="83"/>
      <c r="K83" s="81"/>
      <c r="L83" s="82"/>
      <c r="M83" s="83"/>
      <c r="N83" s="81"/>
      <c r="O83" s="82"/>
      <c r="P83" s="83"/>
      <c r="Q83" s="81"/>
      <c r="R83" s="82"/>
      <c r="S83" s="83"/>
      <c r="T83" s="81"/>
      <c r="U83" s="82"/>
      <c r="V83" s="83"/>
      <c r="W83" s="52"/>
      <c r="X83" s="96"/>
      <c r="Y83" s="213"/>
      <c r="Z83" s="214"/>
      <c r="AA83" s="214"/>
      <c r="AB83" s="214"/>
      <c r="AC83" s="214"/>
      <c r="AD83" s="214"/>
      <c r="AE83" s="215"/>
    </row>
    <row r="84" spans="3:32" ht="16.5" customHeight="1" x14ac:dyDescent="0.4">
      <c r="C84" s="38"/>
      <c r="D84" s="42"/>
      <c r="E84" s="102"/>
      <c r="F84" s="57" t="s">
        <v>92</v>
      </c>
      <c r="G84" s="51">
        <v>251</v>
      </c>
      <c r="H84" s="81"/>
      <c r="I84" s="82"/>
      <c r="J84" s="83"/>
      <c r="K84" s="81"/>
      <c r="L84" s="82"/>
      <c r="M84" s="83"/>
      <c r="N84" s="81"/>
      <c r="O84" s="82"/>
      <c r="P84" s="83"/>
      <c r="Q84" s="81"/>
      <c r="R84" s="82"/>
      <c r="S84" s="83"/>
      <c r="T84" s="81"/>
      <c r="U84" s="82"/>
      <c r="V84" s="83"/>
      <c r="W84" s="52"/>
      <c r="X84" s="96"/>
      <c r="Y84" s="213"/>
      <c r="Z84" s="214"/>
      <c r="AA84" s="214"/>
      <c r="AB84" s="214"/>
      <c r="AC84" s="214"/>
      <c r="AD84" s="214"/>
      <c r="AE84" s="215"/>
    </row>
    <row r="85" spans="3:32" ht="16.5" customHeight="1" x14ac:dyDescent="0.4">
      <c r="C85" s="38"/>
      <c r="D85" s="42"/>
      <c r="E85" s="103"/>
      <c r="F85" s="58" t="s">
        <v>49</v>
      </c>
      <c r="G85" s="54">
        <v>252</v>
      </c>
      <c r="H85" s="84"/>
      <c r="I85" s="85"/>
      <c r="J85" s="86"/>
      <c r="K85" s="84"/>
      <c r="L85" s="85"/>
      <c r="M85" s="86"/>
      <c r="N85" s="84"/>
      <c r="O85" s="85"/>
      <c r="P85" s="86"/>
      <c r="Q85" s="84"/>
      <c r="R85" s="85"/>
      <c r="S85" s="86"/>
      <c r="T85" s="84"/>
      <c r="U85" s="85"/>
      <c r="V85" s="86"/>
      <c r="W85" s="52"/>
      <c r="X85" s="96"/>
      <c r="Y85" s="213"/>
      <c r="Z85" s="214"/>
      <c r="AA85" s="214"/>
      <c r="AB85" s="214"/>
      <c r="AC85" s="214"/>
      <c r="AD85" s="214"/>
      <c r="AE85" s="215"/>
    </row>
    <row r="86" spans="3:32" ht="16.5" customHeight="1" x14ac:dyDescent="0.4">
      <c r="C86" s="38"/>
      <c r="D86" s="42"/>
      <c r="E86" s="102" t="s">
        <v>93</v>
      </c>
      <c r="F86" s="48" t="s">
        <v>94</v>
      </c>
      <c r="G86" s="49">
        <v>253</v>
      </c>
      <c r="H86" s="90">
        <f>SUM(H87:J94)</f>
        <v>0</v>
      </c>
      <c r="I86" s="91"/>
      <c r="J86" s="92"/>
      <c r="K86" s="90">
        <f t="shared" ref="K86" si="27">SUM(K87:M94)</f>
        <v>0</v>
      </c>
      <c r="L86" s="91"/>
      <c r="M86" s="92"/>
      <c r="N86" s="90">
        <f t="shared" ref="N86" si="28">SUM(N87:P94)</f>
        <v>0</v>
      </c>
      <c r="O86" s="91"/>
      <c r="P86" s="92"/>
      <c r="Q86" s="90">
        <f t="shared" ref="Q86" si="29">SUM(Q87:S94)</f>
        <v>0</v>
      </c>
      <c r="R86" s="91"/>
      <c r="S86" s="92"/>
      <c r="T86" s="90">
        <f t="shared" ref="T86" si="30">SUM(T87:V94)</f>
        <v>0</v>
      </c>
      <c r="U86" s="91"/>
      <c r="V86" s="92"/>
      <c r="W86" s="47"/>
      <c r="X86" s="96"/>
      <c r="Y86" s="213"/>
      <c r="Z86" s="214"/>
      <c r="AA86" s="214"/>
      <c r="AB86" s="214"/>
      <c r="AC86" s="214"/>
      <c r="AD86" s="214"/>
      <c r="AE86" s="215"/>
    </row>
    <row r="87" spans="3:32" ht="16.5" customHeight="1" x14ac:dyDescent="0.4">
      <c r="C87" s="38"/>
      <c r="D87" s="42"/>
      <c r="E87" s="102"/>
      <c r="F87" s="57" t="s">
        <v>95</v>
      </c>
      <c r="G87" s="51">
        <v>254</v>
      </c>
      <c r="H87" s="81"/>
      <c r="I87" s="82"/>
      <c r="J87" s="83"/>
      <c r="K87" s="81"/>
      <c r="L87" s="82"/>
      <c r="M87" s="83"/>
      <c r="N87" s="81"/>
      <c r="O87" s="82"/>
      <c r="P87" s="83"/>
      <c r="Q87" s="81"/>
      <c r="R87" s="82"/>
      <c r="S87" s="83"/>
      <c r="T87" s="81"/>
      <c r="U87" s="82"/>
      <c r="V87" s="83"/>
      <c r="W87" s="52"/>
      <c r="X87" s="96"/>
      <c r="Y87" s="213"/>
      <c r="Z87" s="214"/>
      <c r="AA87" s="214"/>
      <c r="AB87" s="214"/>
      <c r="AC87" s="214"/>
      <c r="AD87" s="214"/>
      <c r="AE87" s="215"/>
    </row>
    <row r="88" spans="3:32" ht="16.5" customHeight="1" x14ac:dyDescent="0.4">
      <c r="C88" s="38"/>
      <c r="D88" s="42"/>
      <c r="E88" s="102"/>
      <c r="F88" s="57" t="s">
        <v>96</v>
      </c>
      <c r="G88" s="51">
        <v>255</v>
      </c>
      <c r="H88" s="81"/>
      <c r="I88" s="82"/>
      <c r="J88" s="83"/>
      <c r="K88" s="81"/>
      <c r="L88" s="82"/>
      <c r="M88" s="83"/>
      <c r="N88" s="81"/>
      <c r="O88" s="82"/>
      <c r="P88" s="83"/>
      <c r="Q88" s="81"/>
      <c r="R88" s="82"/>
      <c r="S88" s="83"/>
      <c r="T88" s="81"/>
      <c r="U88" s="82"/>
      <c r="V88" s="83"/>
      <c r="W88" s="52"/>
      <c r="X88" s="96"/>
      <c r="Y88" s="213"/>
      <c r="Z88" s="214"/>
      <c r="AA88" s="214"/>
      <c r="AB88" s="214"/>
      <c r="AC88" s="214"/>
      <c r="AD88" s="214"/>
      <c r="AE88" s="215"/>
    </row>
    <row r="89" spans="3:32" ht="16.5" customHeight="1" x14ac:dyDescent="0.4">
      <c r="C89" s="38"/>
      <c r="D89" s="42"/>
      <c r="E89" s="102"/>
      <c r="F89" s="57" t="s">
        <v>97</v>
      </c>
      <c r="G89" s="51">
        <v>256</v>
      </c>
      <c r="H89" s="81"/>
      <c r="I89" s="82"/>
      <c r="J89" s="83"/>
      <c r="K89" s="81"/>
      <c r="L89" s="82"/>
      <c r="M89" s="83"/>
      <c r="N89" s="81"/>
      <c r="O89" s="82"/>
      <c r="P89" s="83"/>
      <c r="Q89" s="81"/>
      <c r="R89" s="82"/>
      <c r="S89" s="83"/>
      <c r="T89" s="81"/>
      <c r="U89" s="82"/>
      <c r="V89" s="83"/>
      <c r="W89" s="52"/>
      <c r="X89" s="96"/>
      <c r="Y89" s="213"/>
      <c r="Z89" s="214"/>
      <c r="AA89" s="214"/>
      <c r="AB89" s="214"/>
      <c r="AC89" s="214"/>
      <c r="AD89" s="214"/>
      <c r="AE89" s="215"/>
    </row>
    <row r="90" spans="3:32" ht="16.5" customHeight="1" x14ac:dyDescent="0.4">
      <c r="C90" s="38"/>
      <c r="D90" s="42"/>
      <c r="E90" s="102"/>
      <c r="F90" s="57" t="s">
        <v>98</v>
      </c>
      <c r="G90" s="51">
        <v>257</v>
      </c>
      <c r="H90" s="81"/>
      <c r="I90" s="82"/>
      <c r="J90" s="83"/>
      <c r="K90" s="81"/>
      <c r="L90" s="82"/>
      <c r="M90" s="83"/>
      <c r="N90" s="81"/>
      <c r="O90" s="82"/>
      <c r="P90" s="83"/>
      <c r="Q90" s="81"/>
      <c r="R90" s="82"/>
      <c r="S90" s="83"/>
      <c r="T90" s="81"/>
      <c r="U90" s="82"/>
      <c r="V90" s="83"/>
      <c r="W90" s="52"/>
      <c r="X90" s="96"/>
      <c r="Y90" s="213"/>
      <c r="Z90" s="214"/>
      <c r="AA90" s="214"/>
      <c r="AB90" s="214"/>
      <c r="AC90" s="214"/>
      <c r="AD90" s="214"/>
      <c r="AE90" s="215"/>
    </row>
    <row r="91" spans="3:32" ht="16.5" customHeight="1" x14ac:dyDescent="0.4">
      <c r="C91" s="38"/>
      <c r="D91" s="42"/>
      <c r="E91" s="102"/>
      <c r="F91" s="57" t="s">
        <v>99</v>
      </c>
      <c r="G91" s="51">
        <v>258</v>
      </c>
      <c r="H91" s="81"/>
      <c r="I91" s="82"/>
      <c r="J91" s="83"/>
      <c r="K91" s="81"/>
      <c r="L91" s="82"/>
      <c r="M91" s="83"/>
      <c r="N91" s="81"/>
      <c r="O91" s="82"/>
      <c r="P91" s="83"/>
      <c r="Q91" s="81"/>
      <c r="R91" s="82"/>
      <c r="S91" s="83"/>
      <c r="T91" s="81"/>
      <c r="U91" s="82"/>
      <c r="V91" s="83"/>
      <c r="W91" s="52"/>
      <c r="X91" s="96"/>
      <c r="Y91" s="213"/>
      <c r="Z91" s="214"/>
      <c r="AA91" s="214"/>
      <c r="AB91" s="214"/>
      <c r="AC91" s="214"/>
      <c r="AD91" s="214"/>
      <c r="AE91" s="215"/>
    </row>
    <row r="92" spans="3:32" ht="16.5" customHeight="1" x14ac:dyDescent="0.4">
      <c r="C92" s="38"/>
      <c r="D92" s="42"/>
      <c r="E92" s="102"/>
      <c r="F92" s="57" t="s">
        <v>100</v>
      </c>
      <c r="G92" s="51">
        <v>259</v>
      </c>
      <c r="H92" s="81"/>
      <c r="I92" s="82"/>
      <c r="J92" s="83"/>
      <c r="K92" s="81"/>
      <c r="L92" s="82"/>
      <c r="M92" s="83"/>
      <c r="N92" s="81"/>
      <c r="O92" s="82"/>
      <c r="P92" s="83"/>
      <c r="Q92" s="81"/>
      <c r="R92" s="82"/>
      <c r="S92" s="83"/>
      <c r="T92" s="81"/>
      <c r="U92" s="82"/>
      <c r="V92" s="83"/>
      <c r="W92" s="52"/>
      <c r="X92" s="96"/>
      <c r="Y92" s="213"/>
      <c r="Z92" s="214"/>
      <c r="AA92" s="214"/>
      <c r="AB92" s="214"/>
      <c r="AC92" s="214"/>
      <c r="AD92" s="214"/>
      <c r="AE92" s="215"/>
    </row>
    <row r="93" spans="3:32" ht="16.5" customHeight="1" x14ac:dyDescent="0.4">
      <c r="C93" s="38"/>
      <c r="D93" s="42"/>
      <c r="E93" s="102"/>
      <c r="F93" s="57" t="s">
        <v>101</v>
      </c>
      <c r="G93" s="51">
        <v>260</v>
      </c>
      <c r="H93" s="81"/>
      <c r="I93" s="82"/>
      <c r="J93" s="83"/>
      <c r="K93" s="81"/>
      <c r="L93" s="82"/>
      <c r="M93" s="83"/>
      <c r="N93" s="81"/>
      <c r="O93" s="82"/>
      <c r="P93" s="83"/>
      <c r="Q93" s="81"/>
      <c r="R93" s="82"/>
      <c r="S93" s="83"/>
      <c r="T93" s="81"/>
      <c r="U93" s="82"/>
      <c r="V93" s="83"/>
      <c r="W93" s="52"/>
      <c r="X93" s="96"/>
      <c r="Y93" s="213"/>
      <c r="Z93" s="214"/>
      <c r="AA93" s="214"/>
      <c r="AB93" s="214"/>
      <c r="AC93" s="214"/>
      <c r="AD93" s="214"/>
      <c r="AE93" s="215"/>
      <c r="AF93" s="59"/>
    </row>
    <row r="94" spans="3:32" ht="16.5" customHeight="1" thickBot="1" x14ac:dyDescent="0.45">
      <c r="C94" s="38"/>
      <c r="D94" s="42"/>
      <c r="E94" s="102"/>
      <c r="F94" s="58" t="s">
        <v>49</v>
      </c>
      <c r="G94" s="54">
        <v>261</v>
      </c>
      <c r="H94" s="84"/>
      <c r="I94" s="85"/>
      <c r="J94" s="86"/>
      <c r="K94" s="84"/>
      <c r="L94" s="85"/>
      <c r="M94" s="86"/>
      <c r="N94" s="84"/>
      <c r="O94" s="85"/>
      <c r="P94" s="86"/>
      <c r="Q94" s="84"/>
      <c r="R94" s="85"/>
      <c r="S94" s="86"/>
      <c r="T94" s="84"/>
      <c r="U94" s="85"/>
      <c r="V94" s="86"/>
      <c r="W94" s="52"/>
      <c r="X94" s="96"/>
      <c r="Y94" s="216"/>
      <c r="Z94" s="217"/>
      <c r="AA94" s="217"/>
      <c r="AB94" s="217"/>
      <c r="AC94" s="217"/>
      <c r="AD94" s="217"/>
      <c r="AE94" s="218"/>
    </row>
    <row r="95" spans="3:32" ht="16.5" customHeight="1" thickTop="1" x14ac:dyDescent="0.4">
      <c r="C95" s="60"/>
      <c r="D95" s="61"/>
      <c r="E95" s="94" t="s">
        <v>102</v>
      </c>
      <c r="F95" s="95"/>
      <c r="G95" s="46">
        <v>262</v>
      </c>
      <c r="H95" s="87"/>
      <c r="I95" s="88"/>
      <c r="J95" s="89"/>
      <c r="K95" s="87"/>
      <c r="L95" s="88"/>
      <c r="M95" s="89"/>
      <c r="N95" s="87"/>
      <c r="O95" s="88"/>
      <c r="P95" s="89"/>
      <c r="Q95" s="87"/>
      <c r="R95" s="88"/>
      <c r="S95" s="89"/>
      <c r="T95" s="87"/>
      <c r="U95" s="88"/>
      <c r="V95" s="89"/>
      <c r="W95" s="47"/>
      <c r="X95" s="96"/>
      <c r="Y95" s="93" t="s">
        <v>103</v>
      </c>
      <c r="Z95" s="93"/>
      <c r="AA95" s="93"/>
      <c r="AB95" s="93"/>
      <c r="AC95" s="93"/>
      <c r="AD95" s="93"/>
      <c r="AE95" s="93"/>
    </row>
    <row r="96" spans="3:32" ht="14.25" customHeight="1" x14ac:dyDescent="0.4">
      <c r="X96" s="63"/>
    </row>
    <row r="97" spans="7:11" ht="15" customHeight="1" x14ac:dyDescent="0.4">
      <c r="K97" s="63"/>
    </row>
    <row r="98" spans="7:11" ht="15" customHeight="1" x14ac:dyDescent="0.4">
      <c r="G98" s="2"/>
      <c r="K98" s="63"/>
    </row>
    <row r="99" spans="7:11" ht="15" customHeight="1" x14ac:dyDescent="0.4">
      <c r="G99" s="2"/>
      <c r="K99" s="63"/>
    </row>
    <row r="100" spans="7:11" ht="18.75" customHeight="1" x14ac:dyDescent="0.4">
      <c r="K100" s="63"/>
    </row>
  </sheetData>
  <sheetProtection sheet="1" objects="1" scenarios="1"/>
  <mergeCells count="420">
    <mergeCell ref="Y95:AE95"/>
    <mergeCell ref="E95:F95"/>
    <mergeCell ref="H95:J95"/>
    <mergeCell ref="K95:M95"/>
    <mergeCell ref="N95:P95"/>
    <mergeCell ref="Q95:S95"/>
    <mergeCell ref="T95:V95"/>
    <mergeCell ref="H93:J93"/>
    <mergeCell ref="K93:M93"/>
    <mergeCell ref="N93:P93"/>
    <mergeCell ref="Q93:S93"/>
    <mergeCell ref="T93:V93"/>
    <mergeCell ref="H94:J94"/>
    <mergeCell ref="K94:M94"/>
    <mergeCell ref="N94:P94"/>
    <mergeCell ref="Q94:S94"/>
    <mergeCell ref="T94:V94"/>
    <mergeCell ref="E86:E94"/>
    <mergeCell ref="H86:J86"/>
    <mergeCell ref="K86:M86"/>
    <mergeCell ref="N86:P86"/>
    <mergeCell ref="Q86:S86"/>
    <mergeCell ref="T86:V86"/>
    <mergeCell ref="H87:J87"/>
    <mergeCell ref="K87:M87"/>
    <mergeCell ref="N87:P87"/>
    <mergeCell ref="Q87:S87"/>
    <mergeCell ref="H89:J89"/>
    <mergeCell ref="K89:M89"/>
    <mergeCell ref="N89:P89"/>
    <mergeCell ref="Q89:S89"/>
    <mergeCell ref="T89:V89"/>
    <mergeCell ref="H90:J90"/>
    <mergeCell ref="K90:M90"/>
    <mergeCell ref="N90:P90"/>
    <mergeCell ref="Q90:S90"/>
    <mergeCell ref="T90:V90"/>
    <mergeCell ref="H91:J91"/>
    <mergeCell ref="K91:M91"/>
    <mergeCell ref="N91:P91"/>
    <mergeCell ref="Q91:S91"/>
    <mergeCell ref="Y82:AE82"/>
    <mergeCell ref="H83:J83"/>
    <mergeCell ref="K83:M83"/>
    <mergeCell ref="N83:P83"/>
    <mergeCell ref="Q83:S83"/>
    <mergeCell ref="T83:V83"/>
    <mergeCell ref="Y83:AE94"/>
    <mergeCell ref="H84:J84"/>
    <mergeCell ref="K84:M84"/>
    <mergeCell ref="N84:P84"/>
    <mergeCell ref="T87:V87"/>
    <mergeCell ref="H88:J88"/>
    <mergeCell ref="K88:M88"/>
    <mergeCell ref="N88:P88"/>
    <mergeCell ref="Q88:S88"/>
    <mergeCell ref="T88:V88"/>
    <mergeCell ref="T91:V91"/>
    <mergeCell ref="H92:J92"/>
    <mergeCell ref="K92:M92"/>
    <mergeCell ref="N92:P92"/>
    <mergeCell ref="Q92:S92"/>
    <mergeCell ref="T92:V92"/>
    <mergeCell ref="T81:V81"/>
    <mergeCell ref="H82:J82"/>
    <mergeCell ref="K82:M82"/>
    <mergeCell ref="N82:P82"/>
    <mergeCell ref="Q82:S82"/>
    <mergeCell ref="T82:V82"/>
    <mergeCell ref="E80:E85"/>
    <mergeCell ref="H80:J80"/>
    <mergeCell ref="K80:M80"/>
    <mergeCell ref="N80:P80"/>
    <mergeCell ref="Q80:S80"/>
    <mergeCell ref="T80:V80"/>
    <mergeCell ref="H81:J81"/>
    <mergeCell ref="K81:M81"/>
    <mergeCell ref="N81:P81"/>
    <mergeCell ref="Q81:S81"/>
    <mergeCell ref="Q84:S84"/>
    <mergeCell ref="T84:V84"/>
    <mergeCell ref="H85:J85"/>
    <mergeCell ref="K85:M85"/>
    <mergeCell ref="N85:P85"/>
    <mergeCell ref="Q85:S85"/>
    <mergeCell ref="T85:V85"/>
    <mergeCell ref="Q77:S77"/>
    <mergeCell ref="T77:V77"/>
    <mergeCell ref="H78:J78"/>
    <mergeCell ref="K78:M78"/>
    <mergeCell ref="N78:P78"/>
    <mergeCell ref="Q78:S78"/>
    <mergeCell ref="T78:V78"/>
    <mergeCell ref="H79:J79"/>
    <mergeCell ref="K79:M79"/>
    <mergeCell ref="N79:P79"/>
    <mergeCell ref="Q79:S79"/>
    <mergeCell ref="T79:V79"/>
    <mergeCell ref="T74:V74"/>
    <mergeCell ref="H75:J75"/>
    <mergeCell ref="K75:M75"/>
    <mergeCell ref="N75:P75"/>
    <mergeCell ref="Q75:S75"/>
    <mergeCell ref="T75:V75"/>
    <mergeCell ref="E73:E79"/>
    <mergeCell ref="H73:J73"/>
    <mergeCell ref="K73:M73"/>
    <mergeCell ref="N73:P73"/>
    <mergeCell ref="Q73:S73"/>
    <mergeCell ref="T73:V73"/>
    <mergeCell ref="H74:J74"/>
    <mergeCell ref="K74:M74"/>
    <mergeCell ref="N74:P74"/>
    <mergeCell ref="Q74:S74"/>
    <mergeCell ref="H76:J76"/>
    <mergeCell ref="K76:M76"/>
    <mergeCell ref="N76:P76"/>
    <mergeCell ref="Q76:S76"/>
    <mergeCell ref="T76:V76"/>
    <mergeCell ref="H77:J77"/>
    <mergeCell ref="K77:M77"/>
    <mergeCell ref="N77:P77"/>
    <mergeCell ref="Q68:S68"/>
    <mergeCell ref="T68:V68"/>
    <mergeCell ref="H71:J71"/>
    <mergeCell ref="K71:M71"/>
    <mergeCell ref="N71:P71"/>
    <mergeCell ref="Q71:S71"/>
    <mergeCell ref="T71:V71"/>
    <mergeCell ref="H72:J72"/>
    <mergeCell ref="K72:M72"/>
    <mergeCell ref="N72:P72"/>
    <mergeCell ref="Q72:S72"/>
    <mergeCell ref="T72:V72"/>
    <mergeCell ref="Y68:AE79"/>
    <mergeCell ref="H69:J69"/>
    <mergeCell ref="K69:M69"/>
    <mergeCell ref="N69:P69"/>
    <mergeCell ref="Q69:S69"/>
    <mergeCell ref="H66:J66"/>
    <mergeCell ref="K66:M66"/>
    <mergeCell ref="N66:P66"/>
    <mergeCell ref="Q66:S66"/>
    <mergeCell ref="T66:V66"/>
    <mergeCell ref="H67:J67"/>
    <mergeCell ref="K67:M67"/>
    <mergeCell ref="N67:P67"/>
    <mergeCell ref="Q67:S67"/>
    <mergeCell ref="T67:V67"/>
    <mergeCell ref="T69:V69"/>
    <mergeCell ref="H70:J70"/>
    <mergeCell ref="K70:M70"/>
    <mergeCell ref="N70:P70"/>
    <mergeCell ref="Q70:S70"/>
    <mergeCell ref="T70:V70"/>
    <mergeCell ref="H68:J68"/>
    <mergeCell ref="K68:M68"/>
    <mergeCell ref="N68:P68"/>
    <mergeCell ref="Q64:S64"/>
    <mergeCell ref="T61:V61"/>
    <mergeCell ref="H62:J62"/>
    <mergeCell ref="K62:M62"/>
    <mergeCell ref="N62:P62"/>
    <mergeCell ref="Q62:S62"/>
    <mergeCell ref="T62:V62"/>
    <mergeCell ref="T64:V64"/>
    <mergeCell ref="H65:J65"/>
    <mergeCell ref="K65:M65"/>
    <mergeCell ref="N65:P65"/>
    <mergeCell ref="Q65:S65"/>
    <mergeCell ref="T65:V65"/>
    <mergeCell ref="H63:J63"/>
    <mergeCell ref="K63:M63"/>
    <mergeCell ref="N63:P63"/>
    <mergeCell ref="Q63:S63"/>
    <mergeCell ref="T63:V63"/>
    <mergeCell ref="Y56:AE59"/>
    <mergeCell ref="E57:E63"/>
    <mergeCell ref="H57:J57"/>
    <mergeCell ref="K57:M57"/>
    <mergeCell ref="N57:P57"/>
    <mergeCell ref="Q57:S57"/>
    <mergeCell ref="T57:V57"/>
    <mergeCell ref="H58:J58"/>
    <mergeCell ref="K58:M58"/>
    <mergeCell ref="N58:P58"/>
    <mergeCell ref="H60:J60"/>
    <mergeCell ref="K60:M60"/>
    <mergeCell ref="N60:P60"/>
    <mergeCell ref="Q60:S60"/>
    <mergeCell ref="T60:V60"/>
    <mergeCell ref="Y60:AE67"/>
    <mergeCell ref="H61:J61"/>
    <mergeCell ref="K61:M61"/>
    <mergeCell ref="N61:P61"/>
    <mergeCell ref="Q61:S61"/>
    <mergeCell ref="E64:E72"/>
    <mergeCell ref="H64:J64"/>
    <mergeCell ref="K64:M64"/>
    <mergeCell ref="N64:P64"/>
    <mergeCell ref="H56:J56"/>
    <mergeCell ref="K56:M56"/>
    <mergeCell ref="N56:P56"/>
    <mergeCell ref="Q56:S56"/>
    <mergeCell ref="T56:V56"/>
    <mergeCell ref="Q58:S58"/>
    <mergeCell ref="T58:V58"/>
    <mergeCell ref="H59:J59"/>
    <mergeCell ref="K59:M59"/>
    <mergeCell ref="N59:P59"/>
    <mergeCell ref="Q59:S59"/>
    <mergeCell ref="T59:V59"/>
    <mergeCell ref="K54:M54"/>
    <mergeCell ref="N54:P54"/>
    <mergeCell ref="Q54:S54"/>
    <mergeCell ref="T54:V54"/>
    <mergeCell ref="H55:J55"/>
    <mergeCell ref="K55:M55"/>
    <mergeCell ref="N55:P55"/>
    <mergeCell ref="Q55:S55"/>
    <mergeCell ref="T55:V55"/>
    <mergeCell ref="Y47:AE49"/>
    <mergeCell ref="H48:J48"/>
    <mergeCell ref="K48:M48"/>
    <mergeCell ref="N48:P48"/>
    <mergeCell ref="Q48:S48"/>
    <mergeCell ref="Y50:AE55"/>
    <mergeCell ref="H51:J51"/>
    <mergeCell ref="K51:M51"/>
    <mergeCell ref="N51:P51"/>
    <mergeCell ref="Q51:S51"/>
    <mergeCell ref="T48:V48"/>
    <mergeCell ref="H49:J49"/>
    <mergeCell ref="K49:M49"/>
    <mergeCell ref="N49:P49"/>
    <mergeCell ref="Q49:S49"/>
    <mergeCell ref="T49:V49"/>
    <mergeCell ref="T51:V51"/>
    <mergeCell ref="H52:J52"/>
    <mergeCell ref="K52:M52"/>
    <mergeCell ref="N52:P52"/>
    <mergeCell ref="Q52:S52"/>
    <mergeCell ref="T52:V52"/>
    <mergeCell ref="H50:J50"/>
    <mergeCell ref="K50:M50"/>
    <mergeCell ref="E44:E56"/>
    <mergeCell ref="H44:J44"/>
    <mergeCell ref="K44:M44"/>
    <mergeCell ref="N44:P44"/>
    <mergeCell ref="Q44:S44"/>
    <mergeCell ref="T44:V44"/>
    <mergeCell ref="H45:J45"/>
    <mergeCell ref="K45:M45"/>
    <mergeCell ref="N45:P45"/>
    <mergeCell ref="Q45:S45"/>
    <mergeCell ref="H47:J47"/>
    <mergeCell ref="K47:M47"/>
    <mergeCell ref="N47:P47"/>
    <mergeCell ref="Q47:S47"/>
    <mergeCell ref="T47:V47"/>
    <mergeCell ref="N50:P50"/>
    <mergeCell ref="Q50:S50"/>
    <mergeCell ref="T50:V50"/>
    <mergeCell ref="H53:J53"/>
    <mergeCell ref="K53:M53"/>
    <mergeCell ref="N53:P53"/>
    <mergeCell ref="Q53:S53"/>
    <mergeCell ref="T53:V53"/>
    <mergeCell ref="H54:J54"/>
    <mergeCell ref="Y40:AE46"/>
    <mergeCell ref="H41:J41"/>
    <mergeCell ref="K41:M41"/>
    <mergeCell ref="N41:P41"/>
    <mergeCell ref="Q41:S41"/>
    <mergeCell ref="T41:V41"/>
    <mergeCell ref="H42:J42"/>
    <mergeCell ref="K42:M42"/>
    <mergeCell ref="N42:P42"/>
    <mergeCell ref="Q42:S42"/>
    <mergeCell ref="T45:V45"/>
    <mergeCell ref="H46:J46"/>
    <mergeCell ref="K46:M46"/>
    <mergeCell ref="N46:P46"/>
    <mergeCell ref="Q46:S46"/>
    <mergeCell ref="T46:V46"/>
    <mergeCell ref="Y37:AE39"/>
    <mergeCell ref="H38:J38"/>
    <mergeCell ref="K38:M38"/>
    <mergeCell ref="N38:P38"/>
    <mergeCell ref="Q38:S38"/>
    <mergeCell ref="T38:V38"/>
    <mergeCell ref="H39:J39"/>
    <mergeCell ref="K39:M39"/>
    <mergeCell ref="X35:X95"/>
    <mergeCell ref="Y32:AE36"/>
    <mergeCell ref="N39:P39"/>
    <mergeCell ref="Q39:S39"/>
    <mergeCell ref="T39:V39"/>
    <mergeCell ref="H40:J40"/>
    <mergeCell ref="K40:M40"/>
    <mergeCell ref="N40:P40"/>
    <mergeCell ref="Q40:S40"/>
    <mergeCell ref="T40:V40"/>
    <mergeCell ref="Q37:S37"/>
    <mergeCell ref="T37:V37"/>
    <mergeCell ref="T42:V42"/>
    <mergeCell ref="H43:J43"/>
    <mergeCell ref="K43:M43"/>
    <mergeCell ref="N43:P43"/>
    <mergeCell ref="E35:F35"/>
    <mergeCell ref="H35:J35"/>
    <mergeCell ref="K35:M35"/>
    <mergeCell ref="N35:P35"/>
    <mergeCell ref="Q35:S35"/>
    <mergeCell ref="T35:V35"/>
    <mergeCell ref="E36:E43"/>
    <mergeCell ref="H36:J36"/>
    <mergeCell ref="K36:M36"/>
    <mergeCell ref="N36:P36"/>
    <mergeCell ref="Q36:S36"/>
    <mergeCell ref="T36:V36"/>
    <mergeCell ref="H37:J37"/>
    <mergeCell ref="K37:M37"/>
    <mergeCell ref="N37:P37"/>
    <mergeCell ref="Q43:S43"/>
    <mergeCell ref="T43:V43"/>
    <mergeCell ref="D33:F33"/>
    <mergeCell ref="H33:I33"/>
    <mergeCell ref="K33:L33"/>
    <mergeCell ref="N33:O33"/>
    <mergeCell ref="Q33:R33"/>
    <mergeCell ref="T33:U33"/>
    <mergeCell ref="E34:F34"/>
    <mergeCell ref="H34:J34"/>
    <mergeCell ref="K34:M34"/>
    <mergeCell ref="N34:P34"/>
    <mergeCell ref="Q34:S34"/>
    <mergeCell ref="T34:V34"/>
    <mergeCell ref="D32:F32"/>
    <mergeCell ref="H32:I32"/>
    <mergeCell ref="K32:L32"/>
    <mergeCell ref="N32:O32"/>
    <mergeCell ref="Q32:R32"/>
    <mergeCell ref="T32:U32"/>
    <mergeCell ref="Y30:AE31"/>
    <mergeCell ref="D31:F31"/>
    <mergeCell ref="H31:I31"/>
    <mergeCell ref="K31:L31"/>
    <mergeCell ref="N31:O31"/>
    <mergeCell ref="Q31:R31"/>
    <mergeCell ref="T31:U31"/>
    <mergeCell ref="C29:F29"/>
    <mergeCell ref="H29:M29"/>
    <mergeCell ref="N29:V29"/>
    <mergeCell ref="C30:F30"/>
    <mergeCell ref="H30:I30"/>
    <mergeCell ref="K30:L30"/>
    <mergeCell ref="N30:O30"/>
    <mergeCell ref="Q30:R30"/>
    <mergeCell ref="T30:U30"/>
    <mergeCell ref="C28:E28"/>
    <mergeCell ref="H28:J28"/>
    <mergeCell ref="K28:M28"/>
    <mergeCell ref="N28:P28"/>
    <mergeCell ref="Q28:S28"/>
    <mergeCell ref="T28:V28"/>
    <mergeCell ref="T26:V26"/>
    <mergeCell ref="H27:J27"/>
    <mergeCell ref="K27:M27"/>
    <mergeCell ref="N27:P27"/>
    <mergeCell ref="Q27:S27"/>
    <mergeCell ref="T27:V27"/>
    <mergeCell ref="C26:E27"/>
    <mergeCell ref="F26:G27"/>
    <mergeCell ref="H26:J26"/>
    <mergeCell ref="K26:M26"/>
    <mergeCell ref="N26:P26"/>
    <mergeCell ref="Q26:S26"/>
    <mergeCell ref="B15:AF15"/>
    <mergeCell ref="C18:F20"/>
    <mergeCell ref="H18:M18"/>
    <mergeCell ref="N18:N23"/>
    <mergeCell ref="O18:P19"/>
    <mergeCell ref="Q18:V19"/>
    <mergeCell ref="Y18:AE28"/>
    <mergeCell ref="G19:M20"/>
    <mergeCell ref="X12:X13"/>
    <mergeCell ref="Y12:Y13"/>
    <mergeCell ref="Z12:Z13"/>
    <mergeCell ref="AA12:AA13"/>
    <mergeCell ref="AB12:AB13"/>
    <mergeCell ref="AC12:AC13"/>
    <mergeCell ref="O20:P20"/>
    <mergeCell ref="Q20:V20"/>
    <mergeCell ref="X20:X21"/>
    <mergeCell ref="C21:F23"/>
    <mergeCell ref="G21:M23"/>
    <mergeCell ref="O21:P21"/>
    <mergeCell ref="Q21:V21"/>
    <mergeCell ref="O22:P23"/>
    <mergeCell ref="Q22:V23"/>
    <mergeCell ref="X27:X28"/>
    <mergeCell ref="A1:AF1"/>
    <mergeCell ref="A2:AF2"/>
    <mergeCell ref="A3:AF3"/>
    <mergeCell ref="A4:AF4"/>
    <mergeCell ref="A5:AF5"/>
    <mergeCell ref="A6:AF6"/>
    <mergeCell ref="A7:AF7"/>
    <mergeCell ref="N9:R10"/>
    <mergeCell ref="F10:F11"/>
    <mergeCell ref="G10:I11"/>
    <mergeCell ref="X10:Y11"/>
    <mergeCell ref="Z10:AD11"/>
    <mergeCell ref="AE10:AE11"/>
    <mergeCell ref="J11:V13"/>
    <mergeCell ref="F12:F13"/>
    <mergeCell ref="G12:I13"/>
    <mergeCell ref="AD12:AD13"/>
    <mergeCell ref="AE12:AE13"/>
  </mergeCells>
  <phoneticPr fontId="23"/>
  <conditionalFormatting sqref="H34:V34">
    <cfRule type="cellIs" dxfId="1" priority="1" operator="equal">
      <formula>0</formula>
    </cfRule>
    <cfRule type="cellIs" dxfId="0" priority="2" operator="equal">
      <formula>1</formula>
    </cfRule>
  </conditionalFormatting>
  <dataValidations count="9">
    <dataValidation type="whole" allowBlank="1" showInputMessage="1" showErrorMessage="1" errorTitle="数字の入力" error="数字を入力してください。_x000a_一つのセルに一つの数字を入力してください。" promptTitle="整理番号" prompt="紙の調査票の右上にある整理番号と同じものを入力してください。_x000a_一つのセルに一つの数字を入力してください。" sqref="AA12:AD13">
      <formula1>0</formula1>
      <formula2>9</formula2>
    </dataValidation>
    <dataValidation type="list" allowBlank="1" showInputMessage="1" showErrorMessage="1" promptTitle="消費税の扱いの入力" prompt="リストより、「1.抜き」または「2.込み」を選択してください。" sqref="H29:M29">
      <formula1>"1.抜き,2.込み"</formula1>
    </dataValidation>
    <dataValidation type="whole" operator="greaterThanOrEqual" allowBlank="1" showInputMessage="1" showErrorMessage="1" errorTitle="数字の入力" error="整数を入力してください。" sqref="T30:U33">
      <formula1>0</formula1>
    </dataValidation>
    <dataValidation allowBlank="1" showInputMessage="1" showErrorMessage="1" promptTitle="消費地別構成比" prompt="合計が100.0%にならなければ、セルが赤色になります。_x000a_合計を100.0%にしてセルを白色にしてから提出してください。" sqref="H34:V34"/>
    <dataValidation allowBlank="1" showInputMessage="1" showErrorMessage="1" promptTitle="品目名の入力" prompt="品目コードを入力すると対応する品目名が自動で入力されます。" sqref="H27:V27"/>
    <dataValidation type="custom" allowBlank="1" showInputMessage="1" showErrorMessage="1" errorTitle="消費地別構成比の入力" error="０～100の小数点第1位までの数字を入力してください。" sqref="H35:V35 H74:V79 H65:V72 H37:V43">
      <formula1>H35*1000=INT(H35*1000)</formula1>
    </dataValidation>
    <dataValidation type="custom" allowBlank="1" showInputMessage="1" showErrorMessage="1" errorTitle="消費地別構成比" error="０～100の小数点第1位までの数字を入力してください。" sqref="H45:V56 H58:V63 H81:V85 H87:V95">
      <formula1>H45*1000=INT(H45*1000)</formula1>
    </dataValidation>
    <dataValidation type="custom" allowBlank="1" showInputMessage="1" showErrorMessage="1" errorTitle="品目コードの入力" error="品目コードは数字で入力してください。_x000a_入力できる品目コードは、1~322、または399となります。" promptTitle="品目コードの入力" prompt="送付しております紙の調査票に記載の「品目コード」入力してください。" sqref="H28:V28">
      <formula1>OR(AND(H28&gt;0,H28&lt;=322),(H28=399))</formula1>
    </dataValidation>
    <dataValidation type="whole" operator="greaterThanOrEqual" allowBlank="1" showInputMessage="1" showErrorMessage="1" errorTitle="数字の入力" error="整数を入力してください。" sqref="H30:I33 K30:L33 N30:O33 Q30:R33">
      <formula1>0</formula1>
    </dataValidation>
  </dataValidations>
  <printOptions horizontalCentered="1"/>
  <pageMargins left="0.31496062992125984" right="0.31496062992125984" top="0.19685039370078741" bottom="0.19685039370078741" header="0.11811023622047245" footer="0.19685039370078741"/>
  <pageSetup paperSize="8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"/>
  <sheetViews>
    <sheetView workbookViewId="0">
      <selection activeCell="D1" sqref="D1:H1048576"/>
    </sheetView>
  </sheetViews>
  <sheetFormatPr defaultRowHeight="18.75" x14ac:dyDescent="0.4"/>
  <cols>
    <col min="1" max="1" width="12.375" customWidth="1"/>
    <col min="2" max="2" width="50.75" customWidth="1"/>
    <col min="4" max="4" width="9.375" hidden="1" customWidth="1"/>
    <col min="5" max="8" width="0" hidden="1" customWidth="1"/>
  </cols>
  <sheetData>
    <row r="1" spans="1:8" x14ac:dyDescent="0.4">
      <c r="A1" t="s">
        <v>762</v>
      </c>
      <c r="B1" t="s">
        <v>763</v>
      </c>
      <c r="D1" t="s">
        <v>764</v>
      </c>
    </row>
    <row r="2" spans="1:8" x14ac:dyDescent="0.4">
      <c r="A2" s="67" t="s">
        <v>117</v>
      </c>
      <c r="B2" s="67" t="s">
        <v>118</v>
      </c>
      <c r="D2" t="s">
        <v>765</v>
      </c>
      <c r="E2" t="s">
        <v>766</v>
      </c>
      <c r="F2" t="s">
        <v>769</v>
      </c>
      <c r="G2" t="s">
        <v>767</v>
      </c>
      <c r="H2" t="s">
        <v>768</v>
      </c>
    </row>
    <row r="3" spans="1:8" x14ac:dyDescent="0.4">
      <c r="A3" s="67" t="s">
        <v>119</v>
      </c>
      <c r="B3" s="67" t="s">
        <v>120</v>
      </c>
      <c r="D3" t="str">
        <f>TEXT('調査票 (1)'!H28,"000")</f>
        <v>000</v>
      </c>
      <c r="E3" t="str">
        <f>TEXT('調査票 (1)'!K28,"000")</f>
        <v>000</v>
      </c>
      <c r="F3" t="str">
        <f>TEXT('調査票 (1)'!N28,"000")</f>
        <v>000</v>
      </c>
      <c r="G3" t="str">
        <f>TEXT('調査票 (1)'!Q28,"000")</f>
        <v>000</v>
      </c>
      <c r="H3" t="str">
        <f>TEXT('調査票 (1)'!T28,"000")</f>
        <v>000</v>
      </c>
    </row>
    <row r="4" spans="1:8" x14ac:dyDescent="0.4">
      <c r="A4" s="67" t="s">
        <v>121</v>
      </c>
      <c r="B4" s="67" t="s">
        <v>122</v>
      </c>
    </row>
    <row r="5" spans="1:8" x14ac:dyDescent="0.4">
      <c r="A5" s="67" t="s">
        <v>123</v>
      </c>
      <c r="B5" s="67" t="s">
        <v>124</v>
      </c>
      <c r="D5" t="s">
        <v>783</v>
      </c>
      <c r="E5" t="s">
        <v>784</v>
      </c>
      <c r="F5" t="s">
        <v>785</v>
      </c>
      <c r="G5" t="s">
        <v>786</v>
      </c>
      <c r="H5" t="s">
        <v>787</v>
      </c>
    </row>
    <row r="6" spans="1:8" x14ac:dyDescent="0.4">
      <c r="A6" s="67" t="s">
        <v>125</v>
      </c>
      <c r="B6" s="67" t="s">
        <v>126</v>
      </c>
      <c r="D6" t="str">
        <f>TEXT('調査票 (2)'!H28,"000")</f>
        <v>000</v>
      </c>
      <c r="E6" t="str">
        <f>TEXT('調査票 (2)'!K28,"000")</f>
        <v>000</v>
      </c>
      <c r="F6" t="str">
        <f>TEXT('調査票 (2)'!N28,"000")</f>
        <v>000</v>
      </c>
      <c r="G6" t="str">
        <f>TEXT('調査票 (2)'!Q28,"000")</f>
        <v>000</v>
      </c>
      <c r="H6" t="str">
        <f>TEXT('調査票 (2)'!T28,"000")</f>
        <v>000</v>
      </c>
    </row>
    <row r="7" spans="1:8" x14ac:dyDescent="0.4">
      <c r="A7" s="67" t="s">
        <v>127</v>
      </c>
      <c r="B7" s="67" t="s">
        <v>128</v>
      </c>
    </row>
    <row r="8" spans="1:8" x14ac:dyDescent="0.4">
      <c r="A8" s="67" t="s">
        <v>129</v>
      </c>
      <c r="B8" s="67" t="s">
        <v>130</v>
      </c>
      <c r="D8" t="s">
        <v>788</v>
      </c>
      <c r="E8" t="s">
        <v>789</v>
      </c>
      <c r="F8" t="s">
        <v>790</v>
      </c>
      <c r="G8" t="s">
        <v>791</v>
      </c>
      <c r="H8" t="s">
        <v>792</v>
      </c>
    </row>
    <row r="9" spans="1:8" x14ac:dyDescent="0.4">
      <c r="A9" s="67" t="s">
        <v>131</v>
      </c>
      <c r="B9" s="67" t="s">
        <v>132</v>
      </c>
      <c r="D9" t="str">
        <f>TEXT('調査票 (3)'!H28,"000")</f>
        <v>000</v>
      </c>
      <c r="E9" t="str">
        <f>TEXT('調査票 (3)'!K28,"000")</f>
        <v>000</v>
      </c>
      <c r="F9" t="str">
        <f>TEXT('調査票 (3)'!N28,"000")</f>
        <v>000</v>
      </c>
      <c r="G9" t="str">
        <f>TEXT('調査票 (3)'!Q28,"000")</f>
        <v>000</v>
      </c>
      <c r="H9" t="str">
        <f>TEXT('調査票 (3)'!T28,"000")</f>
        <v>000</v>
      </c>
    </row>
    <row r="10" spans="1:8" x14ac:dyDescent="0.4">
      <c r="A10" s="67" t="s">
        <v>133</v>
      </c>
      <c r="B10" s="67" t="s">
        <v>134</v>
      </c>
    </row>
    <row r="11" spans="1:8" x14ac:dyDescent="0.4">
      <c r="A11" s="67" t="s">
        <v>135</v>
      </c>
      <c r="B11" s="67" t="s">
        <v>136</v>
      </c>
      <c r="D11" t="s">
        <v>793</v>
      </c>
      <c r="E11" t="s">
        <v>794</v>
      </c>
      <c r="F11" t="s">
        <v>795</v>
      </c>
      <c r="G11" t="s">
        <v>796</v>
      </c>
      <c r="H11" t="s">
        <v>797</v>
      </c>
    </row>
    <row r="12" spans="1:8" x14ac:dyDescent="0.4">
      <c r="A12" s="67" t="s">
        <v>137</v>
      </c>
      <c r="B12" s="67" t="s">
        <v>138</v>
      </c>
      <c r="D12" t="str">
        <f>TEXT('調査票 (4)'!H28,"000")</f>
        <v>000</v>
      </c>
      <c r="E12" t="str">
        <f>TEXT('調査票 (4)'!K28,"000")</f>
        <v>000</v>
      </c>
      <c r="F12" t="str">
        <f>TEXT('調査票 (4)'!N28,"000")</f>
        <v>000</v>
      </c>
      <c r="G12" t="str">
        <f>TEXT('調査票 (4)'!Q28,"000")</f>
        <v>000</v>
      </c>
      <c r="H12" t="str">
        <f>TEXT('調査票 (4)'!T28,"000")</f>
        <v>000</v>
      </c>
    </row>
    <row r="13" spans="1:8" x14ac:dyDescent="0.4">
      <c r="A13" s="67" t="s">
        <v>139</v>
      </c>
      <c r="B13" s="67" t="s">
        <v>140</v>
      </c>
    </row>
    <row r="14" spans="1:8" x14ac:dyDescent="0.4">
      <c r="A14" s="67" t="s">
        <v>141</v>
      </c>
      <c r="B14" s="67" t="s">
        <v>142</v>
      </c>
    </row>
    <row r="15" spans="1:8" x14ac:dyDescent="0.4">
      <c r="A15" s="67" t="s">
        <v>143</v>
      </c>
      <c r="B15" s="67" t="s">
        <v>144</v>
      </c>
    </row>
    <row r="16" spans="1:8" x14ac:dyDescent="0.4">
      <c r="A16" s="67" t="s">
        <v>145</v>
      </c>
      <c r="B16" s="67" t="s">
        <v>146</v>
      </c>
    </row>
    <row r="17" spans="1:2" x14ac:dyDescent="0.4">
      <c r="A17" s="67" t="s">
        <v>147</v>
      </c>
      <c r="B17" s="67" t="s">
        <v>148</v>
      </c>
    </row>
    <row r="18" spans="1:2" x14ac:dyDescent="0.4">
      <c r="A18" s="67" t="s">
        <v>149</v>
      </c>
      <c r="B18" s="67" t="s">
        <v>150</v>
      </c>
    </row>
    <row r="19" spans="1:2" x14ac:dyDescent="0.4">
      <c r="A19" s="67" t="s">
        <v>151</v>
      </c>
      <c r="B19" s="67" t="s">
        <v>152</v>
      </c>
    </row>
    <row r="20" spans="1:2" x14ac:dyDescent="0.4">
      <c r="A20" s="67" t="s">
        <v>153</v>
      </c>
      <c r="B20" s="67" t="s">
        <v>154</v>
      </c>
    </row>
    <row r="21" spans="1:2" x14ac:dyDescent="0.4">
      <c r="A21" s="67" t="s">
        <v>155</v>
      </c>
      <c r="B21" s="67" t="s">
        <v>156</v>
      </c>
    </row>
    <row r="22" spans="1:2" x14ac:dyDescent="0.4">
      <c r="A22" s="67" t="s">
        <v>157</v>
      </c>
      <c r="B22" s="67" t="s">
        <v>158</v>
      </c>
    </row>
    <row r="23" spans="1:2" x14ac:dyDescent="0.4">
      <c r="A23" s="67" t="s">
        <v>159</v>
      </c>
      <c r="B23" s="67" t="s">
        <v>160</v>
      </c>
    </row>
    <row r="24" spans="1:2" x14ac:dyDescent="0.4">
      <c r="A24" s="67" t="s">
        <v>161</v>
      </c>
      <c r="B24" s="67" t="s">
        <v>162</v>
      </c>
    </row>
    <row r="25" spans="1:2" x14ac:dyDescent="0.4">
      <c r="A25" s="67" t="s">
        <v>163</v>
      </c>
      <c r="B25" s="67" t="s">
        <v>164</v>
      </c>
    </row>
    <row r="26" spans="1:2" x14ac:dyDescent="0.4">
      <c r="A26" s="67" t="s">
        <v>165</v>
      </c>
      <c r="B26" s="67" t="s">
        <v>166</v>
      </c>
    </row>
    <row r="27" spans="1:2" x14ac:dyDescent="0.4">
      <c r="A27" s="67" t="s">
        <v>167</v>
      </c>
      <c r="B27" s="67" t="s">
        <v>168</v>
      </c>
    </row>
    <row r="28" spans="1:2" x14ac:dyDescent="0.4">
      <c r="A28" s="67" t="s">
        <v>169</v>
      </c>
      <c r="B28" s="67" t="s">
        <v>170</v>
      </c>
    </row>
    <row r="29" spans="1:2" x14ac:dyDescent="0.4">
      <c r="A29" s="67" t="s">
        <v>171</v>
      </c>
      <c r="B29" s="67" t="s">
        <v>172</v>
      </c>
    </row>
    <row r="30" spans="1:2" x14ac:dyDescent="0.4">
      <c r="A30" s="67" t="s">
        <v>173</v>
      </c>
      <c r="B30" s="67" t="s">
        <v>174</v>
      </c>
    </row>
    <row r="31" spans="1:2" x14ac:dyDescent="0.4">
      <c r="A31" s="67" t="s">
        <v>175</v>
      </c>
      <c r="B31" s="67" t="s">
        <v>176</v>
      </c>
    </row>
    <row r="32" spans="1:2" x14ac:dyDescent="0.4">
      <c r="A32" s="67" t="s">
        <v>177</v>
      </c>
      <c r="B32" s="67" t="s">
        <v>178</v>
      </c>
    </row>
    <row r="33" spans="1:2" x14ac:dyDescent="0.4">
      <c r="A33" s="67" t="s">
        <v>179</v>
      </c>
      <c r="B33" s="67" t="s">
        <v>180</v>
      </c>
    </row>
    <row r="34" spans="1:2" x14ac:dyDescent="0.4">
      <c r="A34" s="67" t="s">
        <v>181</v>
      </c>
      <c r="B34" s="67" t="s">
        <v>182</v>
      </c>
    </row>
    <row r="35" spans="1:2" x14ac:dyDescent="0.4">
      <c r="A35" s="67" t="s">
        <v>183</v>
      </c>
      <c r="B35" s="67" t="s">
        <v>184</v>
      </c>
    </row>
    <row r="36" spans="1:2" x14ac:dyDescent="0.4">
      <c r="A36" s="67" t="s">
        <v>185</v>
      </c>
      <c r="B36" s="67" t="s">
        <v>186</v>
      </c>
    </row>
    <row r="37" spans="1:2" x14ac:dyDescent="0.4">
      <c r="A37" s="67" t="s">
        <v>187</v>
      </c>
      <c r="B37" s="67" t="s">
        <v>188</v>
      </c>
    </row>
    <row r="38" spans="1:2" x14ac:dyDescent="0.4">
      <c r="A38" s="67" t="s">
        <v>189</v>
      </c>
      <c r="B38" s="67" t="s">
        <v>190</v>
      </c>
    </row>
    <row r="39" spans="1:2" x14ac:dyDescent="0.4">
      <c r="A39" s="67" t="s">
        <v>191</v>
      </c>
      <c r="B39" s="67" t="s">
        <v>192</v>
      </c>
    </row>
    <row r="40" spans="1:2" x14ac:dyDescent="0.4">
      <c r="A40" s="67" t="s">
        <v>193</v>
      </c>
      <c r="B40" s="67" t="s">
        <v>194</v>
      </c>
    </row>
    <row r="41" spans="1:2" x14ac:dyDescent="0.4">
      <c r="A41" s="67" t="s">
        <v>195</v>
      </c>
      <c r="B41" s="67" t="s">
        <v>196</v>
      </c>
    </row>
    <row r="42" spans="1:2" x14ac:dyDescent="0.4">
      <c r="A42" s="67" t="s">
        <v>197</v>
      </c>
      <c r="B42" s="67" t="s">
        <v>198</v>
      </c>
    </row>
    <row r="43" spans="1:2" x14ac:dyDescent="0.4">
      <c r="A43" s="67" t="s">
        <v>199</v>
      </c>
      <c r="B43" s="67" t="s">
        <v>200</v>
      </c>
    </row>
    <row r="44" spans="1:2" x14ac:dyDescent="0.4">
      <c r="A44" s="67" t="s">
        <v>201</v>
      </c>
      <c r="B44" s="67" t="s">
        <v>202</v>
      </c>
    </row>
    <row r="45" spans="1:2" x14ac:dyDescent="0.4">
      <c r="A45" s="67" t="s">
        <v>203</v>
      </c>
      <c r="B45" s="67" t="s">
        <v>204</v>
      </c>
    </row>
    <row r="46" spans="1:2" x14ac:dyDescent="0.4">
      <c r="A46" s="67" t="s">
        <v>205</v>
      </c>
      <c r="B46" s="67" t="s">
        <v>206</v>
      </c>
    </row>
    <row r="47" spans="1:2" x14ac:dyDescent="0.4">
      <c r="A47" s="67" t="s">
        <v>207</v>
      </c>
      <c r="B47" s="67" t="s">
        <v>208</v>
      </c>
    </row>
    <row r="48" spans="1:2" x14ac:dyDescent="0.4">
      <c r="A48" s="67" t="s">
        <v>209</v>
      </c>
      <c r="B48" s="67" t="s">
        <v>210</v>
      </c>
    </row>
    <row r="49" spans="1:2" x14ac:dyDescent="0.4">
      <c r="A49" s="67" t="s">
        <v>211</v>
      </c>
      <c r="B49" s="67" t="s">
        <v>212</v>
      </c>
    </row>
    <row r="50" spans="1:2" x14ac:dyDescent="0.4">
      <c r="A50" s="67" t="s">
        <v>213</v>
      </c>
      <c r="B50" s="67" t="s">
        <v>214</v>
      </c>
    </row>
    <row r="51" spans="1:2" x14ac:dyDescent="0.4">
      <c r="A51" s="67" t="s">
        <v>215</v>
      </c>
      <c r="B51" s="67" t="s">
        <v>216</v>
      </c>
    </row>
    <row r="52" spans="1:2" x14ac:dyDescent="0.4">
      <c r="A52" s="67" t="s">
        <v>217</v>
      </c>
      <c r="B52" s="67" t="s">
        <v>218</v>
      </c>
    </row>
    <row r="53" spans="1:2" x14ac:dyDescent="0.4">
      <c r="A53" s="67" t="s">
        <v>219</v>
      </c>
      <c r="B53" s="67" t="s">
        <v>220</v>
      </c>
    </row>
    <row r="54" spans="1:2" x14ac:dyDescent="0.4">
      <c r="A54" s="67" t="s">
        <v>221</v>
      </c>
      <c r="B54" s="67" t="s">
        <v>222</v>
      </c>
    </row>
    <row r="55" spans="1:2" x14ac:dyDescent="0.4">
      <c r="A55" s="67" t="s">
        <v>223</v>
      </c>
      <c r="B55" s="67" t="s">
        <v>224</v>
      </c>
    </row>
    <row r="56" spans="1:2" x14ac:dyDescent="0.4">
      <c r="A56" s="67" t="s">
        <v>225</v>
      </c>
      <c r="B56" s="67" t="s">
        <v>226</v>
      </c>
    </row>
    <row r="57" spans="1:2" x14ac:dyDescent="0.4">
      <c r="A57" s="67" t="s">
        <v>227</v>
      </c>
      <c r="B57" s="67" t="s">
        <v>228</v>
      </c>
    </row>
    <row r="58" spans="1:2" x14ac:dyDescent="0.4">
      <c r="A58" s="67" t="s">
        <v>229</v>
      </c>
      <c r="B58" s="67" t="s">
        <v>230</v>
      </c>
    </row>
    <row r="59" spans="1:2" x14ac:dyDescent="0.4">
      <c r="A59" s="67" t="s">
        <v>231</v>
      </c>
      <c r="B59" s="67" t="s">
        <v>232</v>
      </c>
    </row>
    <row r="60" spans="1:2" x14ac:dyDescent="0.4">
      <c r="A60" s="67" t="s">
        <v>233</v>
      </c>
      <c r="B60" s="67" t="s">
        <v>234</v>
      </c>
    </row>
    <row r="61" spans="1:2" x14ac:dyDescent="0.4">
      <c r="A61" s="67" t="s">
        <v>235</v>
      </c>
      <c r="B61" s="67" t="s">
        <v>236</v>
      </c>
    </row>
    <row r="62" spans="1:2" x14ac:dyDescent="0.4">
      <c r="A62" s="67" t="s">
        <v>237</v>
      </c>
      <c r="B62" s="67" t="s">
        <v>238</v>
      </c>
    </row>
    <row r="63" spans="1:2" x14ac:dyDescent="0.4">
      <c r="A63" s="67" t="s">
        <v>239</v>
      </c>
      <c r="B63" s="67" t="s">
        <v>240</v>
      </c>
    </row>
    <row r="64" spans="1:2" x14ac:dyDescent="0.4">
      <c r="A64" s="67" t="s">
        <v>241</v>
      </c>
      <c r="B64" s="67" t="s">
        <v>242</v>
      </c>
    </row>
    <row r="65" spans="1:2" x14ac:dyDescent="0.4">
      <c r="A65" s="67" t="s">
        <v>243</v>
      </c>
      <c r="B65" s="67" t="s">
        <v>244</v>
      </c>
    </row>
    <row r="66" spans="1:2" x14ac:dyDescent="0.4">
      <c r="A66" s="67" t="s">
        <v>245</v>
      </c>
      <c r="B66" s="67" t="s">
        <v>246</v>
      </c>
    </row>
    <row r="67" spans="1:2" x14ac:dyDescent="0.4">
      <c r="A67" s="67" t="s">
        <v>247</v>
      </c>
      <c r="B67" s="67" t="s">
        <v>248</v>
      </c>
    </row>
    <row r="68" spans="1:2" x14ac:dyDescent="0.4">
      <c r="A68" s="67" t="s">
        <v>249</v>
      </c>
      <c r="B68" s="67" t="s">
        <v>250</v>
      </c>
    </row>
    <row r="69" spans="1:2" x14ac:dyDescent="0.4">
      <c r="A69" s="67" t="s">
        <v>251</v>
      </c>
      <c r="B69" s="67" t="s">
        <v>252</v>
      </c>
    </row>
    <row r="70" spans="1:2" x14ac:dyDescent="0.4">
      <c r="A70" s="67" t="s">
        <v>253</v>
      </c>
      <c r="B70" s="67" t="s">
        <v>254</v>
      </c>
    </row>
    <row r="71" spans="1:2" x14ac:dyDescent="0.4">
      <c r="A71" s="67" t="s">
        <v>255</v>
      </c>
      <c r="B71" s="67" t="s">
        <v>256</v>
      </c>
    </row>
    <row r="72" spans="1:2" x14ac:dyDescent="0.4">
      <c r="A72" s="67" t="s">
        <v>257</v>
      </c>
      <c r="B72" s="67" t="s">
        <v>258</v>
      </c>
    </row>
    <row r="73" spans="1:2" x14ac:dyDescent="0.4">
      <c r="A73" s="67" t="s">
        <v>259</v>
      </c>
      <c r="B73" s="67" t="s">
        <v>260</v>
      </c>
    </row>
    <row r="74" spans="1:2" x14ac:dyDescent="0.4">
      <c r="A74" s="67" t="s">
        <v>261</v>
      </c>
      <c r="B74" s="67" t="s">
        <v>262</v>
      </c>
    </row>
    <row r="75" spans="1:2" x14ac:dyDescent="0.4">
      <c r="A75" s="67" t="s">
        <v>263</v>
      </c>
      <c r="B75" s="67" t="s">
        <v>264</v>
      </c>
    </row>
    <row r="76" spans="1:2" x14ac:dyDescent="0.4">
      <c r="A76" s="67" t="s">
        <v>265</v>
      </c>
      <c r="B76" s="67" t="s">
        <v>266</v>
      </c>
    </row>
    <row r="77" spans="1:2" x14ac:dyDescent="0.4">
      <c r="A77" s="67" t="s">
        <v>267</v>
      </c>
      <c r="B77" s="67" t="s">
        <v>268</v>
      </c>
    </row>
    <row r="78" spans="1:2" x14ac:dyDescent="0.4">
      <c r="A78" s="67" t="s">
        <v>269</v>
      </c>
      <c r="B78" s="67" t="s">
        <v>270</v>
      </c>
    </row>
    <row r="79" spans="1:2" x14ac:dyDescent="0.4">
      <c r="A79" s="67" t="s">
        <v>271</v>
      </c>
      <c r="B79" s="67" t="s">
        <v>272</v>
      </c>
    </row>
    <row r="80" spans="1:2" x14ac:dyDescent="0.4">
      <c r="A80" s="67" t="s">
        <v>273</v>
      </c>
      <c r="B80" s="67" t="s">
        <v>274</v>
      </c>
    </row>
    <row r="81" spans="1:2" x14ac:dyDescent="0.4">
      <c r="A81" s="67" t="s">
        <v>275</v>
      </c>
      <c r="B81" s="67" t="s">
        <v>276</v>
      </c>
    </row>
    <row r="82" spans="1:2" x14ac:dyDescent="0.4">
      <c r="A82" s="67" t="s">
        <v>277</v>
      </c>
      <c r="B82" s="67" t="s">
        <v>278</v>
      </c>
    </row>
    <row r="83" spans="1:2" x14ac:dyDescent="0.4">
      <c r="A83" s="67" t="s">
        <v>279</v>
      </c>
      <c r="B83" s="67" t="s">
        <v>280</v>
      </c>
    </row>
    <row r="84" spans="1:2" x14ac:dyDescent="0.4">
      <c r="A84" s="67" t="s">
        <v>281</v>
      </c>
      <c r="B84" s="67" t="s">
        <v>282</v>
      </c>
    </row>
    <row r="85" spans="1:2" x14ac:dyDescent="0.4">
      <c r="A85" s="67" t="s">
        <v>283</v>
      </c>
      <c r="B85" s="67" t="s">
        <v>284</v>
      </c>
    </row>
    <row r="86" spans="1:2" x14ac:dyDescent="0.4">
      <c r="A86" s="67" t="s">
        <v>285</v>
      </c>
      <c r="B86" s="67" t="s">
        <v>286</v>
      </c>
    </row>
    <row r="87" spans="1:2" x14ac:dyDescent="0.4">
      <c r="A87" s="67" t="s">
        <v>287</v>
      </c>
      <c r="B87" s="67" t="s">
        <v>288</v>
      </c>
    </row>
    <row r="88" spans="1:2" x14ac:dyDescent="0.4">
      <c r="A88" s="67" t="s">
        <v>289</v>
      </c>
      <c r="B88" s="67" t="s">
        <v>290</v>
      </c>
    </row>
    <row r="89" spans="1:2" x14ac:dyDescent="0.4">
      <c r="A89" s="67" t="s">
        <v>291</v>
      </c>
      <c r="B89" s="67" t="s">
        <v>292</v>
      </c>
    </row>
    <row r="90" spans="1:2" x14ac:dyDescent="0.4">
      <c r="A90" s="67" t="s">
        <v>293</v>
      </c>
      <c r="B90" s="67" t="s">
        <v>294</v>
      </c>
    </row>
    <row r="91" spans="1:2" x14ac:dyDescent="0.4">
      <c r="A91" s="67" t="s">
        <v>295</v>
      </c>
      <c r="B91" s="67" t="s">
        <v>296</v>
      </c>
    </row>
    <row r="92" spans="1:2" x14ac:dyDescent="0.4">
      <c r="A92" s="67" t="s">
        <v>297</v>
      </c>
      <c r="B92" s="67" t="s">
        <v>298</v>
      </c>
    </row>
    <row r="93" spans="1:2" x14ac:dyDescent="0.4">
      <c r="A93" s="67" t="s">
        <v>299</v>
      </c>
      <c r="B93" s="67" t="s">
        <v>300</v>
      </c>
    </row>
    <row r="94" spans="1:2" x14ac:dyDescent="0.4">
      <c r="A94" s="67" t="s">
        <v>301</v>
      </c>
      <c r="B94" s="67" t="s">
        <v>302</v>
      </c>
    </row>
    <row r="95" spans="1:2" x14ac:dyDescent="0.4">
      <c r="A95" s="67" t="s">
        <v>303</v>
      </c>
      <c r="B95" s="67" t="s">
        <v>304</v>
      </c>
    </row>
    <row r="96" spans="1:2" x14ac:dyDescent="0.4">
      <c r="A96" s="67" t="s">
        <v>305</v>
      </c>
      <c r="B96" s="67" t="s">
        <v>306</v>
      </c>
    </row>
    <row r="97" spans="1:2" x14ac:dyDescent="0.4">
      <c r="A97" s="67" t="s">
        <v>307</v>
      </c>
      <c r="B97" s="67" t="s">
        <v>308</v>
      </c>
    </row>
    <row r="98" spans="1:2" x14ac:dyDescent="0.4">
      <c r="A98" s="67" t="s">
        <v>309</v>
      </c>
      <c r="B98" s="67" t="s">
        <v>310</v>
      </c>
    </row>
    <row r="99" spans="1:2" x14ac:dyDescent="0.4">
      <c r="A99" s="67" t="s">
        <v>311</v>
      </c>
      <c r="B99" s="67" t="s">
        <v>312</v>
      </c>
    </row>
    <row r="100" spans="1:2" x14ac:dyDescent="0.4">
      <c r="A100" s="67" t="s">
        <v>313</v>
      </c>
      <c r="B100" s="67" t="s">
        <v>314</v>
      </c>
    </row>
    <row r="101" spans="1:2" x14ac:dyDescent="0.4">
      <c r="A101" s="67" t="s">
        <v>315</v>
      </c>
      <c r="B101" s="67" t="s">
        <v>316</v>
      </c>
    </row>
    <row r="102" spans="1:2" x14ac:dyDescent="0.4">
      <c r="A102" s="67" t="s">
        <v>317</v>
      </c>
      <c r="B102" s="67" t="s">
        <v>318</v>
      </c>
    </row>
    <row r="103" spans="1:2" x14ac:dyDescent="0.4">
      <c r="A103" s="67" t="s">
        <v>319</v>
      </c>
      <c r="B103" s="67" t="s">
        <v>320</v>
      </c>
    </row>
    <row r="104" spans="1:2" x14ac:dyDescent="0.4">
      <c r="A104" s="67" t="s">
        <v>321</v>
      </c>
      <c r="B104" s="67" t="s">
        <v>322</v>
      </c>
    </row>
    <row r="105" spans="1:2" x14ac:dyDescent="0.4">
      <c r="A105" s="67" t="s">
        <v>323</v>
      </c>
      <c r="B105" s="67" t="s">
        <v>324</v>
      </c>
    </row>
    <row r="106" spans="1:2" x14ac:dyDescent="0.4">
      <c r="A106" s="67" t="s">
        <v>325</v>
      </c>
      <c r="B106" s="67" t="s">
        <v>326</v>
      </c>
    </row>
    <row r="107" spans="1:2" x14ac:dyDescent="0.4">
      <c r="A107" s="67" t="s">
        <v>327</v>
      </c>
      <c r="B107" s="67" t="s">
        <v>328</v>
      </c>
    </row>
    <row r="108" spans="1:2" x14ac:dyDescent="0.4">
      <c r="A108" s="67" t="s">
        <v>329</v>
      </c>
      <c r="B108" s="67" t="s">
        <v>330</v>
      </c>
    </row>
    <row r="109" spans="1:2" x14ac:dyDescent="0.4">
      <c r="A109" s="67" t="s">
        <v>331</v>
      </c>
      <c r="B109" s="67" t="s">
        <v>332</v>
      </c>
    </row>
    <row r="110" spans="1:2" x14ac:dyDescent="0.4">
      <c r="A110" s="67" t="s">
        <v>333</v>
      </c>
      <c r="B110" s="67" t="s">
        <v>334</v>
      </c>
    </row>
    <row r="111" spans="1:2" x14ac:dyDescent="0.4">
      <c r="A111" s="67" t="s">
        <v>335</v>
      </c>
      <c r="B111" s="67" t="s">
        <v>336</v>
      </c>
    </row>
    <row r="112" spans="1:2" x14ac:dyDescent="0.4">
      <c r="A112" s="67" t="s">
        <v>337</v>
      </c>
      <c r="B112" s="67" t="s">
        <v>338</v>
      </c>
    </row>
    <row r="113" spans="1:2" x14ac:dyDescent="0.4">
      <c r="A113" s="67" t="s">
        <v>339</v>
      </c>
      <c r="B113" s="67" t="s">
        <v>340</v>
      </c>
    </row>
    <row r="114" spans="1:2" x14ac:dyDescent="0.4">
      <c r="A114" s="67" t="s">
        <v>341</v>
      </c>
      <c r="B114" s="67" t="s">
        <v>342</v>
      </c>
    </row>
    <row r="115" spans="1:2" x14ac:dyDescent="0.4">
      <c r="A115" s="67" t="s">
        <v>343</v>
      </c>
      <c r="B115" s="67" t="s">
        <v>344</v>
      </c>
    </row>
    <row r="116" spans="1:2" x14ac:dyDescent="0.4">
      <c r="A116" s="67" t="s">
        <v>345</v>
      </c>
      <c r="B116" s="67" t="s">
        <v>346</v>
      </c>
    </row>
    <row r="117" spans="1:2" x14ac:dyDescent="0.4">
      <c r="A117" s="67" t="s">
        <v>347</v>
      </c>
      <c r="B117" s="67" t="s">
        <v>348</v>
      </c>
    </row>
    <row r="118" spans="1:2" x14ac:dyDescent="0.4">
      <c r="A118" s="67" t="s">
        <v>349</v>
      </c>
      <c r="B118" s="67" t="s">
        <v>350</v>
      </c>
    </row>
    <row r="119" spans="1:2" x14ac:dyDescent="0.4">
      <c r="A119" s="67" t="s">
        <v>351</v>
      </c>
      <c r="B119" s="67" t="s">
        <v>352</v>
      </c>
    </row>
    <row r="120" spans="1:2" x14ac:dyDescent="0.4">
      <c r="A120" s="67" t="s">
        <v>353</v>
      </c>
      <c r="B120" s="67" t="s">
        <v>354</v>
      </c>
    </row>
    <row r="121" spans="1:2" x14ac:dyDescent="0.4">
      <c r="A121" s="67" t="s">
        <v>355</v>
      </c>
      <c r="B121" s="67" t="s">
        <v>356</v>
      </c>
    </row>
    <row r="122" spans="1:2" x14ac:dyDescent="0.4">
      <c r="A122" s="67" t="s">
        <v>357</v>
      </c>
      <c r="B122" s="67" t="s">
        <v>358</v>
      </c>
    </row>
    <row r="123" spans="1:2" x14ac:dyDescent="0.4">
      <c r="A123" s="67" t="s">
        <v>359</v>
      </c>
      <c r="B123" s="67" t="s">
        <v>360</v>
      </c>
    </row>
    <row r="124" spans="1:2" x14ac:dyDescent="0.4">
      <c r="A124" s="67" t="s">
        <v>361</v>
      </c>
      <c r="B124" s="67" t="s">
        <v>362</v>
      </c>
    </row>
    <row r="125" spans="1:2" x14ac:dyDescent="0.4">
      <c r="A125" s="67" t="s">
        <v>363</v>
      </c>
      <c r="B125" s="67" t="s">
        <v>364</v>
      </c>
    </row>
    <row r="126" spans="1:2" x14ac:dyDescent="0.4">
      <c r="A126" s="67" t="s">
        <v>365</v>
      </c>
      <c r="B126" s="67" t="s">
        <v>366</v>
      </c>
    </row>
    <row r="127" spans="1:2" x14ac:dyDescent="0.4">
      <c r="A127" s="67" t="s">
        <v>367</v>
      </c>
      <c r="B127" s="67" t="s">
        <v>368</v>
      </c>
    </row>
    <row r="128" spans="1:2" x14ac:dyDescent="0.4">
      <c r="A128" s="67" t="s">
        <v>369</v>
      </c>
      <c r="B128" s="67" t="s">
        <v>370</v>
      </c>
    </row>
    <row r="129" spans="1:2" x14ac:dyDescent="0.4">
      <c r="A129" s="67" t="s">
        <v>371</v>
      </c>
      <c r="B129" s="67" t="s">
        <v>372</v>
      </c>
    </row>
    <row r="130" spans="1:2" x14ac:dyDescent="0.4">
      <c r="A130" s="67" t="s">
        <v>373</v>
      </c>
      <c r="B130" s="67" t="s">
        <v>374</v>
      </c>
    </row>
    <row r="131" spans="1:2" x14ac:dyDescent="0.4">
      <c r="A131" s="67" t="s">
        <v>375</v>
      </c>
      <c r="B131" s="67" t="s">
        <v>376</v>
      </c>
    </row>
    <row r="132" spans="1:2" x14ac:dyDescent="0.4">
      <c r="A132" s="67" t="s">
        <v>377</v>
      </c>
      <c r="B132" s="67" t="s">
        <v>378</v>
      </c>
    </row>
    <row r="133" spans="1:2" x14ac:dyDescent="0.4">
      <c r="A133" s="67" t="s">
        <v>379</v>
      </c>
      <c r="B133" s="67" t="s">
        <v>380</v>
      </c>
    </row>
    <row r="134" spans="1:2" x14ac:dyDescent="0.4">
      <c r="A134" s="67" t="s">
        <v>381</v>
      </c>
      <c r="B134" s="67" t="s">
        <v>382</v>
      </c>
    </row>
    <row r="135" spans="1:2" x14ac:dyDescent="0.4">
      <c r="A135" s="67" t="s">
        <v>383</v>
      </c>
      <c r="B135" s="67" t="s">
        <v>384</v>
      </c>
    </row>
    <row r="136" spans="1:2" x14ac:dyDescent="0.4">
      <c r="A136" s="68" t="s">
        <v>385</v>
      </c>
      <c r="B136" s="68" t="s">
        <v>386</v>
      </c>
    </row>
    <row r="137" spans="1:2" x14ac:dyDescent="0.4">
      <c r="A137" s="67" t="s">
        <v>387</v>
      </c>
      <c r="B137" s="67" t="s">
        <v>388</v>
      </c>
    </row>
    <row r="138" spans="1:2" x14ac:dyDescent="0.4">
      <c r="A138" s="67" t="s">
        <v>389</v>
      </c>
      <c r="B138" s="67" t="s">
        <v>390</v>
      </c>
    </row>
    <row r="139" spans="1:2" x14ac:dyDescent="0.4">
      <c r="A139" s="67" t="s">
        <v>391</v>
      </c>
      <c r="B139" s="67" t="s">
        <v>392</v>
      </c>
    </row>
    <row r="140" spans="1:2" x14ac:dyDescent="0.4">
      <c r="A140" s="67" t="s">
        <v>393</v>
      </c>
      <c r="B140" s="67" t="s">
        <v>394</v>
      </c>
    </row>
    <row r="141" spans="1:2" x14ac:dyDescent="0.4">
      <c r="A141" s="67" t="s">
        <v>395</v>
      </c>
      <c r="B141" s="67" t="s">
        <v>396</v>
      </c>
    </row>
    <row r="142" spans="1:2" x14ac:dyDescent="0.4">
      <c r="A142" s="67" t="s">
        <v>397</v>
      </c>
      <c r="B142" s="67" t="s">
        <v>398</v>
      </c>
    </row>
    <row r="143" spans="1:2" x14ac:dyDescent="0.4">
      <c r="A143" s="67" t="s">
        <v>399</v>
      </c>
      <c r="B143" s="67" t="s">
        <v>400</v>
      </c>
    </row>
    <row r="144" spans="1:2" x14ac:dyDescent="0.4">
      <c r="A144" s="67" t="s">
        <v>401</v>
      </c>
      <c r="B144" s="67" t="s">
        <v>402</v>
      </c>
    </row>
    <row r="145" spans="1:2" x14ac:dyDescent="0.4">
      <c r="A145" s="67" t="s">
        <v>403</v>
      </c>
      <c r="B145" s="67" t="s">
        <v>404</v>
      </c>
    </row>
    <row r="146" spans="1:2" x14ac:dyDescent="0.4">
      <c r="A146" s="67" t="s">
        <v>405</v>
      </c>
      <c r="B146" s="67" t="s">
        <v>406</v>
      </c>
    </row>
    <row r="147" spans="1:2" x14ac:dyDescent="0.4">
      <c r="A147" s="69" t="s">
        <v>407</v>
      </c>
      <c r="B147" s="69" t="s">
        <v>408</v>
      </c>
    </row>
    <row r="148" spans="1:2" x14ac:dyDescent="0.4">
      <c r="A148" s="67" t="s">
        <v>409</v>
      </c>
      <c r="B148" s="67" t="s">
        <v>410</v>
      </c>
    </row>
    <row r="149" spans="1:2" x14ac:dyDescent="0.4">
      <c r="A149" s="67" t="s">
        <v>411</v>
      </c>
      <c r="B149" s="67" t="s">
        <v>412</v>
      </c>
    </row>
    <row r="150" spans="1:2" x14ac:dyDescent="0.4">
      <c r="A150" s="67" t="s">
        <v>413</v>
      </c>
      <c r="B150" s="67" t="s">
        <v>414</v>
      </c>
    </row>
    <row r="151" spans="1:2" x14ac:dyDescent="0.4">
      <c r="A151" s="67" t="s">
        <v>415</v>
      </c>
      <c r="B151" s="67" t="s">
        <v>416</v>
      </c>
    </row>
    <row r="152" spans="1:2" x14ac:dyDescent="0.4">
      <c r="A152" s="67" t="s">
        <v>417</v>
      </c>
      <c r="B152" s="67" t="s">
        <v>418</v>
      </c>
    </row>
    <row r="153" spans="1:2" x14ac:dyDescent="0.4">
      <c r="A153" s="67" t="s">
        <v>419</v>
      </c>
      <c r="B153" s="67" t="s">
        <v>420</v>
      </c>
    </row>
    <row r="154" spans="1:2" x14ac:dyDescent="0.4">
      <c r="A154" s="67" t="s">
        <v>421</v>
      </c>
      <c r="B154" s="67" t="s">
        <v>422</v>
      </c>
    </row>
    <row r="155" spans="1:2" x14ac:dyDescent="0.4">
      <c r="A155" s="67" t="s">
        <v>423</v>
      </c>
      <c r="B155" s="67" t="s">
        <v>424</v>
      </c>
    </row>
    <row r="156" spans="1:2" x14ac:dyDescent="0.4">
      <c r="A156" s="67" t="s">
        <v>425</v>
      </c>
      <c r="B156" s="67" t="s">
        <v>426</v>
      </c>
    </row>
    <row r="157" spans="1:2" x14ac:dyDescent="0.4">
      <c r="A157" s="67" t="s">
        <v>427</v>
      </c>
      <c r="B157" s="67" t="s">
        <v>428</v>
      </c>
    </row>
    <row r="158" spans="1:2" x14ac:dyDescent="0.4">
      <c r="A158" s="67" t="s">
        <v>429</v>
      </c>
      <c r="B158" s="67" t="s">
        <v>430</v>
      </c>
    </row>
    <row r="159" spans="1:2" x14ac:dyDescent="0.4">
      <c r="A159" s="67" t="s">
        <v>431</v>
      </c>
      <c r="B159" s="67" t="s">
        <v>432</v>
      </c>
    </row>
    <row r="160" spans="1:2" x14ac:dyDescent="0.4">
      <c r="A160" s="67" t="s">
        <v>433</v>
      </c>
      <c r="B160" s="67" t="s">
        <v>434</v>
      </c>
    </row>
    <row r="161" spans="1:2" x14ac:dyDescent="0.4">
      <c r="A161" s="67" t="s">
        <v>435</v>
      </c>
      <c r="B161" s="67" t="s">
        <v>436</v>
      </c>
    </row>
    <row r="162" spans="1:2" x14ac:dyDescent="0.4">
      <c r="A162" s="67" t="s">
        <v>437</v>
      </c>
      <c r="B162" s="67" t="s">
        <v>438</v>
      </c>
    </row>
    <row r="163" spans="1:2" x14ac:dyDescent="0.4">
      <c r="A163" s="67" t="s">
        <v>439</v>
      </c>
      <c r="B163" s="67" t="s">
        <v>440</v>
      </c>
    </row>
    <row r="164" spans="1:2" x14ac:dyDescent="0.4">
      <c r="A164" s="67" t="s">
        <v>441</v>
      </c>
      <c r="B164" s="67" t="s">
        <v>442</v>
      </c>
    </row>
    <row r="165" spans="1:2" x14ac:dyDescent="0.4">
      <c r="A165" s="67" t="s">
        <v>443</v>
      </c>
      <c r="B165" s="67" t="s">
        <v>444</v>
      </c>
    </row>
    <row r="166" spans="1:2" x14ac:dyDescent="0.4">
      <c r="A166" s="67" t="s">
        <v>445</v>
      </c>
      <c r="B166" s="67" t="s">
        <v>446</v>
      </c>
    </row>
    <row r="167" spans="1:2" x14ac:dyDescent="0.4">
      <c r="A167" s="67" t="s">
        <v>447</v>
      </c>
      <c r="B167" s="67" t="s">
        <v>448</v>
      </c>
    </row>
    <row r="168" spans="1:2" x14ac:dyDescent="0.4">
      <c r="A168" s="67" t="s">
        <v>449</v>
      </c>
      <c r="B168" s="67" t="s">
        <v>450</v>
      </c>
    </row>
    <row r="169" spans="1:2" x14ac:dyDescent="0.4">
      <c r="A169" s="67" t="s">
        <v>451</v>
      </c>
      <c r="B169" s="67" t="s">
        <v>452</v>
      </c>
    </row>
    <row r="170" spans="1:2" x14ac:dyDescent="0.4">
      <c r="A170" s="67" t="s">
        <v>453</v>
      </c>
      <c r="B170" s="67" t="s">
        <v>454</v>
      </c>
    </row>
    <row r="171" spans="1:2" x14ac:dyDescent="0.4">
      <c r="A171" s="67" t="s">
        <v>455</v>
      </c>
      <c r="B171" s="67" t="s">
        <v>456</v>
      </c>
    </row>
    <row r="172" spans="1:2" x14ac:dyDescent="0.4">
      <c r="A172" s="67" t="s">
        <v>457</v>
      </c>
      <c r="B172" s="67" t="s">
        <v>458</v>
      </c>
    </row>
    <row r="173" spans="1:2" x14ac:dyDescent="0.4">
      <c r="A173" s="67" t="s">
        <v>459</v>
      </c>
      <c r="B173" s="67" t="s">
        <v>460</v>
      </c>
    </row>
    <row r="174" spans="1:2" x14ac:dyDescent="0.4">
      <c r="A174" s="67" t="s">
        <v>461</v>
      </c>
      <c r="B174" s="67" t="s">
        <v>462</v>
      </c>
    </row>
    <row r="175" spans="1:2" x14ac:dyDescent="0.4">
      <c r="A175" s="67" t="s">
        <v>463</v>
      </c>
      <c r="B175" s="67" t="s">
        <v>464</v>
      </c>
    </row>
    <row r="176" spans="1:2" x14ac:dyDescent="0.4">
      <c r="A176" s="67" t="s">
        <v>465</v>
      </c>
      <c r="B176" s="67" t="s">
        <v>466</v>
      </c>
    </row>
    <row r="177" spans="1:2" x14ac:dyDescent="0.4">
      <c r="A177" s="67" t="s">
        <v>467</v>
      </c>
      <c r="B177" s="67" t="s">
        <v>468</v>
      </c>
    </row>
    <row r="178" spans="1:2" x14ac:dyDescent="0.4">
      <c r="A178" s="67" t="s">
        <v>469</v>
      </c>
      <c r="B178" s="67" t="s">
        <v>470</v>
      </c>
    </row>
    <row r="179" spans="1:2" x14ac:dyDescent="0.4">
      <c r="A179" s="67" t="s">
        <v>471</v>
      </c>
      <c r="B179" s="67" t="s">
        <v>472</v>
      </c>
    </row>
    <row r="180" spans="1:2" x14ac:dyDescent="0.4">
      <c r="A180" s="67" t="s">
        <v>473</v>
      </c>
      <c r="B180" s="67" t="s">
        <v>474</v>
      </c>
    </row>
    <row r="181" spans="1:2" x14ac:dyDescent="0.4">
      <c r="A181" s="67" t="s">
        <v>475</v>
      </c>
      <c r="B181" s="67" t="s">
        <v>476</v>
      </c>
    </row>
    <row r="182" spans="1:2" x14ac:dyDescent="0.4">
      <c r="A182" s="67" t="s">
        <v>477</v>
      </c>
      <c r="B182" s="67" t="s">
        <v>478</v>
      </c>
    </row>
    <row r="183" spans="1:2" x14ac:dyDescent="0.4">
      <c r="A183" s="67" t="s">
        <v>479</v>
      </c>
      <c r="B183" s="67" t="s">
        <v>480</v>
      </c>
    </row>
    <row r="184" spans="1:2" x14ac:dyDescent="0.4">
      <c r="A184" s="67" t="s">
        <v>481</v>
      </c>
      <c r="B184" s="67" t="s">
        <v>482</v>
      </c>
    </row>
    <row r="185" spans="1:2" x14ac:dyDescent="0.4">
      <c r="A185" s="67" t="s">
        <v>483</v>
      </c>
      <c r="B185" s="67" t="s">
        <v>484</v>
      </c>
    </row>
    <row r="186" spans="1:2" x14ac:dyDescent="0.4">
      <c r="A186" s="67" t="s">
        <v>485</v>
      </c>
      <c r="B186" s="67" t="s">
        <v>486</v>
      </c>
    </row>
    <row r="187" spans="1:2" x14ac:dyDescent="0.4">
      <c r="A187" s="67" t="s">
        <v>487</v>
      </c>
      <c r="B187" s="67" t="s">
        <v>488</v>
      </c>
    </row>
    <row r="188" spans="1:2" x14ac:dyDescent="0.4">
      <c r="A188" s="67" t="s">
        <v>489</v>
      </c>
      <c r="B188" s="67" t="s">
        <v>490</v>
      </c>
    </row>
    <row r="189" spans="1:2" x14ac:dyDescent="0.4">
      <c r="A189" s="67" t="s">
        <v>491</v>
      </c>
      <c r="B189" s="67" t="s">
        <v>492</v>
      </c>
    </row>
    <row r="190" spans="1:2" x14ac:dyDescent="0.4">
      <c r="A190" s="67" t="s">
        <v>493</v>
      </c>
      <c r="B190" s="67" t="s">
        <v>494</v>
      </c>
    </row>
    <row r="191" spans="1:2" x14ac:dyDescent="0.4">
      <c r="A191" s="67" t="s">
        <v>495</v>
      </c>
      <c r="B191" s="67" t="s">
        <v>496</v>
      </c>
    </row>
    <row r="192" spans="1:2" x14ac:dyDescent="0.4">
      <c r="A192" s="67" t="s">
        <v>497</v>
      </c>
      <c r="B192" s="67" t="s">
        <v>498</v>
      </c>
    </row>
    <row r="193" spans="1:2" x14ac:dyDescent="0.4">
      <c r="A193" s="67" t="s">
        <v>499</v>
      </c>
      <c r="B193" s="67" t="s">
        <v>500</v>
      </c>
    </row>
    <row r="194" spans="1:2" x14ac:dyDescent="0.4">
      <c r="A194" s="67" t="s">
        <v>501</v>
      </c>
      <c r="B194" s="67" t="s">
        <v>502</v>
      </c>
    </row>
    <row r="195" spans="1:2" x14ac:dyDescent="0.4">
      <c r="A195" s="67" t="s">
        <v>503</v>
      </c>
      <c r="B195" s="67" t="s">
        <v>504</v>
      </c>
    </row>
    <row r="196" spans="1:2" x14ac:dyDescent="0.4">
      <c r="A196" s="67" t="s">
        <v>505</v>
      </c>
      <c r="B196" s="67" t="s">
        <v>506</v>
      </c>
    </row>
    <row r="197" spans="1:2" x14ac:dyDescent="0.4">
      <c r="A197" s="67" t="s">
        <v>507</v>
      </c>
      <c r="B197" s="67" t="s">
        <v>508</v>
      </c>
    </row>
    <row r="198" spans="1:2" x14ac:dyDescent="0.4">
      <c r="A198" s="67" t="s">
        <v>509</v>
      </c>
      <c r="B198" s="67" t="s">
        <v>510</v>
      </c>
    </row>
    <row r="199" spans="1:2" x14ac:dyDescent="0.4">
      <c r="A199" s="67" t="s">
        <v>511</v>
      </c>
      <c r="B199" s="67" t="s">
        <v>512</v>
      </c>
    </row>
    <row r="200" spans="1:2" x14ac:dyDescent="0.4">
      <c r="A200" s="67" t="s">
        <v>513</v>
      </c>
      <c r="B200" s="67" t="s">
        <v>514</v>
      </c>
    </row>
    <row r="201" spans="1:2" x14ac:dyDescent="0.4">
      <c r="A201" s="67" t="s">
        <v>515</v>
      </c>
      <c r="B201" s="67" t="s">
        <v>516</v>
      </c>
    </row>
    <row r="202" spans="1:2" x14ac:dyDescent="0.4">
      <c r="A202" s="67" t="s">
        <v>517</v>
      </c>
      <c r="B202" s="67" t="s">
        <v>518</v>
      </c>
    </row>
    <row r="203" spans="1:2" x14ac:dyDescent="0.4">
      <c r="A203" s="67" t="s">
        <v>519</v>
      </c>
      <c r="B203" s="67" t="s">
        <v>520</v>
      </c>
    </row>
    <row r="204" spans="1:2" x14ac:dyDescent="0.4">
      <c r="A204" s="67" t="s">
        <v>521</v>
      </c>
      <c r="B204" s="67" t="s">
        <v>522</v>
      </c>
    </row>
    <row r="205" spans="1:2" x14ac:dyDescent="0.4">
      <c r="A205" s="67" t="s">
        <v>523</v>
      </c>
      <c r="B205" s="67" t="s">
        <v>524</v>
      </c>
    </row>
    <row r="206" spans="1:2" x14ac:dyDescent="0.4">
      <c r="A206" s="67" t="s">
        <v>525</v>
      </c>
      <c r="B206" s="67" t="s">
        <v>526</v>
      </c>
    </row>
    <row r="207" spans="1:2" x14ac:dyDescent="0.4">
      <c r="A207" s="67" t="s">
        <v>527</v>
      </c>
      <c r="B207" s="67" t="s">
        <v>528</v>
      </c>
    </row>
    <row r="208" spans="1:2" x14ac:dyDescent="0.4">
      <c r="A208" s="67" t="s">
        <v>529</v>
      </c>
      <c r="B208" s="67" t="s">
        <v>530</v>
      </c>
    </row>
    <row r="209" spans="1:2" x14ac:dyDescent="0.4">
      <c r="A209" s="67" t="s">
        <v>531</v>
      </c>
      <c r="B209" s="67" t="s">
        <v>532</v>
      </c>
    </row>
    <row r="210" spans="1:2" x14ac:dyDescent="0.4">
      <c r="A210" s="67" t="s">
        <v>533</v>
      </c>
      <c r="B210" s="67" t="s">
        <v>534</v>
      </c>
    </row>
    <row r="211" spans="1:2" x14ac:dyDescent="0.4">
      <c r="A211" s="67" t="s">
        <v>535</v>
      </c>
      <c r="B211" s="67" t="s">
        <v>536</v>
      </c>
    </row>
    <row r="212" spans="1:2" x14ac:dyDescent="0.4">
      <c r="A212" s="67" t="s">
        <v>537</v>
      </c>
      <c r="B212" s="67" t="s">
        <v>538</v>
      </c>
    </row>
    <row r="213" spans="1:2" x14ac:dyDescent="0.4">
      <c r="A213" s="67" t="s">
        <v>539</v>
      </c>
      <c r="B213" s="67" t="s">
        <v>540</v>
      </c>
    </row>
    <row r="214" spans="1:2" x14ac:dyDescent="0.4">
      <c r="A214" s="67" t="s">
        <v>541</v>
      </c>
      <c r="B214" s="67" t="s">
        <v>542</v>
      </c>
    </row>
    <row r="215" spans="1:2" x14ac:dyDescent="0.4">
      <c r="A215" s="67" t="s">
        <v>543</v>
      </c>
      <c r="B215" s="67" t="s">
        <v>544</v>
      </c>
    </row>
    <row r="216" spans="1:2" x14ac:dyDescent="0.4">
      <c r="A216" s="67" t="s">
        <v>545</v>
      </c>
      <c r="B216" s="67" t="s">
        <v>546</v>
      </c>
    </row>
    <row r="217" spans="1:2" x14ac:dyDescent="0.4">
      <c r="A217" s="67" t="s">
        <v>547</v>
      </c>
      <c r="B217" s="67" t="s">
        <v>548</v>
      </c>
    </row>
    <row r="218" spans="1:2" x14ac:dyDescent="0.4">
      <c r="A218" s="67" t="s">
        <v>549</v>
      </c>
      <c r="B218" s="67" t="s">
        <v>550</v>
      </c>
    </row>
    <row r="219" spans="1:2" x14ac:dyDescent="0.4">
      <c r="A219" s="67" t="s">
        <v>551</v>
      </c>
      <c r="B219" s="67" t="s">
        <v>552</v>
      </c>
    </row>
    <row r="220" spans="1:2" x14ac:dyDescent="0.4">
      <c r="A220" s="67" t="s">
        <v>553</v>
      </c>
      <c r="B220" s="67" t="s">
        <v>554</v>
      </c>
    </row>
    <row r="221" spans="1:2" x14ac:dyDescent="0.4">
      <c r="A221" s="67" t="s">
        <v>555</v>
      </c>
      <c r="B221" s="67" t="s">
        <v>556</v>
      </c>
    </row>
    <row r="222" spans="1:2" x14ac:dyDescent="0.4">
      <c r="A222" s="67" t="s">
        <v>557</v>
      </c>
      <c r="B222" s="67" t="s">
        <v>558</v>
      </c>
    </row>
    <row r="223" spans="1:2" x14ac:dyDescent="0.4">
      <c r="A223" s="67" t="s">
        <v>559</v>
      </c>
      <c r="B223" s="67" t="s">
        <v>560</v>
      </c>
    </row>
    <row r="224" spans="1:2" x14ac:dyDescent="0.4">
      <c r="A224" s="67" t="s">
        <v>561</v>
      </c>
      <c r="B224" s="67" t="s">
        <v>562</v>
      </c>
    </row>
    <row r="225" spans="1:2" x14ac:dyDescent="0.4">
      <c r="A225" s="67" t="s">
        <v>563</v>
      </c>
      <c r="B225" s="67" t="s">
        <v>564</v>
      </c>
    </row>
    <row r="226" spans="1:2" x14ac:dyDescent="0.4">
      <c r="A226" s="67" t="s">
        <v>565</v>
      </c>
      <c r="B226" s="67" t="s">
        <v>566</v>
      </c>
    </row>
    <row r="227" spans="1:2" x14ac:dyDescent="0.4">
      <c r="A227" s="67" t="s">
        <v>567</v>
      </c>
      <c r="B227" s="67" t="s">
        <v>568</v>
      </c>
    </row>
    <row r="228" spans="1:2" x14ac:dyDescent="0.4">
      <c r="A228" s="67" t="s">
        <v>569</v>
      </c>
      <c r="B228" s="67" t="s">
        <v>570</v>
      </c>
    </row>
    <row r="229" spans="1:2" x14ac:dyDescent="0.4">
      <c r="A229" s="67" t="s">
        <v>571</v>
      </c>
      <c r="B229" s="67" t="s">
        <v>572</v>
      </c>
    </row>
    <row r="230" spans="1:2" x14ac:dyDescent="0.4">
      <c r="A230" s="67" t="s">
        <v>573</v>
      </c>
      <c r="B230" s="67" t="s">
        <v>574</v>
      </c>
    </row>
    <row r="231" spans="1:2" x14ac:dyDescent="0.4">
      <c r="A231" s="67" t="s">
        <v>575</v>
      </c>
      <c r="B231" s="67" t="s">
        <v>576</v>
      </c>
    </row>
    <row r="232" spans="1:2" x14ac:dyDescent="0.4">
      <c r="A232" s="67" t="s">
        <v>577</v>
      </c>
      <c r="B232" s="67" t="s">
        <v>578</v>
      </c>
    </row>
    <row r="233" spans="1:2" x14ac:dyDescent="0.4">
      <c r="A233" s="67" t="s">
        <v>579</v>
      </c>
      <c r="B233" s="67" t="s">
        <v>580</v>
      </c>
    </row>
    <row r="234" spans="1:2" x14ac:dyDescent="0.4">
      <c r="A234" s="67" t="s">
        <v>581</v>
      </c>
      <c r="B234" s="67" t="s">
        <v>582</v>
      </c>
    </row>
    <row r="235" spans="1:2" x14ac:dyDescent="0.4">
      <c r="A235" s="67" t="s">
        <v>583</v>
      </c>
      <c r="B235" s="67" t="s">
        <v>584</v>
      </c>
    </row>
    <row r="236" spans="1:2" x14ac:dyDescent="0.4">
      <c r="A236" s="67" t="s">
        <v>585</v>
      </c>
      <c r="B236" s="67" t="s">
        <v>586</v>
      </c>
    </row>
    <row r="237" spans="1:2" x14ac:dyDescent="0.4">
      <c r="A237" s="67" t="s">
        <v>587</v>
      </c>
      <c r="B237" s="67" t="s">
        <v>588</v>
      </c>
    </row>
    <row r="238" spans="1:2" x14ac:dyDescent="0.4">
      <c r="A238" s="67" t="s">
        <v>589</v>
      </c>
      <c r="B238" s="67" t="s">
        <v>590</v>
      </c>
    </row>
    <row r="239" spans="1:2" x14ac:dyDescent="0.4">
      <c r="A239" s="67" t="s">
        <v>591</v>
      </c>
      <c r="B239" s="67" t="s">
        <v>592</v>
      </c>
    </row>
    <row r="240" spans="1:2" x14ac:dyDescent="0.4">
      <c r="A240" s="67" t="s">
        <v>593</v>
      </c>
      <c r="B240" s="67" t="s">
        <v>594</v>
      </c>
    </row>
    <row r="241" spans="1:2" x14ac:dyDescent="0.4">
      <c r="A241" s="67" t="s">
        <v>595</v>
      </c>
      <c r="B241" s="67" t="s">
        <v>596</v>
      </c>
    </row>
    <row r="242" spans="1:2" x14ac:dyDescent="0.4">
      <c r="A242" s="67" t="s">
        <v>597</v>
      </c>
      <c r="B242" s="67" t="s">
        <v>598</v>
      </c>
    </row>
    <row r="243" spans="1:2" x14ac:dyDescent="0.4">
      <c r="A243" s="67" t="s">
        <v>599</v>
      </c>
      <c r="B243" s="67" t="s">
        <v>600</v>
      </c>
    </row>
    <row r="244" spans="1:2" x14ac:dyDescent="0.4">
      <c r="A244" s="67" t="s">
        <v>601</v>
      </c>
      <c r="B244" s="67" t="s">
        <v>602</v>
      </c>
    </row>
    <row r="245" spans="1:2" x14ac:dyDescent="0.4">
      <c r="A245" s="67" t="s">
        <v>603</v>
      </c>
      <c r="B245" s="67" t="s">
        <v>604</v>
      </c>
    </row>
    <row r="246" spans="1:2" x14ac:dyDescent="0.4">
      <c r="A246" s="67" t="s">
        <v>605</v>
      </c>
      <c r="B246" s="67" t="s">
        <v>606</v>
      </c>
    </row>
    <row r="247" spans="1:2" x14ac:dyDescent="0.4">
      <c r="A247" s="67" t="s">
        <v>607</v>
      </c>
      <c r="B247" s="67" t="s">
        <v>608</v>
      </c>
    </row>
    <row r="248" spans="1:2" x14ac:dyDescent="0.4">
      <c r="A248" s="67" t="s">
        <v>609</v>
      </c>
      <c r="B248" s="67" t="s">
        <v>610</v>
      </c>
    </row>
    <row r="249" spans="1:2" x14ac:dyDescent="0.4">
      <c r="A249" s="67" t="s">
        <v>611</v>
      </c>
      <c r="B249" s="67" t="s">
        <v>612</v>
      </c>
    </row>
    <row r="250" spans="1:2" x14ac:dyDescent="0.4">
      <c r="A250" s="67" t="s">
        <v>613</v>
      </c>
      <c r="B250" s="67" t="s">
        <v>614</v>
      </c>
    </row>
    <row r="251" spans="1:2" x14ac:dyDescent="0.4">
      <c r="A251" s="67" t="s">
        <v>615</v>
      </c>
      <c r="B251" s="67" t="s">
        <v>616</v>
      </c>
    </row>
    <row r="252" spans="1:2" x14ac:dyDescent="0.4">
      <c r="A252" s="67" t="s">
        <v>617</v>
      </c>
      <c r="B252" s="67" t="s">
        <v>618</v>
      </c>
    </row>
    <row r="253" spans="1:2" x14ac:dyDescent="0.4">
      <c r="A253" s="67" t="s">
        <v>619</v>
      </c>
      <c r="B253" s="67" t="s">
        <v>620</v>
      </c>
    </row>
    <row r="254" spans="1:2" x14ac:dyDescent="0.4">
      <c r="A254" s="67" t="s">
        <v>621</v>
      </c>
      <c r="B254" s="67" t="s">
        <v>622</v>
      </c>
    </row>
    <row r="255" spans="1:2" x14ac:dyDescent="0.4">
      <c r="A255" s="67" t="s">
        <v>623</v>
      </c>
      <c r="B255" s="67" t="s">
        <v>624</v>
      </c>
    </row>
    <row r="256" spans="1:2" x14ac:dyDescent="0.4">
      <c r="A256" s="67" t="s">
        <v>625</v>
      </c>
      <c r="B256" s="67" t="s">
        <v>626</v>
      </c>
    </row>
    <row r="257" spans="1:2" x14ac:dyDescent="0.4">
      <c r="A257" s="67" t="s">
        <v>627</v>
      </c>
      <c r="B257" s="67" t="s">
        <v>628</v>
      </c>
    </row>
    <row r="258" spans="1:2" x14ac:dyDescent="0.4">
      <c r="A258" s="67" t="s">
        <v>629</v>
      </c>
      <c r="B258" s="67" t="s">
        <v>630</v>
      </c>
    </row>
    <row r="259" spans="1:2" x14ac:dyDescent="0.4">
      <c r="A259" s="67" t="s">
        <v>631</v>
      </c>
      <c r="B259" s="67" t="s">
        <v>632</v>
      </c>
    </row>
    <row r="260" spans="1:2" x14ac:dyDescent="0.4">
      <c r="A260" s="67" t="s">
        <v>633</v>
      </c>
      <c r="B260" s="67" t="s">
        <v>634</v>
      </c>
    </row>
    <row r="261" spans="1:2" x14ac:dyDescent="0.4">
      <c r="A261" s="67" t="s">
        <v>635</v>
      </c>
      <c r="B261" s="67" t="s">
        <v>636</v>
      </c>
    </row>
    <row r="262" spans="1:2" x14ac:dyDescent="0.4">
      <c r="A262" s="67" t="s">
        <v>637</v>
      </c>
      <c r="B262" s="67" t="s">
        <v>638</v>
      </c>
    </row>
    <row r="263" spans="1:2" x14ac:dyDescent="0.4">
      <c r="A263" s="67" t="s">
        <v>639</v>
      </c>
      <c r="B263" s="67" t="s">
        <v>640</v>
      </c>
    </row>
    <row r="264" spans="1:2" x14ac:dyDescent="0.4">
      <c r="A264" s="67" t="s">
        <v>641</v>
      </c>
      <c r="B264" s="67" t="s">
        <v>642</v>
      </c>
    </row>
    <row r="265" spans="1:2" x14ac:dyDescent="0.4">
      <c r="A265" s="67" t="s">
        <v>643</v>
      </c>
      <c r="B265" s="67" t="s">
        <v>644</v>
      </c>
    </row>
    <row r="266" spans="1:2" x14ac:dyDescent="0.4">
      <c r="A266" s="67" t="s">
        <v>645</v>
      </c>
      <c r="B266" s="67" t="s">
        <v>646</v>
      </c>
    </row>
    <row r="267" spans="1:2" x14ac:dyDescent="0.4">
      <c r="A267" s="67" t="s">
        <v>647</v>
      </c>
      <c r="B267" s="67" t="s">
        <v>648</v>
      </c>
    </row>
    <row r="268" spans="1:2" x14ac:dyDescent="0.4">
      <c r="A268" s="67" t="s">
        <v>649</v>
      </c>
      <c r="B268" s="67" t="s">
        <v>650</v>
      </c>
    </row>
    <row r="269" spans="1:2" x14ac:dyDescent="0.4">
      <c r="A269" s="67" t="s">
        <v>651</v>
      </c>
      <c r="B269" s="67" t="s">
        <v>652</v>
      </c>
    </row>
    <row r="270" spans="1:2" x14ac:dyDescent="0.4">
      <c r="A270" s="67" t="s">
        <v>653</v>
      </c>
      <c r="B270" s="67" t="s">
        <v>654</v>
      </c>
    </row>
    <row r="271" spans="1:2" x14ac:dyDescent="0.4">
      <c r="A271" s="67" t="s">
        <v>655</v>
      </c>
      <c r="B271" s="67" t="s">
        <v>656</v>
      </c>
    </row>
    <row r="272" spans="1:2" x14ac:dyDescent="0.4">
      <c r="A272" s="67" t="s">
        <v>657</v>
      </c>
      <c r="B272" s="67" t="s">
        <v>658</v>
      </c>
    </row>
    <row r="273" spans="1:2" x14ac:dyDescent="0.4">
      <c r="A273" s="67" t="s">
        <v>659</v>
      </c>
      <c r="B273" s="67" t="s">
        <v>660</v>
      </c>
    </row>
    <row r="274" spans="1:2" x14ac:dyDescent="0.4">
      <c r="A274" s="67" t="s">
        <v>661</v>
      </c>
      <c r="B274" s="67" t="s">
        <v>662</v>
      </c>
    </row>
    <row r="275" spans="1:2" x14ac:dyDescent="0.4">
      <c r="A275" s="67" t="s">
        <v>663</v>
      </c>
      <c r="B275" s="67" t="s">
        <v>664</v>
      </c>
    </row>
    <row r="276" spans="1:2" x14ac:dyDescent="0.4">
      <c r="A276" s="67" t="s">
        <v>665</v>
      </c>
      <c r="B276" s="67" t="s">
        <v>666</v>
      </c>
    </row>
    <row r="277" spans="1:2" x14ac:dyDescent="0.4">
      <c r="A277" s="67" t="s">
        <v>667</v>
      </c>
      <c r="B277" s="67" t="s">
        <v>668</v>
      </c>
    </row>
    <row r="278" spans="1:2" x14ac:dyDescent="0.4">
      <c r="A278" s="67" t="s">
        <v>669</v>
      </c>
      <c r="B278" s="67" t="s">
        <v>670</v>
      </c>
    </row>
    <row r="279" spans="1:2" x14ac:dyDescent="0.4">
      <c r="A279" s="67" t="s">
        <v>671</v>
      </c>
      <c r="B279" s="67" t="s">
        <v>672</v>
      </c>
    </row>
    <row r="280" spans="1:2" x14ac:dyDescent="0.4">
      <c r="A280" s="67" t="s">
        <v>673</v>
      </c>
      <c r="B280" s="67" t="s">
        <v>674</v>
      </c>
    </row>
    <row r="281" spans="1:2" x14ac:dyDescent="0.4">
      <c r="A281" s="67" t="s">
        <v>675</v>
      </c>
      <c r="B281" s="67" t="s">
        <v>676</v>
      </c>
    </row>
    <row r="282" spans="1:2" x14ac:dyDescent="0.4">
      <c r="A282" s="67" t="s">
        <v>677</v>
      </c>
      <c r="B282" s="67" t="s">
        <v>678</v>
      </c>
    </row>
    <row r="283" spans="1:2" x14ac:dyDescent="0.4">
      <c r="A283" s="67" t="s">
        <v>679</v>
      </c>
      <c r="B283" s="67" t="s">
        <v>680</v>
      </c>
    </row>
    <row r="284" spans="1:2" x14ac:dyDescent="0.4">
      <c r="A284" s="67" t="s">
        <v>681</v>
      </c>
      <c r="B284" s="67" t="s">
        <v>682</v>
      </c>
    </row>
    <row r="285" spans="1:2" x14ac:dyDescent="0.4">
      <c r="A285" s="67" t="s">
        <v>683</v>
      </c>
      <c r="B285" s="67" t="s">
        <v>684</v>
      </c>
    </row>
    <row r="286" spans="1:2" x14ac:dyDescent="0.4">
      <c r="A286" s="67" t="s">
        <v>685</v>
      </c>
      <c r="B286" s="67" t="s">
        <v>686</v>
      </c>
    </row>
    <row r="287" spans="1:2" x14ac:dyDescent="0.4">
      <c r="A287" s="67" t="s">
        <v>687</v>
      </c>
      <c r="B287" s="67" t="s">
        <v>688</v>
      </c>
    </row>
    <row r="288" spans="1:2" x14ac:dyDescent="0.4">
      <c r="A288" s="67" t="s">
        <v>689</v>
      </c>
      <c r="B288" s="67" t="s">
        <v>690</v>
      </c>
    </row>
    <row r="289" spans="1:2" x14ac:dyDescent="0.4">
      <c r="A289" s="67" t="s">
        <v>691</v>
      </c>
      <c r="B289" s="67" t="s">
        <v>692</v>
      </c>
    </row>
    <row r="290" spans="1:2" x14ac:dyDescent="0.4">
      <c r="A290" s="67" t="s">
        <v>693</v>
      </c>
      <c r="B290" s="67" t="s">
        <v>694</v>
      </c>
    </row>
    <row r="291" spans="1:2" x14ac:dyDescent="0.4">
      <c r="A291" s="67" t="s">
        <v>695</v>
      </c>
      <c r="B291" s="67" t="s">
        <v>696</v>
      </c>
    </row>
    <row r="292" spans="1:2" x14ac:dyDescent="0.4">
      <c r="A292" s="67" t="s">
        <v>697</v>
      </c>
      <c r="B292" s="67" t="s">
        <v>698</v>
      </c>
    </row>
    <row r="293" spans="1:2" x14ac:dyDescent="0.4">
      <c r="A293" s="67" t="s">
        <v>699</v>
      </c>
      <c r="B293" s="67" t="s">
        <v>700</v>
      </c>
    </row>
    <row r="294" spans="1:2" x14ac:dyDescent="0.4">
      <c r="A294" s="67" t="s">
        <v>701</v>
      </c>
      <c r="B294" s="67" t="s">
        <v>702</v>
      </c>
    </row>
    <row r="295" spans="1:2" x14ac:dyDescent="0.4">
      <c r="A295" s="67" t="s">
        <v>703</v>
      </c>
      <c r="B295" s="67" t="s">
        <v>704</v>
      </c>
    </row>
    <row r="296" spans="1:2" x14ac:dyDescent="0.4">
      <c r="A296" s="67" t="s">
        <v>705</v>
      </c>
      <c r="B296" s="67" t="s">
        <v>706</v>
      </c>
    </row>
    <row r="297" spans="1:2" x14ac:dyDescent="0.4">
      <c r="A297" s="67" t="s">
        <v>707</v>
      </c>
      <c r="B297" s="67" t="s">
        <v>708</v>
      </c>
    </row>
    <row r="298" spans="1:2" x14ac:dyDescent="0.4">
      <c r="A298" s="67" t="s">
        <v>709</v>
      </c>
      <c r="B298" s="67" t="s">
        <v>710</v>
      </c>
    </row>
    <row r="299" spans="1:2" x14ac:dyDescent="0.4">
      <c r="A299" s="67" t="s">
        <v>711</v>
      </c>
      <c r="B299" s="67" t="s">
        <v>712</v>
      </c>
    </row>
    <row r="300" spans="1:2" x14ac:dyDescent="0.4">
      <c r="A300" s="67" t="s">
        <v>713</v>
      </c>
      <c r="B300" s="67" t="s">
        <v>714</v>
      </c>
    </row>
    <row r="301" spans="1:2" x14ac:dyDescent="0.4">
      <c r="A301" s="67" t="s">
        <v>715</v>
      </c>
      <c r="B301" s="67" t="s">
        <v>716</v>
      </c>
    </row>
    <row r="302" spans="1:2" x14ac:dyDescent="0.4">
      <c r="A302" s="67" t="s">
        <v>717</v>
      </c>
      <c r="B302" s="67" t="s">
        <v>718</v>
      </c>
    </row>
    <row r="303" spans="1:2" x14ac:dyDescent="0.4">
      <c r="A303" s="67" t="s">
        <v>719</v>
      </c>
      <c r="B303" s="67" t="s">
        <v>720</v>
      </c>
    </row>
    <row r="304" spans="1:2" x14ac:dyDescent="0.4">
      <c r="A304" s="67" t="s">
        <v>721</v>
      </c>
      <c r="B304" s="67" t="s">
        <v>722</v>
      </c>
    </row>
    <row r="305" spans="1:2" x14ac:dyDescent="0.4">
      <c r="A305" s="67" t="s">
        <v>723</v>
      </c>
      <c r="B305" s="67" t="s">
        <v>724</v>
      </c>
    </row>
    <row r="306" spans="1:2" x14ac:dyDescent="0.4">
      <c r="A306" s="67" t="s">
        <v>725</v>
      </c>
      <c r="B306" s="67" t="s">
        <v>726</v>
      </c>
    </row>
    <row r="307" spans="1:2" x14ac:dyDescent="0.4">
      <c r="A307" s="67" t="s">
        <v>727</v>
      </c>
      <c r="B307" s="67" t="s">
        <v>728</v>
      </c>
    </row>
    <row r="308" spans="1:2" x14ac:dyDescent="0.4">
      <c r="A308" s="67" t="s">
        <v>729</v>
      </c>
      <c r="B308" s="67" t="s">
        <v>730</v>
      </c>
    </row>
    <row r="309" spans="1:2" x14ac:dyDescent="0.4">
      <c r="A309" s="67" t="s">
        <v>731</v>
      </c>
      <c r="B309" s="67" t="s">
        <v>732</v>
      </c>
    </row>
    <row r="310" spans="1:2" x14ac:dyDescent="0.4">
      <c r="A310" s="67" t="s">
        <v>733</v>
      </c>
      <c r="B310" s="67" t="s">
        <v>734</v>
      </c>
    </row>
    <row r="311" spans="1:2" x14ac:dyDescent="0.4">
      <c r="A311" s="67" t="s">
        <v>735</v>
      </c>
      <c r="B311" s="67" t="s">
        <v>736</v>
      </c>
    </row>
    <row r="312" spans="1:2" x14ac:dyDescent="0.4">
      <c r="A312" s="67" t="s">
        <v>737</v>
      </c>
      <c r="B312" s="67" t="s">
        <v>738</v>
      </c>
    </row>
    <row r="313" spans="1:2" x14ac:dyDescent="0.4">
      <c r="A313" s="67" t="s">
        <v>739</v>
      </c>
      <c r="B313" s="67" t="s">
        <v>740</v>
      </c>
    </row>
    <row r="314" spans="1:2" x14ac:dyDescent="0.4">
      <c r="A314" s="67" t="s">
        <v>741</v>
      </c>
      <c r="B314" s="67" t="s">
        <v>742</v>
      </c>
    </row>
    <row r="315" spans="1:2" x14ac:dyDescent="0.4">
      <c r="A315" s="67" t="s">
        <v>743</v>
      </c>
      <c r="B315" s="67" t="s">
        <v>744</v>
      </c>
    </row>
    <row r="316" spans="1:2" x14ac:dyDescent="0.4">
      <c r="A316" s="67" t="s">
        <v>745</v>
      </c>
      <c r="B316" s="67" t="s">
        <v>746</v>
      </c>
    </row>
    <row r="317" spans="1:2" x14ac:dyDescent="0.4">
      <c r="A317" s="67" t="s">
        <v>747</v>
      </c>
      <c r="B317" s="67" t="s">
        <v>748</v>
      </c>
    </row>
    <row r="318" spans="1:2" x14ac:dyDescent="0.4">
      <c r="A318" s="67" t="s">
        <v>749</v>
      </c>
      <c r="B318" s="67" t="s">
        <v>750</v>
      </c>
    </row>
    <row r="319" spans="1:2" x14ac:dyDescent="0.4">
      <c r="A319" s="67" t="s">
        <v>751</v>
      </c>
      <c r="B319" s="67" t="s">
        <v>752</v>
      </c>
    </row>
    <row r="320" spans="1:2" x14ac:dyDescent="0.4">
      <c r="A320" s="67" t="s">
        <v>753</v>
      </c>
      <c r="B320" s="67" t="s">
        <v>754</v>
      </c>
    </row>
    <row r="321" spans="1:2" x14ac:dyDescent="0.4">
      <c r="A321" s="67" t="s">
        <v>755</v>
      </c>
      <c r="B321" s="67" t="s">
        <v>756</v>
      </c>
    </row>
    <row r="322" spans="1:2" x14ac:dyDescent="0.4">
      <c r="A322" s="67" t="s">
        <v>757</v>
      </c>
      <c r="B322" s="67" t="s">
        <v>758</v>
      </c>
    </row>
    <row r="323" spans="1:2" x14ac:dyDescent="0.4">
      <c r="A323" s="67" t="s">
        <v>759</v>
      </c>
      <c r="B323" s="67" t="s">
        <v>760</v>
      </c>
    </row>
    <row r="324" spans="1:2" x14ac:dyDescent="0.4">
      <c r="A324" s="67" t="s">
        <v>761</v>
      </c>
      <c r="B324" s="67" t="s">
        <v>782</v>
      </c>
    </row>
  </sheetData>
  <sheetProtection sheet="1" objects="1" scenarios="1"/>
  <phoneticPr fontId="2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3"/>
  <sheetViews>
    <sheetView workbookViewId="0">
      <selection activeCell="Q11" sqref="Q11"/>
    </sheetView>
  </sheetViews>
  <sheetFormatPr defaultRowHeight="18.75" x14ac:dyDescent="0.4"/>
  <sheetData>
    <row r="1" spans="1:72" x14ac:dyDescent="0.4">
      <c r="A1" s="309" t="s">
        <v>800</v>
      </c>
      <c r="B1" s="309" t="s">
        <v>801</v>
      </c>
      <c r="C1" s="309" t="s">
        <v>802</v>
      </c>
      <c r="D1" s="309" t="s">
        <v>880</v>
      </c>
      <c r="E1" s="309" t="s">
        <v>881</v>
      </c>
      <c r="F1" s="309" t="s">
        <v>803</v>
      </c>
      <c r="G1" s="309" t="s">
        <v>804</v>
      </c>
      <c r="H1" s="309" t="s">
        <v>805</v>
      </c>
      <c r="I1" s="309" t="s">
        <v>806</v>
      </c>
      <c r="J1" s="309" t="s">
        <v>807</v>
      </c>
      <c r="K1" s="309" t="s">
        <v>808</v>
      </c>
      <c r="L1" s="310" t="s">
        <v>809</v>
      </c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</row>
    <row r="2" spans="1:72" x14ac:dyDescent="0.4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 t="s">
        <v>810</v>
      </c>
      <c r="M2" s="310" t="s">
        <v>811</v>
      </c>
      <c r="N2" s="310"/>
      <c r="O2" s="310"/>
      <c r="P2" s="310"/>
      <c r="Q2" s="310"/>
      <c r="R2" s="310"/>
      <c r="S2" s="310"/>
      <c r="T2" s="310"/>
      <c r="U2" s="310" t="s">
        <v>812</v>
      </c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 t="s">
        <v>813</v>
      </c>
      <c r="AI2" s="310"/>
      <c r="AJ2" s="310"/>
      <c r="AK2" s="310"/>
      <c r="AL2" s="310"/>
      <c r="AM2" s="310"/>
      <c r="AN2" s="310"/>
      <c r="AO2" s="310" t="s">
        <v>814</v>
      </c>
      <c r="AP2" s="310"/>
      <c r="AQ2" s="310"/>
      <c r="AR2" s="310"/>
      <c r="AS2" s="310"/>
      <c r="AT2" s="310"/>
      <c r="AU2" s="310"/>
      <c r="AV2" s="310"/>
      <c r="AW2" s="310"/>
      <c r="AX2" s="310" t="s">
        <v>815</v>
      </c>
      <c r="AY2" s="310"/>
      <c r="AZ2" s="310"/>
      <c r="BA2" s="310"/>
      <c r="BB2" s="310"/>
      <c r="BC2" s="310"/>
      <c r="BD2" s="310"/>
      <c r="BE2" s="310" t="s">
        <v>816</v>
      </c>
      <c r="BF2" s="310"/>
      <c r="BG2" s="310"/>
      <c r="BH2" s="310"/>
      <c r="BI2" s="310"/>
      <c r="BJ2" s="310"/>
      <c r="BK2" s="310" t="s">
        <v>817</v>
      </c>
      <c r="BL2" s="310"/>
      <c r="BM2" s="310"/>
      <c r="BN2" s="310"/>
      <c r="BO2" s="310"/>
      <c r="BP2" s="310"/>
      <c r="BQ2" s="310"/>
      <c r="BR2" s="310"/>
      <c r="BS2" s="310"/>
      <c r="BT2" s="309" t="s">
        <v>818</v>
      </c>
    </row>
    <row r="3" spans="1:72" ht="37.5" x14ac:dyDescent="0.4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77" t="s">
        <v>819</v>
      </c>
      <c r="N3" s="77" t="s">
        <v>820</v>
      </c>
      <c r="O3" s="77" t="s">
        <v>821</v>
      </c>
      <c r="P3" s="77" t="s">
        <v>822</v>
      </c>
      <c r="Q3" s="77" t="s">
        <v>823</v>
      </c>
      <c r="R3" s="77" t="s">
        <v>824</v>
      </c>
      <c r="S3" s="77" t="s">
        <v>825</v>
      </c>
      <c r="T3" s="77" t="s">
        <v>826</v>
      </c>
      <c r="U3" s="77" t="s">
        <v>827</v>
      </c>
      <c r="V3" s="77" t="s">
        <v>828</v>
      </c>
      <c r="W3" s="77" t="s">
        <v>829</v>
      </c>
      <c r="X3" s="77" t="s">
        <v>830</v>
      </c>
      <c r="Y3" s="77" t="s">
        <v>831</v>
      </c>
      <c r="Z3" s="77" t="s">
        <v>832</v>
      </c>
      <c r="AA3" s="77" t="s">
        <v>833</v>
      </c>
      <c r="AB3" s="77" t="s">
        <v>834</v>
      </c>
      <c r="AC3" s="77" t="s">
        <v>835</v>
      </c>
      <c r="AD3" s="77" t="s">
        <v>836</v>
      </c>
      <c r="AE3" s="77" t="s">
        <v>837</v>
      </c>
      <c r="AF3" s="77" t="s">
        <v>838</v>
      </c>
      <c r="AG3" s="77" t="s">
        <v>839</v>
      </c>
      <c r="AH3" s="77" t="s">
        <v>840</v>
      </c>
      <c r="AI3" s="77" t="s">
        <v>841</v>
      </c>
      <c r="AJ3" s="77" t="s">
        <v>842</v>
      </c>
      <c r="AK3" s="77" t="s">
        <v>843</v>
      </c>
      <c r="AL3" s="77" t="s">
        <v>844</v>
      </c>
      <c r="AM3" s="77" t="s">
        <v>845</v>
      </c>
      <c r="AN3" s="77" t="s">
        <v>846</v>
      </c>
      <c r="AO3" s="77" t="s">
        <v>847</v>
      </c>
      <c r="AP3" s="77" t="s">
        <v>848</v>
      </c>
      <c r="AQ3" s="77" t="s">
        <v>849</v>
      </c>
      <c r="AR3" s="77" t="s">
        <v>850</v>
      </c>
      <c r="AS3" s="77" t="s">
        <v>851</v>
      </c>
      <c r="AT3" s="77" t="s">
        <v>852</v>
      </c>
      <c r="AU3" s="77" t="s">
        <v>853</v>
      </c>
      <c r="AV3" s="77" t="s">
        <v>854</v>
      </c>
      <c r="AW3" s="77" t="s">
        <v>855</v>
      </c>
      <c r="AX3" s="77" t="s">
        <v>856</v>
      </c>
      <c r="AY3" s="77" t="s">
        <v>857</v>
      </c>
      <c r="AZ3" s="77" t="s">
        <v>858</v>
      </c>
      <c r="BA3" s="77" t="s">
        <v>859</v>
      </c>
      <c r="BB3" s="77" t="s">
        <v>860</v>
      </c>
      <c r="BC3" s="77" t="s">
        <v>861</v>
      </c>
      <c r="BD3" s="77" t="s">
        <v>862</v>
      </c>
      <c r="BE3" s="77" t="s">
        <v>863</v>
      </c>
      <c r="BF3" s="77" t="s">
        <v>864</v>
      </c>
      <c r="BG3" s="77" t="s">
        <v>865</v>
      </c>
      <c r="BH3" s="77" t="s">
        <v>866</v>
      </c>
      <c r="BI3" s="77" t="s">
        <v>867</v>
      </c>
      <c r="BJ3" s="77" t="s">
        <v>868</v>
      </c>
      <c r="BK3" s="77" t="s">
        <v>869</v>
      </c>
      <c r="BL3" s="77" t="s">
        <v>870</v>
      </c>
      <c r="BM3" s="77" t="s">
        <v>871</v>
      </c>
      <c r="BN3" s="77" t="s">
        <v>872</v>
      </c>
      <c r="BO3" s="77" t="s">
        <v>873</v>
      </c>
      <c r="BP3" s="77" t="s">
        <v>874</v>
      </c>
      <c r="BQ3" s="77" t="s">
        <v>875</v>
      </c>
      <c r="BR3" s="77" t="s">
        <v>876</v>
      </c>
      <c r="BS3" s="77" t="s">
        <v>877</v>
      </c>
      <c r="BT3" s="309"/>
    </row>
    <row r="4" spans="1:72" x14ac:dyDescent="0.4">
      <c r="A4">
        <v>35</v>
      </c>
      <c r="B4" t="str">
        <f>'調査票 (1)'!$Z$12&amp;'調査票 (1)'!$AA$12&amp;'調査票 (1)'!$AB$12&amp;'調査票 (1)'!$AC$12&amp;'調査票 (1)'!$AD$12</f>
        <v>0</v>
      </c>
      <c r="C4" s="78" t="str">
        <f>IF('調査票 (1)'!$AE$12=0,"",'調査票 (1)'!$AE$12)</f>
        <v/>
      </c>
      <c r="D4">
        <f>'調査票 (1)'!$AB$14</f>
        <v>0</v>
      </c>
      <c r="E4">
        <f>'調査票 (1)'!$AD$14</f>
        <v>1</v>
      </c>
      <c r="F4" t="str">
        <f>IF('調査票 (1)'!H28=0,"",'調査票 (1)'!H28)</f>
        <v/>
      </c>
      <c r="G4">
        <f>IF('調査票 (1)'!$H$29="1.抜き",1,2)</f>
        <v>1</v>
      </c>
      <c r="H4" s="79" t="str">
        <f>IF('調査票 (1)'!$H$30=0,"",'調査票 (1)'!$H$30)</f>
        <v/>
      </c>
      <c r="I4" s="79" t="str">
        <f>IF('調査票 (1)'!$H$31=0,"",'調査票 (1)'!$H$31)</f>
        <v/>
      </c>
      <c r="J4" s="79" t="str">
        <f>IF('調査票 (1)'!$H$32=0,"",'調査票 (1)'!$H$32)</f>
        <v/>
      </c>
      <c r="K4" s="79" t="str">
        <f>IF('調査票 (1)'!$H$33=0,"",'調査票 (1)'!$H$33)</f>
        <v/>
      </c>
      <c r="L4" s="80" t="str">
        <f>IF('調査票 (1)'!$H$35=0,"",'調査票 (1)'!$H$35)</f>
        <v/>
      </c>
      <c r="M4" s="80" t="str">
        <f>IF('調査票 (1)'!$H$36=0,"",'調査票 (1)'!$H$36)</f>
        <v/>
      </c>
      <c r="N4" s="80" t="str">
        <f>IF('調査票 (1)'!$H$37=0,"",'調査票 (1)'!$H$37)</f>
        <v/>
      </c>
      <c r="O4" s="80" t="str">
        <f>IF('調査票 (1)'!$H$38=0,"",'調査票 (1)'!$H$38)</f>
        <v/>
      </c>
      <c r="P4" s="80" t="str">
        <f>IF('調査票 (1)'!$H$39=0,"",'調査票 (1)'!$H$39)</f>
        <v/>
      </c>
      <c r="Q4" s="80" t="str">
        <f>IF('調査票 (1)'!$H$40=0,"",'調査票 (1)'!$H$40)</f>
        <v/>
      </c>
      <c r="R4" s="80" t="str">
        <f>IF('調査票 (1)'!$H$41=0,"",'調査票 (1)'!$H$41)</f>
        <v/>
      </c>
      <c r="S4" s="80" t="str">
        <f>IF('調査票 (1)'!$H$42=0,"",'調査票 (1)'!$H$42)</f>
        <v/>
      </c>
      <c r="T4" s="80" t="str">
        <f>IF('調査票 (1)'!$H$43=0,"",'調査票 (1)'!$H$43)</f>
        <v/>
      </c>
      <c r="U4" s="80" t="str">
        <f>IF('調査票 (1)'!$H$44=0,"",'調査票 (1)'!$H$44)</f>
        <v/>
      </c>
      <c r="V4" s="80" t="str">
        <f>IF('調査票 (1)'!$H$45=0,"",'調査票 (1)'!$H$45)</f>
        <v/>
      </c>
      <c r="W4" s="80" t="str">
        <f>IF('調査票 (1)'!$H$46=0,"",'調査票 (1)'!$H$46)</f>
        <v/>
      </c>
      <c r="X4" s="80" t="str">
        <f>IF('調査票 (1)'!$H$47=0,"",'調査票 (1)'!$H$47)</f>
        <v/>
      </c>
      <c r="Y4" s="80" t="str">
        <f>IF('調査票 (1)'!$H$48=0,"",'調査票 (1)'!$H$48)</f>
        <v/>
      </c>
      <c r="Z4" s="80" t="str">
        <f>IF('調査票 (1)'!$H$49=0,"",'調査票 (1)'!$H$49)</f>
        <v/>
      </c>
      <c r="AA4" s="80" t="str">
        <f>IF('調査票 (1)'!$H$50=0,"",'調査票 (1)'!$H$50)</f>
        <v/>
      </c>
      <c r="AB4" s="80" t="str">
        <f>IF('調査票 (1)'!$H$51=0,"",'調査票 (1)'!$H$51)</f>
        <v/>
      </c>
      <c r="AC4" s="80" t="str">
        <f>IF('調査票 (1)'!$H$52=0,"",'調査票 (1)'!$H$52)</f>
        <v/>
      </c>
      <c r="AD4" s="80" t="str">
        <f>IF('調査票 (1)'!$H$53=0,"",'調査票 (1)'!$H$53)</f>
        <v/>
      </c>
      <c r="AE4" s="80" t="str">
        <f>IF('調査票 (1)'!$H$54=0,"",'調査票 (1)'!$H$54)</f>
        <v/>
      </c>
      <c r="AF4" s="80" t="str">
        <f>IF('調査票 (1)'!$H$55=0,"",'調査票 (1)'!$H$55)</f>
        <v/>
      </c>
      <c r="AG4" s="80" t="str">
        <f>IF('調査票 (1)'!$H$56=0,"",'調査票 (1)'!$H$56)</f>
        <v/>
      </c>
      <c r="AH4" s="80" t="str">
        <f>IF('調査票 (1)'!$H$57=0,"",'調査票 (1)'!$H$57)</f>
        <v/>
      </c>
      <c r="AI4" s="80" t="str">
        <f>IF('調査票 (1)'!$H$58=0,"",'調査票 (1)'!$H$58)</f>
        <v/>
      </c>
      <c r="AJ4" s="80" t="str">
        <f>IF('調査票 (1)'!$H$59=0,"",'調査票 (1)'!$H$59)</f>
        <v/>
      </c>
      <c r="AK4" s="80" t="str">
        <f>IF('調査票 (1)'!$H$60=0,"",'調査票 (1)'!$H$60)</f>
        <v/>
      </c>
      <c r="AL4" s="80" t="str">
        <f>IF('調査票 (1)'!$H$61=0,"",'調査票 (1)'!$H$61)</f>
        <v/>
      </c>
      <c r="AM4" s="80" t="str">
        <f>IF('調査票 (1)'!$H$62=0,"",'調査票 (1)'!$H$62)</f>
        <v/>
      </c>
      <c r="AN4" s="80" t="str">
        <f>IF('調査票 (1)'!$H$63=0,"",'調査票 (1)'!$H$63)</f>
        <v/>
      </c>
      <c r="AO4" s="80" t="str">
        <f>IF('調査票 (1)'!$H$64=0,"",'調査票 (1)'!$H$64)</f>
        <v/>
      </c>
      <c r="AP4" s="80" t="str">
        <f>IF('調査票 (1)'!$H$65=0,"",'調査票 (1)'!$H$65)</f>
        <v/>
      </c>
      <c r="AQ4" s="80" t="str">
        <f>IF('調査票 (1)'!$H$66=0,"",'調査票 (1)'!$H$66)</f>
        <v/>
      </c>
      <c r="AR4" s="80" t="str">
        <f>IF('調査票 (1)'!$H$67=0,"",'調査票 (1)'!$H$67)</f>
        <v/>
      </c>
      <c r="AS4" s="80" t="str">
        <f>IF('調査票 (1)'!$H$68=0,"",'調査票 (1)'!$H$68)</f>
        <v/>
      </c>
      <c r="AT4" s="80" t="str">
        <f>IF('調査票 (1)'!$H$69=0,"",'調査票 (1)'!$H$69)</f>
        <v/>
      </c>
      <c r="AU4" s="80" t="str">
        <f>IF('調査票 (1)'!$H$70=0,"",'調査票 (1)'!$H$70)</f>
        <v/>
      </c>
      <c r="AV4" s="80" t="str">
        <f>IF('調査票 (1)'!$H$71=0,"",'調査票 (1)'!$H$71)</f>
        <v/>
      </c>
      <c r="AW4" s="80" t="str">
        <f>IF('調査票 (1)'!$H$72=0,"",'調査票 (1)'!$H$72)</f>
        <v/>
      </c>
      <c r="AX4" s="80" t="str">
        <f>IF('調査票 (1)'!$H$73=0,"",'調査票 (1)'!$H$73)</f>
        <v/>
      </c>
      <c r="AY4" s="80" t="str">
        <f>IF('調査票 (1)'!$H$74=0,"",'調査票 (1)'!$H$74)</f>
        <v/>
      </c>
      <c r="AZ4" s="80" t="str">
        <f>IF('調査票 (1)'!$H$75=0,"",'調査票 (1)'!$H$75)</f>
        <v/>
      </c>
      <c r="BA4" s="80" t="str">
        <f>IF('調査票 (1)'!$H$76=0,"",'調査票 (1)'!$H$76)</f>
        <v/>
      </c>
      <c r="BB4" s="80" t="str">
        <f>IF('調査票 (1)'!$H$77=0,"",'調査票 (1)'!$H$77)</f>
        <v/>
      </c>
      <c r="BC4" s="80" t="str">
        <f>IF('調査票 (1)'!$H$78=0,"",'調査票 (1)'!$H$78)</f>
        <v/>
      </c>
      <c r="BD4" s="80" t="str">
        <f>IF('調査票 (1)'!$H$79=0,"",'調査票 (1)'!$H$79)</f>
        <v/>
      </c>
      <c r="BE4" s="80" t="str">
        <f>IF('調査票 (1)'!$H$80=0,"",'調査票 (1)'!$H$80)</f>
        <v/>
      </c>
      <c r="BF4" s="80" t="str">
        <f>IF('調査票 (1)'!$H$81=0,"",'調査票 (1)'!$H$81)</f>
        <v/>
      </c>
      <c r="BG4" s="80" t="str">
        <f>IF('調査票 (1)'!$H$82=0,"",'調査票 (1)'!$H$82)</f>
        <v/>
      </c>
      <c r="BH4" s="80" t="str">
        <f>IF('調査票 (1)'!$H$83=0,"",'調査票 (1)'!$H$83)</f>
        <v/>
      </c>
      <c r="BI4" s="80" t="str">
        <f>IF('調査票 (1)'!$H$84=0,"",'調査票 (1)'!$H$84)</f>
        <v/>
      </c>
      <c r="BJ4" s="80" t="str">
        <f>IF('調査票 (1)'!$H$85=0,"",'調査票 (1)'!$H$85)</f>
        <v/>
      </c>
      <c r="BK4" s="80" t="str">
        <f>IF('調査票 (1)'!$H$86=0,"",'調査票 (1)'!$H$86)</f>
        <v/>
      </c>
      <c r="BL4" s="80" t="str">
        <f>IF('調査票 (1)'!$H$87=0,"",'調査票 (1)'!$H$87)</f>
        <v/>
      </c>
      <c r="BM4" s="80" t="str">
        <f>IF('調査票 (1)'!$H$88=0,"",'調査票 (1)'!$H$88)</f>
        <v/>
      </c>
      <c r="BN4" s="80" t="str">
        <f>IF('調査票 (1)'!$H$89=0,"",'調査票 (1)'!$H$89)</f>
        <v/>
      </c>
      <c r="BO4" s="80" t="str">
        <f>IF('調査票 (1)'!$H$90=0,"",'調査票 (1)'!$H$90)</f>
        <v/>
      </c>
      <c r="BP4" s="80" t="str">
        <f>IF('調査票 (1)'!$H$91=0,"",'調査票 (1)'!$H$91)</f>
        <v/>
      </c>
      <c r="BQ4" s="80" t="str">
        <f>IF('調査票 (1)'!$H$92=0,"",'調査票 (1)'!$H$92)</f>
        <v/>
      </c>
      <c r="BR4" s="80" t="str">
        <f>IF('調査票 (1)'!$H$93=0,"",'調査票 (1)'!$H$93)</f>
        <v/>
      </c>
      <c r="BS4" s="80" t="str">
        <f>IF('調査票 (1)'!$H$94=0,"",'調査票 (1)'!$H$94)</f>
        <v/>
      </c>
      <c r="BT4" s="80" t="str">
        <f>IF('調査票 (1)'!$H$95=0,"",'調査票 (1)'!$H$95)</f>
        <v/>
      </c>
    </row>
    <row r="5" spans="1:72" x14ac:dyDescent="0.4">
      <c r="A5">
        <v>35</v>
      </c>
      <c r="B5" t="str">
        <f>'調査票 (1)'!$Z$12&amp;'調査票 (1)'!$AA$12&amp;'調査票 (1)'!$AB$12&amp;'調査票 (1)'!$AC$12&amp;'調査票 (1)'!$AD$12</f>
        <v>0</v>
      </c>
      <c r="C5" s="78" t="str">
        <f>IF('調査票 (1)'!$AE$12=0,"",'調査票 (1)'!$AE$12)</f>
        <v/>
      </c>
      <c r="D5">
        <f>'調査票 (1)'!$AB$14</f>
        <v>0</v>
      </c>
      <c r="E5">
        <f>'調査票 (1)'!$AD$14</f>
        <v>1</v>
      </c>
      <c r="F5" t="str">
        <f>IF('調査票 (1)'!K28=0,"",'調査票 (1)'!K28)</f>
        <v/>
      </c>
      <c r="G5">
        <f>IF('調査票 (1)'!$H$29="1.抜き",1,2)</f>
        <v>1</v>
      </c>
      <c r="H5" t="str">
        <f>IF('調査票 (1)'!$K$30=0,"",'調査票 (1)'!$K$30)</f>
        <v/>
      </c>
      <c r="I5" t="str">
        <f>IF('調査票 (1)'!$K$31=0,"",'調査票 (1)'!$K$31)</f>
        <v/>
      </c>
      <c r="J5" t="str">
        <f>IF('調査票 (1)'!$K$32=0,"",'調査票 (1)'!$K$32)</f>
        <v/>
      </c>
      <c r="K5" t="str">
        <f>IF('調査票 (1)'!$K$33=0,"",'調査票 (1)'!$K$33)</f>
        <v/>
      </c>
      <c r="L5" s="80" t="str">
        <f>IF('調査票 (1)'!$K$35=0,"",'調査票 (1)'!$K$35)</f>
        <v/>
      </c>
      <c r="M5" s="80" t="str">
        <f>IF('調査票 (1)'!$K$36=0,"",'調査票 (1)'!$K$36)</f>
        <v/>
      </c>
      <c r="N5" s="80" t="str">
        <f>IF('調査票 (1)'!$K$37=0,"",'調査票 (1)'!$K$37)</f>
        <v/>
      </c>
      <c r="O5" s="80" t="str">
        <f>IF('調査票 (1)'!$K$38=0,"",'調査票 (1)'!$K$38)</f>
        <v/>
      </c>
      <c r="P5" s="80" t="str">
        <f>IF('調査票 (1)'!$K$39=0,"",'調査票 (1)'!$K$39)</f>
        <v/>
      </c>
      <c r="Q5" s="80" t="str">
        <f>IF('調査票 (1)'!$K$40=0,"",'調査票 (1)'!$K$40)</f>
        <v/>
      </c>
      <c r="R5" s="80" t="str">
        <f>IF('調査票 (1)'!$K$41=0,"",'調査票 (1)'!$K$41)</f>
        <v/>
      </c>
      <c r="S5" s="80" t="str">
        <f>IF('調査票 (1)'!$K$42=0,"",'調査票 (1)'!$K$42)</f>
        <v/>
      </c>
      <c r="T5" s="80" t="str">
        <f>IF('調査票 (1)'!$K$43=0,"",'調査票 (1)'!$K$43)</f>
        <v/>
      </c>
      <c r="U5" s="80" t="str">
        <f>IF('調査票 (1)'!$K$44=0,"",'調査票 (1)'!$K$44)</f>
        <v/>
      </c>
      <c r="V5" s="80" t="str">
        <f>IF('調査票 (1)'!$K$45=0,"",'調査票 (1)'!$K$45)</f>
        <v/>
      </c>
      <c r="W5" s="80" t="str">
        <f>IF('調査票 (1)'!$K$46=0,"",'調査票 (1)'!$K$46)</f>
        <v/>
      </c>
      <c r="X5" s="80" t="str">
        <f>IF('調査票 (1)'!$K$47=0,"",'調査票 (1)'!$K$47)</f>
        <v/>
      </c>
      <c r="Y5" s="80" t="str">
        <f>IF('調査票 (1)'!$K$48=0,"",'調査票 (1)'!$K$48)</f>
        <v/>
      </c>
      <c r="Z5" s="80" t="str">
        <f>IF('調査票 (1)'!$K$49=0,"",'調査票 (1)'!$K$49)</f>
        <v/>
      </c>
      <c r="AA5" s="80" t="str">
        <f>IF('調査票 (1)'!$K$50=0,"",'調査票 (1)'!$K$50)</f>
        <v/>
      </c>
      <c r="AB5" s="80" t="str">
        <f>IF('調査票 (1)'!$K$51=0,"",'調査票 (1)'!$K$51)</f>
        <v/>
      </c>
      <c r="AC5" s="80" t="str">
        <f>IF('調査票 (1)'!$K$52=0,"",'調査票 (1)'!$K$52)</f>
        <v/>
      </c>
      <c r="AD5" s="80" t="str">
        <f>IF('調査票 (1)'!$K$53=0,"",'調査票 (1)'!$K$53)</f>
        <v/>
      </c>
      <c r="AE5" s="80" t="str">
        <f>IF('調査票 (1)'!$K$54=0,"",'調査票 (1)'!$K$54)</f>
        <v/>
      </c>
      <c r="AF5" s="80" t="str">
        <f>IF('調査票 (1)'!$K$55=0,"",'調査票 (1)'!$K$55)</f>
        <v/>
      </c>
      <c r="AG5" s="80" t="str">
        <f>IF('調査票 (1)'!$K$56=0,"",'調査票 (1)'!$K$56)</f>
        <v/>
      </c>
      <c r="AH5" s="80" t="str">
        <f>IF('調査票 (1)'!$K$57=0,"",'調査票 (1)'!$K$57)</f>
        <v/>
      </c>
      <c r="AI5" s="80" t="str">
        <f>IF('調査票 (1)'!$K$58=0,"",'調査票 (1)'!$K$58)</f>
        <v/>
      </c>
      <c r="AJ5" s="80" t="str">
        <f>IF('調査票 (1)'!$K$59=0,"",'調査票 (1)'!$K$59)</f>
        <v/>
      </c>
      <c r="AK5" s="80" t="str">
        <f>IF('調査票 (1)'!$K$60=0,"",'調査票 (1)'!$K$60)</f>
        <v/>
      </c>
      <c r="AL5" s="80" t="str">
        <f>IF('調査票 (1)'!$K$61=0,"",'調査票 (1)'!$K$61)</f>
        <v/>
      </c>
      <c r="AM5" s="80" t="str">
        <f>IF('調査票 (1)'!$K$62=0,"",'調査票 (1)'!$K$62)</f>
        <v/>
      </c>
      <c r="AN5" s="80" t="str">
        <f>IF('調査票 (1)'!$K$63=0,"",'調査票 (1)'!$K$63)</f>
        <v/>
      </c>
      <c r="AO5" s="80" t="str">
        <f>IF('調査票 (1)'!$K$64=0,"",'調査票 (1)'!$K$64)</f>
        <v/>
      </c>
      <c r="AP5" s="80" t="str">
        <f>IF('調査票 (1)'!$K$65=0,"",'調査票 (1)'!$K$65)</f>
        <v/>
      </c>
      <c r="AQ5" s="80" t="str">
        <f>IF('調査票 (1)'!$K$66=0,"",'調査票 (1)'!$K$66)</f>
        <v/>
      </c>
      <c r="AR5" s="80" t="str">
        <f>IF('調査票 (1)'!$K$67=0,"",'調査票 (1)'!$K$67)</f>
        <v/>
      </c>
      <c r="AS5" s="80" t="str">
        <f>IF('調査票 (1)'!$K$68=0,"",'調査票 (1)'!$K$68)</f>
        <v/>
      </c>
      <c r="AT5" s="80" t="str">
        <f>IF('調査票 (1)'!$K$69=0,"",'調査票 (1)'!$K$69)</f>
        <v/>
      </c>
      <c r="AU5" s="80" t="str">
        <f>IF('調査票 (1)'!$K$70=0,"",'調査票 (1)'!$K$70)</f>
        <v/>
      </c>
      <c r="AV5" s="80" t="str">
        <f>IF('調査票 (1)'!$K$71=0,"",'調査票 (1)'!$K$71)</f>
        <v/>
      </c>
      <c r="AW5" s="80" t="str">
        <f>IF('調査票 (1)'!$K$72=0,"",'調査票 (1)'!$K$72)</f>
        <v/>
      </c>
      <c r="AX5" s="80" t="str">
        <f>IF('調査票 (1)'!$K$73=0,"",'調査票 (1)'!$K$73)</f>
        <v/>
      </c>
      <c r="AY5" s="80" t="str">
        <f>IF('調査票 (1)'!$K$74=0,"",'調査票 (1)'!$K$74)</f>
        <v/>
      </c>
      <c r="AZ5" s="80" t="str">
        <f>IF('調査票 (1)'!$K$75=0,"",'調査票 (1)'!$K$75)</f>
        <v/>
      </c>
      <c r="BA5" s="80" t="str">
        <f>IF('調査票 (1)'!$K$76=0,"",'調査票 (1)'!$K$76)</f>
        <v/>
      </c>
      <c r="BB5" s="80" t="str">
        <f>IF('調査票 (1)'!$K$77=0,"",'調査票 (1)'!$K$77)</f>
        <v/>
      </c>
      <c r="BC5" s="80" t="str">
        <f>IF('調査票 (1)'!$K$78=0,"",'調査票 (1)'!$K$78)</f>
        <v/>
      </c>
      <c r="BD5" s="80" t="str">
        <f>IF('調査票 (1)'!$K$79=0,"",'調査票 (1)'!$K$79)</f>
        <v/>
      </c>
      <c r="BE5" s="80" t="str">
        <f>IF('調査票 (1)'!$K$80=0,"",'調査票 (1)'!$K$80)</f>
        <v/>
      </c>
      <c r="BF5" s="80" t="str">
        <f>IF('調査票 (1)'!$K$81=0,"",'調査票 (1)'!$K$81)</f>
        <v/>
      </c>
      <c r="BG5" s="80" t="str">
        <f>IF('調査票 (1)'!$K$82=0,"",'調査票 (1)'!$K$82)</f>
        <v/>
      </c>
      <c r="BH5" s="80" t="str">
        <f>IF('調査票 (1)'!$K$83=0,"",'調査票 (1)'!$K$83)</f>
        <v/>
      </c>
      <c r="BI5" s="80" t="str">
        <f>IF('調査票 (1)'!$K$84=0,"",'調査票 (1)'!$K$84)</f>
        <v/>
      </c>
      <c r="BJ5" s="80" t="str">
        <f>IF('調査票 (1)'!$K$85=0,"",'調査票 (1)'!$K$85)</f>
        <v/>
      </c>
      <c r="BK5" s="80" t="str">
        <f>IF('調査票 (1)'!$K$86=0,"",'調査票 (1)'!$K$86)</f>
        <v/>
      </c>
      <c r="BL5" s="80" t="str">
        <f>IF('調査票 (1)'!$K$87=0,"",'調査票 (1)'!$K$87)</f>
        <v/>
      </c>
      <c r="BM5" s="80" t="str">
        <f>IF('調査票 (1)'!$K$88=0,"",'調査票 (1)'!$K$88)</f>
        <v/>
      </c>
      <c r="BN5" s="80" t="str">
        <f>IF('調査票 (1)'!$K$89=0,"",'調査票 (1)'!$K$89)</f>
        <v/>
      </c>
      <c r="BO5" s="80" t="str">
        <f>IF('調査票 (1)'!$K$90=0,"",'調査票 (1)'!$K$90)</f>
        <v/>
      </c>
      <c r="BP5" s="80" t="str">
        <f>IF('調査票 (1)'!$K$91=0,"",'調査票 (1)'!$K$91)</f>
        <v/>
      </c>
      <c r="BQ5" s="80" t="str">
        <f>IF('調査票 (1)'!$K$92=0,"",'調査票 (1)'!$K$92)</f>
        <v/>
      </c>
      <c r="BR5" s="80" t="str">
        <f>IF('調査票 (1)'!$K$93=0,"",'調査票 (1)'!$K$93)</f>
        <v/>
      </c>
      <c r="BS5" s="80" t="str">
        <f>IF('調査票 (1)'!$K$94=0,"",'調査票 (1)'!$K$94)</f>
        <v/>
      </c>
      <c r="BT5" s="80" t="str">
        <f>IF('調査票 (1)'!$K$95=0,"",'調査票 (1)'!$K$95)</f>
        <v/>
      </c>
    </row>
    <row r="6" spans="1:72" x14ac:dyDescent="0.4">
      <c r="A6">
        <v>35</v>
      </c>
      <c r="B6" t="str">
        <f>'調査票 (1)'!$Z$12&amp;'調査票 (1)'!$AA$12&amp;'調査票 (1)'!$AB$12&amp;'調査票 (1)'!$AC$12&amp;'調査票 (1)'!$AD$12</f>
        <v>0</v>
      </c>
      <c r="C6" s="78" t="str">
        <f>IF('調査票 (1)'!$AE$12=0,"",'調査票 (1)'!$AE$12)</f>
        <v/>
      </c>
      <c r="D6">
        <f>'調査票 (1)'!$AB$14</f>
        <v>0</v>
      </c>
      <c r="E6">
        <f>'調査票 (1)'!$AD$14</f>
        <v>1</v>
      </c>
      <c r="F6" t="str">
        <f>IF('調査票 (1)'!N28=0,"",'調査票 (1)'!N28)</f>
        <v/>
      </c>
      <c r="G6">
        <f>IF('調査票 (1)'!$H$29="1.抜き",1,2)</f>
        <v>1</v>
      </c>
      <c r="H6" t="str">
        <f>IF('調査票 (1)'!$N$30=0,"",'調査票 (1)'!$N$30)</f>
        <v/>
      </c>
      <c r="I6" t="str">
        <f>IF('調査票 (1)'!$N$31=0,"",'調査票 (1)'!$N$31)</f>
        <v/>
      </c>
      <c r="J6" t="str">
        <f>IF('調査票 (1)'!$N$32=0,"",'調査票 (1)'!$N$32)</f>
        <v/>
      </c>
      <c r="K6" t="str">
        <f>IF('調査票 (1)'!$N$33=0,"",'調査票 (1)'!$N$33)</f>
        <v/>
      </c>
      <c r="L6" s="80" t="str">
        <f>IF('調査票 (1)'!$N$35=0,"",'調査票 (1)'!$N$35)</f>
        <v/>
      </c>
      <c r="M6" s="80" t="str">
        <f>IF('調査票 (1)'!$N$36=0,"",'調査票 (1)'!$N$36)</f>
        <v/>
      </c>
      <c r="N6" s="80" t="str">
        <f>IF('調査票 (1)'!$N$37=0,"",'調査票 (1)'!$N$37)</f>
        <v/>
      </c>
      <c r="O6" s="80" t="str">
        <f>IF('調査票 (1)'!$N$38=0,"",'調査票 (1)'!$N$38)</f>
        <v/>
      </c>
      <c r="P6" s="80" t="str">
        <f>IF('調査票 (1)'!$N$39=0,"",'調査票 (1)'!$N$39)</f>
        <v/>
      </c>
      <c r="Q6" s="80" t="str">
        <f>IF('調査票 (1)'!$N$40=0,"",'調査票 (1)'!$N$40)</f>
        <v/>
      </c>
      <c r="R6" s="80" t="str">
        <f>IF('調査票 (1)'!$N$41=0,"",'調査票 (1)'!$N$41)</f>
        <v/>
      </c>
      <c r="S6" s="80" t="str">
        <f>IF('調査票 (1)'!$N$42=0,"",'調査票 (1)'!$N$42)</f>
        <v/>
      </c>
      <c r="T6" s="80" t="str">
        <f>IF('調査票 (1)'!$N$43=0,"",'調査票 (1)'!$N$43)</f>
        <v/>
      </c>
      <c r="U6" s="80" t="str">
        <f>IF('調査票 (1)'!$N$44=0,"",'調査票 (1)'!$N$44)</f>
        <v/>
      </c>
      <c r="V6" s="80" t="str">
        <f>IF('調査票 (1)'!$N$45=0,"",'調査票 (1)'!$N$45)</f>
        <v/>
      </c>
      <c r="W6" s="80" t="str">
        <f>IF('調査票 (1)'!$N$46=0,"",'調査票 (1)'!$N$46)</f>
        <v/>
      </c>
      <c r="X6" s="80" t="str">
        <f>IF('調査票 (1)'!$N$47=0,"",'調査票 (1)'!$N$47)</f>
        <v/>
      </c>
      <c r="Y6" s="80" t="str">
        <f>IF('調査票 (1)'!$N$48=0,"",'調査票 (1)'!$N$48)</f>
        <v/>
      </c>
      <c r="Z6" s="80" t="str">
        <f>IF('調査票 (1)'!$N$49=0,"",'調査票 (1)'!$N$49)</f>
        <v/>
      </c>
      <c r="AA6" s="80" t="str">
        <f>IF('調査票 (1)'!$N$50=0,"",'調査票 (1)'!$N$50)</f>
        <v/>
      </c>
      <c r="AB6" s="80" t="str">
        <f>IF('調査票 (1)'!$N$51=0,"",'調査票 (1)'!$N$51)</f>
        <v/>
      </c>
      <c r="AC6" s="80" t="str">
        <f>IF('調査票 (1)'!$N$52=0,"",'調査票 (1)'!$N$52)</f>
        <v/>
      </c>
      <c r="AD6" s="80" t="str">
        <f>IF('調査票 (1)'!$N$53=0,"",'調査票 (1)'!$N$53)</f>
        <v/>
      </c>
      <c r="AE6" s="80" t="str">
        <f>IF('調査票 (1)'!$N$54=0,"",'調査票 (1)'!$N$54)</f>
        <v/>
      </c>
      <c r="AF6" s="80" t="str">
        <f>IF('調査票 (1)'!$N$55=0,"",'調査票 (1)'!$N$55)</f>
        <v/>
      </c>
      <c r="AG6" s="80" t="str">
        <f>IF('調査票 (1)'!$N$56=0,"",'調査票 (1)'!$N$56)</f>
        <v/>
      </c>
      <c r="AH6" s="80" t="str">
        <f>IF('調査票 (1)'!$N$57=0,"",'調査票 (1)'!$N$57)</f>
        <v/>
      </c>
      <c r="AI6" s="80" t="str">
        <f>IF('調査票 (1)'!$N$58=0,"",'調査票 (1)'!$N$58)</f>
        <v/>
      </c>
      <c r="AJ6" s="80" t="str">
        <f>IF('調査票 (1)'!$N$59=0,"",'調査票 (1)'!$N$59)</f>
        <v/>
      </c>
      <c r="AK6" s="80" t="str">
        <f>IF('調査票 (1)'!$N$60=0,"",'調査票 (1)'!$N$60)</f>
        <v/>
      </c>
      <c r="AL6" s="80" t="str">
        <f>IF('調査票 (1)'!$N$61=0,"",'調査票 (1)'!$N$61)</f>
        <v/>
      </c>
      <c r="AM6" s="80" t="str">
        <f>IF('調査票 (1)'!$N$62=0,"",'調査票 (1)'!$N$62)</f>
        <v/>
      </c>
      <c r="AN6" s="80" t="str">
        <f>IF('調査票 (1)'!$N$63=0,"",'調査票 (1)'!$N$63)</f>
        <v/>
      </c>
      <c r="AO6" s="80" t="str">
        <f>IF('調査票 (1)'!$N$64=0,"",'調査票 (1)'!$N$64)</f>
        <v/>
      </c>
      <c r="AP6" s="80" t="str">
        <f>IF('調査票 (1)'!$N$65=0,"",'調査票 (1)'!$N$65)</f>
        <v/>
      </c>
      <c r="AQ6" s="80" t="str">
        <f>IF('調査票 (1)'!$N$66=0,"",'調査票 (1)'!$N$66)</f>
        <v/>
      </c>
      <c r="AR6" s="80" t="str">
        <f>IF('調査票 (1)'!$N$67=0,"",'調査票 (1)'!$N$67)</f>
        <v/>
      </c>
      <c r="AS6" s="80" t="str">
        <f>IF('調査票 (1)'!$N$68=0,"",'調査票 (1)'!$N$68)</f>
        <v/>
      </c>
      <c r="AT6" s="80" t="str">
        <f>IF('調査票 (1)'!$N$69=0,"",'調査票 (1)'!$N$69)</f>
        <v/>
      </c>
      <c r="AU6" s="80" t="str">
        <f>IF('調査票 (1)'!$N$70=0,"",'調査票 (1)'!$N$70)</f>
        <v/>
      </c>
      <c r="AV6" s="80" t="str">
        <f>IF('調査票 (1)'!$N$71=0,"",'調査票 (1)'!$N$71)</f>
        <v/>
      </c>
      <c r="AW6" s="80" t="str">
        <f>IF('調査票 (1)'!$N$72=0,"",'調査票 (1)'!$N$72)</f>
        <v/>
      </c>
      <c r="AX6" s="80" t="str">
        <f>IF('調査票 (1)'!$N$73=0,"",'調査票 (1)'!$N$73)</f>
        <v/>
      </c>
      <c r="AY6" s="80" t="str">
        <f>IF('調査票 (1)'!$N$74=0,"",'調査票 (1)'!$N$74)</f>
        <v/>
      </c>
      <c r="AZ6" s="80" t="str">
        <f>IF('調査票 (1)'!$N$75=0,"",'調査票 (1)'!$N$75)</f>
        <v/>
      </c>
      <c r="BA6" s="80" t="str">
        <f>IF('調査票 (1)'!$N$76=0,"",'調査票 (1)'!$N$76)</f>
        <v/>
      </c>
      <c r="BB6" s="80" t="str">
        <f>IF('調査票 (1)'!$N$77=0,"",'調査票 (1)'!$N$77)</f>
        <v/>
      </c>
      <c r="BC6" s="80" t="str">
        <f>IF('調査票 (1)'!$N$78=0,"",'調査票 (1)'!$N$78)</f>
        <v/>
      </c>
      <c r="BD6" s="80" t="str">
        <f>IF('調査票 (1)'!$N$79=0,"",'調査票 (1)'!$N$79)</f>
        <v/>
      </c>
      <c r="BE6" s="80" t="str">
        <f>IF('調査票 (1)'!$N$80=0,"",'調査票 (1)'!$N$80)</f>
        <v/>
      </c>
      <c r="BF6" s="80" t="str">
        <f>IF('調査票 (1)'!$N$81=0,"",'調査票 (1)'!$N$81)</f>
        <v/>
      </c>
      <c r="BG6" s="80" t="str">
        <f>IF('調査票 (1)'!$N$82=0,"",'調査票 (1)'!$N$82)</f>
        <v/>
      </c>
      <c r="BH6" s="80" t="str">
        <f>IF('調査票 (1)'!$N$83=0,"",'調査票 (1)'!$N$83)</f>
        <v/>
      </c>
      <c r="BI6" s="80" t="str">
        <f>IF('調査票 (1)'!$N$84=0,"",'調査票 (1)'!$N$84)</f>
        <v/>
      </c>
      <c r="BJ6" s="80" t="str">
        <f>IF('調査票 (1)'!$N$85=0,"",'調査票 (1)'!$N$85)</f>
        <v/>
      </c>
      <c r="BK6" s="80" t="str">
        <f>IF('調査票 (1)'!$N$86=0,"",'調査票 (1)'!$N$86)</f>
        <v/>
      </c>
      <c r="BL6" s="80" t="str">
        <f>IF('調査票 (1)'!$N$87=0,"",'調査票 (1)'!$N$87)</f>
        <v/>
      </c>
      <c r="BM6" s="80" t="str">
        <f>IF('調査票 (1)'!$N$88=0,"",'調査票 (1)'!$N$88)</f>
        <v/>
      </c>
      <c r="BN6" s="80" t="str">
        <f>IF('調査票 (1)'!$N$89=0,"",'調査票 (1)'!$N$89)</f>
        <v/>
      </c>
      <c r="BO6" s="80" t="str">
        <f>IF('調査票 (1)'!$N$90=0,"",'調査票 (1)'!$N$90)</f>
        <v/>
      </c>
      <c r="BP6" s="80" t="str">
        <f>IF('調査票 (1)'!$N$91=0,"",'調査票 (1)'!$N$91)</f>
        <v/>
      </c>
      <c r="BQ6" s="80" t="str">
        <f>IF('調査票 (1)'!$N$92=0,"",'調査票 (1)'!$N$92)</f>
        <v/>
      </c>
      <c r="BR6" s="80" t="str">
        <f>IF('調査票 (1)'!$N$93=0,"",'調査票 (1)'!$N$93)</f>
        <v/>
      </c>
      <c r="BS6" s="80" t="str">
        <f>IF('調査票 (1)'!$N$94=0,"",'調査票 (1)'!$N$94)</f>
        <v/>
      </c>
      <c r="BT6" s="80" t="str">
        <f>IF('調査票 (1)'!$N$95=0,"",'調査票 (1)'!$N$95)</f>
        <v/>
      </c>
    </row>
    <row r="7" spans="1:72" x14ac:dyDescent="0.4">
      <c r="A7">
        <v>35</v>
      </c>
      <c r="B7" t="str">
        <f>'調査票 (1)'!$Z$12&amp;'調査票 (1)'!$AA$12&amp;'調査票 (1)'!$AB$12&amp;'調査票 (1)'!$AC$12&amp;'調査票 (1)'!$AD$12</f>
        <v>0</v>
      </c>
      <c r="C7" s="78" t="str">
        <f>IF('調査票 (1)'!$AE$12=0,"",'調査票 (1)'!$AE$12)</f>
        <v/>
      </c>
      <c r="D7">
        <f>'調査票 (1)'!$AB$14</f>
        <v>0</v>
      </c>
      <c r="E7">
        <f>'調査票 (1)'!$AD$14</f>
        <v>1</v>
      </c>
      <c r="F7" t="str">
        <f>IF('調査票 (1)'!Q28=0,"",'調査票 (1)'!Q28)</f>
        <v/>
      </c>
      <c r="G7">
        <f>IF('調査票 (1)'!$H$29="1.抜き",1,2)</f>
        <v>1</v>
      </c>
      <c r="H7" t="str">
        <f>IF('調査票 (1)'!$Q$30=0,"",'調査票 (1)'!$Q$30)</f>
        <v/>
      </c>
      <c r="I7" t="str">
        <f>IF('調査票 (1)'!$Q$31=0,"",'調査票 (1)'!$Q$31)</f>
        <v/>
      </c>
      <c r="J7" t="str">
        <f>IF('調査票 (1)'!$Q$32=0,"",'調査票 (1)'!$Q$32)</f>
        <v/>
      </c>
      <c r="K7" t="str">
        <f>IF('調査票 (1)'!$Q$33=0,"",'調査票 (1)'!$Q$33)</f>
        <v/>
      </c>
      <c r="L7" s="80" t="str">
        <f>IF('調査票 (1)'!$Q$35=0,"",'調査票 (1)'!$Q$35)</f>
        <v/>
      </c>
      <c r="M7" s="80" t="str">
        <f>IF('調査票 (1)'!$Q$36=0,"",'調査票 (1)'!$Q$36)</f>
        <v/>
      </c>
      <c r="N7" s="80" t="str">
        <f>IF('調査票 (1)'!$Q$37=0,"",'調査票 (1)'!$Q$37)</f>
        <v/>
      </c>
      <c r="O7" s="80" t="str">
        <f>IF('調査票 (1)'!$Q$38=0,"",'調査票 (1)'!$Q$38)</f>
        <v/>
      </c>
      <c r="P7" s="80" t="str">
        <f>IF('調査票 (1)'!$Q$39=0,"",'調査票 (1)'!$Q$39)</f>
        <v/>
      </c>
      <c r="Q7" s="80" t="str">
        <f>IF('調査票 (1)'!$Q$40=0,"",'調査票 (1)'!$Q$40)</f>
        <v/>
      </c>
      <c r="R7" s="80" t="str">
        <f>IF('調査票 (1)'!$Q$41=0,"",'調査票 (1)'!$Q$41)</f>
        <v/>
      </c>
      <c r="S7" s="80" t="str">
        <f>IF('調査票 (1)'!$Q$42=0,"",'調査票 (1)'!$Q$42)</f>
        <v/>
      </c>
      <c r="T7" s="80" t="str">
        <f>IF('調査票 (1)'!$Q$43=0,"",'調査票 (1)'!$Q$43)</f>
        <v/>
      </c>
      <c r="U7" s="80" t="str">
        <f>IF('調査票 (1)'!$Q$44=0,"",'調査票 (1)'!$Q$44)</f>
        <v/>
      </c>
      <c r="V7" s="80" t="str">
        <f>IF('調査票 (1)'!$Q$45=0,"",'調査票 (1)'!$Q$45)</f>
        <v/>
      </c>
      <c r="W7" s="80" t="str">
        <f>IF('調査票 (1)'!$Q$46=0,"",'調査票 (1)'!$Q$46)</f>
        <v/>
      </c>
      <c r="X7" s="80" t="str">
        <f>IF('調査票 (1)'!$Q$47=0,"",'調査票 (1)'!$Q$47)</f>
        <v/>
      </c>
      <c r="Y7" s="80" t="str">
        <f>IF('調査票 (1)'!$Q$48=0,"",'調査票 (1)'!$Q$48)</f>
        <v/>
      </c>
      <c r="Z7" s="80" t="str">
        <f>IF('調査票 (1)'!$Q$49=0,"",'調査票 (1)'!$Q$49)</f>
        <v/>
      </c>
      <c r="AA7" s="80" t="str">
        <f>IF('調査票 (1)'!$Q$50=0,"",'調査票 (1)'!$Q$50)</f>
        <v/>
      </c>
      <c r="AB7" s="80" t="str">
        <f>IF('調査票 (1)'!$Q$51=0,"",'調査票 (1)'!$Q$51)</f>
        <v/>
      </c>
      <c r="AC7" s="80" t="str">
        <f>IF('調査票 (1)'!$Q$52=0,"",'調査票 (1)'!$Q$52)</f>
        <v/>
      </c>
      <c r="AD7" s="80" t="str">
        <f>IF('調査票 (1)'!$Q$53=0,"",'調査票 (1)'!$Q$53)</f>
        <v/>
      </c>
      <c r="AE7" s="80" t="str">
        <f>IF('調査票 (1)'!$Q$54=0,"",'調査票 (1)'!$Q$54)</f>
        <v/>
      </c>
      <c r="AF7" s="80" t="str">
        <f>IF('調査票 (1)'!$Q$55=0,"",'調査票 (1)'!$Q$55)</f>
        <v/>
      </c>
      <c r="AG7" s="80" t="str">
        <f>IF('調査票 (1)'!$Q$56=0,"",'調査票 (1)'!$Q$56)</f>
        <v/>
      </c>
      <c r="AH7" s="80" t="str">
        <f>IF('調査票 (1)'!$Q$57=0,"",'調査票 (1)'!$Q$57)</f>
        <v/>
      </c>
      <c r="AI7" s="80" t="str">
        <f>IF('調査票 (1)'!$Q$58=0,"",'調査票 (1)'!$Q$58)</f>
        <v/>
      </c>
      <c r="AJ7" s="80" t="str">
        <f>IF('調査票 (1)'!$Q$59=0,"",'調査票 (1)'!$Q$59)</f>
        <v/>
      </c>
      <c r="AK7" s="80" t="str">
        <f>IF('調査票 (1)'!$Q$60=0,"",'調査票 (1)'!$Q$60)</f>
        <v/>
      </c>
      <c r="AL7" s="80" t="str">
        <f>IF('調査票 (1)'!$Q$61=0,"",'調査票 (1)'!$Q$61)</f>
        <v/>
      </c>
      <c r="AM7" s="80" t="str">
        <f>IF('調査票 (1)'!$Q$62=0,"",'調査票 (1)'!$Q$62)</f>
        <v/>
      </c>
      <c r="AN7" s="80" t="str">
        <f>IF('調査票 (1)'!$Q$63=0,"",'調査票 (1)'!$Q$63)</f>
        <v/>
      </c>
      <c r="AO7" s="80" t="str">
        <f>IF('調査票 (1)'!$Q$64=0,"",'調査票 (1)'!$Q$64)</f>
        <v/>
      </c>
      <c r="AP7" s="80" t="str">
        <f>IF('調査票 (1)'!$Q$65=0,"",'調査票 (1)'!$Q$65)</f>
        <v/>
      </c>
      <c r="AQ7" s="80" t="str">
        <f>IF('調査票 (1)'!$Q$66=0,"",'調査票 (1)'!$Q$66)</f>
        <v/>
      </c>
      <c r="AR7" s="80" t="str">
        <f>IF('調査票 (1)'!$Q$67=0,"",'調査票 (1)'!$Q$67)</f>
        <v/>
      </c>
      <c r="AS7" s="80" t="str">
        <f>IF('調査票 (1)'!$Q$68=0,"",'調査票 (1)'!$Q$68)</f>
        <v/>
      </c>
      <c r="AT7" s="80" t="str">
        <f>IF('調査票 (1)'!$Q$69=0,"",'調査票 (1)'!$Q$69)</f>
        <v/>
      </c>
      <c r="AU7" s="80" t="str">
        <f>IF('調査票 (1)'!$Q$70=0,"",'調査票 (1)'!$Q$70)</f>
        <v/>
      </c>
      <c r="AV7" s="80" t="str">
        <f>IF('調査票 (1)'!$Q$71=0,"",'調査票 (1)'!$Q$71)</f>
        <v/>
      </c>
      <c r="AW7" s="80" t="str">
        <f>IF('調査票 (1)'!$Q$72=0,"",'調査票 (1)'!$Q$72)</f>
        <v/>
      </c>
      <c r="AX7" s="80" t="str">
        <f>IF('調査票 (1)'!$Q$73=0,"",'調査票 (1)'!$Q$73)</f>
        <v/>
      </c>
      <c r="AY7" s="80" t="str">
        <f>IF('調査票 (1)'!$Q$74=0,"",'調査票 (1)'!$Q$74)</f>
        <v/>
      </c>
      <c r="AZ7" s="80" t="str">
        <f>IF('調査票 (1)'!$Q$75=0,"",'調査票 (1)'!$Q$75)</f>
        <v/>
      </c>
      <c r="BA7" s="80" t="str">
        <f>IF('調査票 (1)'!$Q$76=0,"",'調査票 (1)'!$Q$76)</f>
        <v/>
      </c>
      <c r="BB7" s="80" t="str">
        <f>IF('調査票 (1)'!$Q$77=0,"",'調査票 (1)'!$Q$77)</f>
        <v/>
      </c>
      <c r="BC7" s="80" t="str">
        <f>IF('調査票 (1)'!$Q$78=0,"",'調査票 (1)'!$Q$78)</f>
        <v/>
      </c>
      <c r="BD7" s="80" t="str">
        <f>IF('調査票 (1)'!$Q$79=0,"",'調査票 (1)'!$Q$79)</f>
        <v/>
      </c>
      <c r="BE7" s="80" t="str">
        <f>IF('調査票 (1)'!$Q$80=0,"",'調査票 (1)'!$Q$80)</f>
        <v/>
      </c>
      <c r="BF7" s="80" t="str">
        <f>IF('調査票 (1)'!$Q$81=0,"",'調査票 (1)'!$Q$81)</f>
        <v/>
      </c>
      <c r="BG7" s="80" t="str">
        <f>IF('調査票 (1)'!$Q$82=0,"",'調査票 (1)'!$Q$82)</f>
        <v/>
      </c>
      <c r="BH7" s="80" t="str">
        <f>IF('調査票 (1)'!$Q$83=0,"",'調査票 (1)'!$Q$83)</f>
        <v/>
      </c>
      <c r="BI7" s="80" t="str">
        <f>IF('調査票 (1)'!$Q$84=0,"",'調査票 (1)'!$Q$84)</f>
        <v/>
      </c>
      <c r="BJ7" s="80" t="str">
        <f>IF('調査票 (1)'!$Q$85=0,"",'調査票 (1)'!$Q$85)</f>
        <v/>
      </c>
      <c r="BK7" s="80" t="str">
        <f>IF('調査票 (1)'!$Q$86=0,"",'調査票 (1)'!$Q$86)</f>
        <v/>
      </c>
      <c r="BL7" s="80" t="str">
        <f>IF('調査票 (1)'!$Q$87=0,"",'調査票 (1)'!$Q$87)</f>
        <v/>
      </c>
      <c r="BM7" s="80" t="str">
        <f>IF('調査票 (1)'!$Q$88=0,"",'調査票 (1)'!$Q$88)</f>
        <v/>
      </c>
      <c r="BN7" s="80" t="str">
        <f>IF('調査票 (1)'!$Q$89=0,"",'調査票 (1)'!$Q$89)</f>
        <v/>
      </c>
      <c r="BO7" s="80" t="str">
        <f>IF('調査票 (1)'!$Q$90=0,"",'調査票 (1)'!$Q$90)</f>
        <v/>
      </c>
      <c r="BP7" s="80" t="str">
        <f>IF('調査票 (1)'!$Q$91=0,"",'調査票 (1)'!$Q$91)</f>
        <v/>
      </c>
      <c r="BQ7" s="80" t="str">
        <f>IF('調査票 (1)'!$Q$92=0,"",'調査票 (1)'!$Q$92)</f>
        <v/>
      </c>
      <c r="BR7" s="80" t="str">
        <f>IF('調査票 (1)'!$Q$93=0,"",'調査票 (1)'!$Q$93)</f>
        <v/>
      </c>
      <c r="BS7" s="80" t="str">
        <f>IF('調査票 (1)'!$Q$94=0,"",'調査票 (1)'!$Q$94)</f>
        <v/>
      </c>
      <c r="BT7" s="80" t="str">
        <f>IF('調査票 (1)'!$Q$95=0,"",'調査票 (1)'!$Q$95)</f>
        <v/>
      </c>
    </row>
    <row r="8" spans="1:72" x14ac:dyDescent="0.4">
      <c r="A8">
        <v>35</v>
      </c>
      <c r="B8" t="str">
        <f>'調査票 (1)'!$Z$12&amp;'調査票 (1)'!$AA$12&amp;'調査票 (1)'!$AB$12&amp;'調査票 (1)'!$AC$12&amp;'調査票 (1)'!$AD$12</f>
        <v>0</v>
      </c>
      <c r="C8" s="78" t="str">
        <f>IF('調査票 (1)'!$AE$12=0,"",'調査票 (1)'!$AE$12)</f>
        <v/>
      </c>
      <c r="D8">
        <f>'調査票 (1)'!$AB$14</f>
        <v>0</v>
      </c>
      <c r="E8">
        <f>'調査票 (1)'!$AD$14</f>
        <v>1</v>
      </c>
      <c r="F8" t="str">
        <f>IF('調査票 (1)'!T28=0,"",'調査票 (1)'!T28)</f>
        <v/>
      </c>
      <c r="G8">
        <f>IF('調査票 (1)'!$H$29="1.抜き",1,2)</f>
        <v>1</v>
      </c>
      <c r="H8" t="str">
        <f>IF('調査票 (1)'!$T$30=0,"",'調査票 (1)'!$T$30)</f>
        <v/>
      </c>
      <c r="I8" t="str">
        <f>IF('調査票 (1)'!$T$31=0,"",'調査票 (1)'!$T$31)</f>
        <v/>
      </c>
      <c r="J8" t="str">
        <f>IF('調査票 (1)'!$T$32=0,"",'調査票 (1)'!$T$32)</f>
        <v/>
      </c>
      <c r="K8" t="str">
        <f>IF('調査票 (1)'!$T$33=0,"",'調査票 (1)'!$T$33)</f>
        <v/>
      </c>
      <c r="L8" s="80" t="str">
        <f>IF('調査票 (1)'!$T$35=0,"",'調査票 (1)'!$T$35)</f>
        <v/>
      </c>
      <c r="M8" s="80" t="str">
        <f>IF('調査票 (1)'!$T$36=0,"",'調査票 (1)'!$T$36)</f>
        <v/>
      </c>
      <c r="N8" s="80" t="str">
        <f>IF('調査票 (1)'!$T$37=0,"",'調査票 (1)'!$T$37)</f>
        <v/>
      </c>
      <c r="O8" s="80" t="str">
        <f>IF('調査票 (1)'!$T$38=0,"",'調査票 (1)'!$T$38)</f>
        <v/>
      </c>
      <c r="P8" s="80" t="str">
        <f>IF('調査票 (1)'!$T$39=0,"",'調査票 (1)'!$T$39)</f>
        <v/>
      </c>
      <c r="Q8" s="80" t="str">
        <f>IF('調査票 (1)'!$T$40=0,"",'調査票 (1)'!$T$40)</f>
        <v/>
      </c>
      <c r="R8" s="80" t="str">
        <f>IF('調査票 (1)'!$T$41=0,"",'調査票 (1)'!$T$41)</f>
        <v/>
      </c>
      <c r="S8" s="80" t="str">
        <f>IF('調査票 (1)'!$T$42=0,"",'調査票 (1)'!$T$42)</f>
        <v/>
      </c>
      <c r="T8" s="80" t="str">
        <f>IF('調査票 (1)'!$T$43=0,"",'調査票 (1)'!$T$43)</f>
        <v/>
      </c>
      <c r="U8" s="80" t="str">
        <f>IF('調査票 (1)'!$T$44=0,"",'調査票 (1)'!$T$44)</f>
        <v/>
      </c>
      <c r="V8" s="80" t="str">
        <f>IF('調査票 (1)'!$T$45=0,"",'調査票 (1)'!$T$45)</f>
        <v/>
      </c>
      <c r="W8" s="80" t="str">
        <f>IF('調査票 (1)'!$T$46=0,"",'調査票 (1)'!$T$46)</f>
        <v/>
      </c>
      <c r="X8" s="80" t="str">
        <f>IF('調査票 (1)'!$T$47=0,"",'調査票 (1)'!$T$47)</f>
        <v/>
      </c>
      <c r="Y8" s="80" t="str">
        <f>IF('調査票 (1)'!$T$48=0,"",'調査票 (1)'!$T$48)</f>
        <v/>
      </c>
      <c r="Z8" s="80" t="str">
        <f>IF('調査票 (1)'!$T$49=0,"",'調査票 (1)'!$T$49)</f>
        <v/>
      </c>
      <c r="AA8" s="80" t="str">
        <f>IF('調査票 (1)'!$T$50=0,"",'調査票 (1)'!$T$50)</f>
        <v/>
      </c>
      <c r="AB8" s="80" t="str">
        <f>IF('調査票 (1)'!$T$51=0,"",'調査票 (1)'!$T$51)</f>
        <v/>
      </c>
      <c r="AC8" s="80" t="str">
        <f>IF('調査票 (1)'!$T$52=0,"",'調査票 (1)'!$T$52)</f>
        <v/>
      </c>
      <c r="AD8" s="80" t="str">
        <f>IF('調査票 (1)'!$T$53=0,"",'調査票 (1)'!$T$53)</f>
        <v/>
      </c>
      <c r="AE8" s="80" t="str">
        <f>IF('調査票 (1)'!$T$54=0,"",'調査票 (1)'!$T$54)</f>
        <v/>
      </c>
      <c r="AF8" s="80" t="str">
        <f>IF('調査票 (1)'!$T$55=0,"",'調査票 (1)'!$T$55)</f>
        <v/>
      </c>
      <c r="AG8" s="80" t="str">
        <f>IF('調査票 (1)'!$T$56=0,"",'調査票 (1)'!$T$56)</f>
        <v/>
      </c>
      <c r="AH8" s="80" t="str">
        <f>IF('調査票 (1)'!$T$57=0,"",'調査票 (1)'!$T$57)</f>
        <v/>
      </c>
      <c r="AI8" s="80" t="str">
        <f>IF('調査票 (1)'!$T$58=0,"",'調査票 (1)'!$T$58)</f>
        <v/>
      </c>
      <c r="AJ8" s="80" t="str">
        <f>IF('調査票 (1)'!$T$59=0,"",'調査票 (1)'!$T$59)</f>
        <v/>
      </c>
      <c r="AK8" s="80" t="str">
        <f>IF('調査票 (1)'!$T$60=0,"",'調査票 (1)'!$T$60)</f>
        <v/>
      </c>
      <c r="AL8" s="80" t="str">
        <f>IF('調査票 (1)'!$T$61=0,"",'調査票 (1)'!$T$61)</f>
        <v/>
      </c>
      <c r="AM8" s="80" t="str">
        <f>IF('調査票 (1)'!$T$62=0,"",'調査票 (1)'!$T$62)</f>
        <v/>
      </c>
      <c r="AN8" s="80" t="str">
        <f>IF('調査票 (1)'!$T$63=0,"",'調査票 (1)'!$T$63)</f>
        <v/>
      </c>
      <c r="AO8" s="80" t="str">
        <f>IF('調査票 (1)'!$T$64=0,"",'調査票 (1)'!$T$64)</f>
        <v/>
      </c>
      <c r="AP8" s="80" t="str">
        <f>IF('調査票 (1)'!$T$65=0,"",'調査票 (1)'!$T$65)</f>
        <v/>
      </c>
      <c r="AQ8" s="80" t="str">
        <f>IF('調査票 (1)'!$T$66=0,"",'調査票 (1)'!$T$66)</f>
        <v/>
      </c>
      <c r="AR8" s="80" t="str">
        <f>IF('調査票 (1)'!$T$67=0,"",'調査票 (1)'!$T$67)</f>
        <v/>
      </c>
      <c r="AS8" s="80" t="str">
        <f>IF('調査票 (1)'!$T$68=0,"",'調査票 (1)'!$T$68)</f>
        <v/>
      </c>
      <c r="AT8" s="80" t="str">
        <f>IF('調査票 (1)'!$T$69=0,"",'調査票 (1)'!$T$69)</f>
        <v/>
      </c>
      <c r="AU8" s="80" t="str">
        <f>IF('調査票 (1)'!$T$70=0,"",'調査票 (1)'!$T$70)</f>
        <v/>
      </c>
      <c r="AV8" s="80" t="str">
        <f>IF('調査票 (1)'!$T$71=0,"",'調査票 (1)'!$T$71)</f>
        <v/>
      </c>
      <c r="AW8" s="80" t="str">
        <f>IF('調査票 (1)'!$T$72=0,"",'調査票 (1)'!$T$72)</f>
        <v/>
      </c>
      <c r="AX8" s="80" t="str">
        <f>IF('調査票 (1)'!$T$73=0,"",'調査票 (1)'!$T$73)</f>
        <v/>
      </c>
      <c r="AY8" s="80" t="str">
        <f>IF('調査票 (1)'!$T$74=0,"",'調査票 (1)'!$T$74)</f>
        <v/>
      </c>
      <c r="AZ8" s="80" t="str">
        <f>IF('調査票 (1)'!$T$75=0,"",'調査票 (1)'!$T$75)</f>
        <v/>
      </c>
      <c r="BA8" s="80" t="str">
        <f>IF('調査票 (1)'!$T$76=0,"",'調査票 (1)'!$T$76)</f>
        <v/>
      </c>
      <c r="BB8" s="80" t="str">
        <f>IF('調査票 (1)'!$T$77=0,"",'調査票 (1)'!$T$77)</f>
        <v/>
      </c>
      <c r="BC8" s="80" t="str">
        <f>IF('調査票 (1)'!$T$78=0,"",'調査票 (1)'!$T$78)</f>
        <v/>
      </c>
      <c r="BD8" s="80" t="str">
        <f>IF('調査票 (1)'!$T$79=0,"",'調査票 (1)'!$T$79)</f>
        <v/>
      </c>
      <c r="BE8" s="80" t="str">
        <f>IF('調査票 (1)'!$T$80=0,"",'調査票 (1)'!$T$80)</f>
        <v/>
      </c>
      <c r="BF8" s="80" t="str">
        <f>IF('調査票 (1)'!$T$81=0,"",'調査票 (1)'!$T$81)</f>
        <v/>
      </c>
      <c r="BG8" s="80" t="str">
        <f>IF('調査票 (1)'!$T$82=0,"",'調査票 (1)'!$T$82)</f>
        <v/>
      </c>
      <c r="BH8" s="80" t="str">
        <f>IF('調査票 (1)'!$T$83=0,"",'調査票 (1)'!$T$83)</f>
        <v/>
      </c>
      <c r="BI8" s="80" t="str">
        <f>IF('調査票 (1)'!$T$84=0,"",'調査票 (1)'!$T$84)</f>
        <v/>
      </c>
      <c r="BJ8" s="80" t="str">
        <f>IF('調査票 (1)'!$T$85=0,"",'調査票 (1)'!$T$85)</f>
        <v/>
      </c>
      <c r="BK8" s="80" t="str">
        <f>IF('調査票 (1)'!$T$86=0,"",'調査票 (1)'!$T$86)</f>
        <v/>
      </c>
      <c r="BL8" s="80" t="str">
        <f>IF('調査票 (1)'!$T$87=0,"",'調査票 (1)'!$T$87)</f>
        <v/>
      </c>
      <c r="BM8" s="80" t="str">
        <f>IF('調査票 (1)'!$T$88=0,"",'調査票 (1)'!$T$88)</f>
        <v/>
      </c>
      <c r="BN8" s="80" t="str">
        <f>IF('調査票 (1)'!$T$89=0,"",'調査票 (1)'!$T$89)</f>
        <v/>
      </c>
      <c r="BO8" s="80" t="str">
        <f>IF('調査票 (1)'!$T$90=0,"",'調査票 (1)'!$T$90)</f>
        <v/>
      </c>
      <c r="BP8" s="80" t="str">
        <f>IF('調査票 (1)'!$T$91=0,"",'調査票 (1)'!$T$91)</f>
        <v/>
      </c>
      <c r="BQ8" s="80" t="str">
        <f>IF('調査票 (1)'!$T$92=0,"",'調査票 (1)'!$T$92)</f>
        <v/>
      </c>
      <c r="BR8" s="80" t="str">
        <f>IF('調査票 (1)'!$T$93=0,"",'調査票 (1)'!$T$93)</f>
        <v/>
      </c>
      <c r="BS8" s="80" t="str">
        <f>IF('調査票 (1)'!$T$94=0,"",'調査票 (1)'!$T$94)</f>
        <v/>
      </c>
      <c r="BT8" s="80" t="str">
        <f>IF('調査票 (1)'!$T$95=0,"",'調査票 (1)'!$T$95)</f>
        <v/>
      </c>
    </row>
    <row r="9" spans="1:72" x14ac:dyDescent="0.4">
      <c r="A9">
        <v>35</v>
      </c>
      <c r="B9" t="str">
        <f>'調査票 (1)'!$Z$12&amp;'調査票 (1)'!$AA$12&amp;'調査票 (1)'!$AB$12&amp;'調査票 (1)'!$AC$12&amp;'調査票 (1)'!$AD$12</f>
        <v>0</v>
      </c>
      <c r="C9" s="78" t="str">
        <f>IF('調査票 (1)'!$AE$12=0,"",'調査票 (1)'!$AE$12)</f>
        <v/>
      </c>
      <c r="D9">
        <f>'調査票 (1)'!$AB$14</f>
        <v>0</v>
      </c>
      <c r="E9">
        <f>'調査票 (2)'!$AD$14</f>
        <v>2</v>
      </c>
      <c r="F9" t="str">
        <f>IF('調査票 (2)'!H28=0,"",'調査票 (2)'!H28)</f>
        <v/>
      </c>
      <c r="G9">
        <f>IF('調査票 (2)'!$H$29="1.抜き",1,2)</f>
        <v>1</v>
      </c>
      <c r="H9" t="str">
        <f>IF('調査票 (2)'!$H$30=0,"",'調査票 (2)'!$H$30)</f>
        <v/>
      </c>
      <c r="I9" t="str">
        <f>IF('調査票 (2)'!$H$31=0,"",'調査票 (2)'!$H$31)</f>
        <v/>
      </c>
      <c r="J9" t="str">
        <f>IF('調査票 (2)'!$H$32=0,"",'調査票 (2)'!$H$32)</f>
        <v/>
      </c>
      <c r="K9" t="str">
        <f>IF('調査票 (2)'!$H$33=0,"",'調査票 (2)'!$H$33)</f>
        <v/>
      </c>
      <c r="L9" s="80" t="str">
        <f>IF('調査票 (2)'!$H$35=0,"",'調査票 (2)'!$H$35)</f>
        <v/>
      </c>
      <c r="M9" s="80" t="str">
        <f>IF('調査票 (2)'!$H$36=0,"",'調査票 (2)'!$H$36)</f>
        <v/>
      </c>
      <c r="N9" s="80" t="str">
        <f>IF('調査票 (2)'!$H$37=0,"",'調査票 (2)'!$H$37)</f>
        <v/>
      </c>
      <c r="O9" s="80" t="str">
        <f>IF('調査票 (2)'!$H$38=0,"",'調査票 (2)'!$H$38)</f>
        <v/>
      </c>
      <c r="P9" s="80" t="str">
        <f>IF('調査票 (2)'!$H$39=0,"",'調査票 (2)'!$H$39)</f>
        <v/>
      </c>
      <c r="Q9" s="80" t="str">
        <f>IF('調査票 (2)'!$H$40=0,"",'調査票 (2)'!$H$40)</f>
        <v/>
      </c>
      <c r="R9" s="80" t="str">
        <f>IF('調査票 (2)'!$H$41=0,"",'調査票 (2)'!$H$41)</f>
        <v/>
      </c>
      <c r="S9" s="80" t="str">
        <f>IF('調査票 (2)'!$H$42=0,"",'調査票 (2)'!$H$42)</f>
        <v/>
      </c>
      <c r="T9" s="80" t="str">
        <f>IF('調査票 (2)'!$H$43=0,"",'調査票 (2)'!$H$43)</f>
        <v/>
      </c>
      <c r="U9" s="80" t="str">
        <f>IF('調査票 (2)'!$H$44=0,"",'調査票 (2)'!$H$44)</f>
        <v/>
      </c>
      <c r="V9" s="80" t="str">
        <f>IF('調査票 (2)'!$H$45=0,"",'調査票 (2)'!$H$45)</f>
        <v/>
      </c>
      <c r="W9" s="80" t="str">
        <f>IF('調査票 (2)'!$H$46=0,"",'調査票 (2)'!$H$46)</f>
        <v/>
      </c>
      <c r="X9" s="80" t="str">
        <f>IF('調査票 (2)'!$H$47=0,"",'調査票 (2)'!$H$47)</f>
        <v/>
      </c>
      <c r="Y9" s="80" t="str">
        <f>IF('調査票 (2)'!$H$48=0,"",'調査票 (2)'!$H$48)</f>
        <v/>
      </c>
      <c r="Z9" s="80" t="str">
        <f>IF('調査票 (2)'!$H$49=0,"",'調査票 (2)'!$H$49)</f>
        <v/>
      </c>
      <c r="AA9" s="80" t="str">
        <f>IF('調査票 (2)'!$H$50=0,"",'調査票 (2)'!$H$50)</f>
        <v/>
      </c>
      <c r="AB9" s="80" t="str">
        <f>IF('調査票 (2)'!$H$51=0,"",'調査票 (2)'!$H$51)</f>
        <v/>
      </c>
      <c r="AC9" s="80" t="str">
        <f>IF('調査票 (2)'!$H$52=0,"",'調査票 (2)'!$H$52)</f>
        <v/>
      </c>
      <c r="AD9" s="80" t="str">
        <f>IF('調査票 (2)'!$H$53=0,"",'調査票 (2)'!$H$53)</f>
        <v/>
      </c>
      <c r="AE9" s="80" t="str">
        <f>IF('調査票 (2)'!$H$54=0,"",'調査票 (2)'!$H$54)</f>
        <v/>
      </c>
      <c r="AF9" s="80" t="str">
        <f>IF('調査票 (2)'!$H$55=0,"",'調査票 (2)'!$H$55)</f>
        <v/>
      </c>
      <c r="AG9" s="80" t="str">
        <f>IF('調査票 (2)'!$H$56=0,"",'調査票 (2)'!$H$56)</f>
        <v/>
      </c>
      <c r="AH9" s="80" t="str">
        <f>IF('調査票 (2)'!$H$57=0,"",'調査票 (2)'!$H$57)</f>
        <v/>
      </c>
      <c r="AI9" s="80" t="str">
        <f>IF('調査票 (2)'!$H$58=0,"",'調査票 (2)'!$H$58)</f>
        <v/>
      </c>
      <c r="AJ9" s="80" t="str">
        <f>IF('調査票 (2)'!$H$59=0,"",'調査票 (2)'!$H$59)</f>
        <v/>
      </c>
      <c r="AK9" s="80" t="str">
        <f>IF('調査票 (2)'!$H$60=0,"",'調査票 (2)'!$H$60)</f>
        <v/>
      </c>
      <c r="AL9" s="80" t="str">
        <f>IF('調査票 (2)'!$H$61=0,"",'調査票 (2)'!$H$61)</f>
        <v/>
      </c>
      <c r="AM9" s="80" t="str">
        <f>IF('調査票 (2)'!$H$62=0,"",'調査票 (2)'!$H$62)</f>
        <v/>
      </c>
      <c r="AN9" s="80" t="str">
        <f>IF('調査票 (2)'!$H$63=0,"",'調査票 (2)'!$H$63)</f>
        <v/>
      </c>
      <c r="AO9" s="80" t="str">
        <f>IF('調査票 (2)'!$H$64=0,"",'調査票 (2)'!$H$64)</f>
        <v/>
      </c>
      <c r="AP9" s="80" t="str">
        <f>IF('調査票 (2)'!$H$65=0,"",'調査票 (2)'!$H$65)</f>
        <v/>
      </c>
      <c r="AQ9" s="80" t="str">
        <f>IF('調査票 (2)'!$H$66=0,"",'調査票 (2)'!$H$66)</f>
        <v/>
      </c>
      <c r="AR9" s="80" t="str">
        <f>IF('調査票 (2)'!$H$67=0,"",'調査票 (2)'!$H$67)</f>
        <v/>
      </c>
      <c r="AS9" s="80" t="str">
        <f>IF('調査票 (2)'!$H$68=0,"",'調査票 (2)'!$H$68)</f>
        <v/>
      </c>
      <c r="AT9" s="80" t="str">
        <f>IF('調査票 (2)'!$H$69=0,"",'調査票 (2)'!$H$69)</f>
        <v/>
      </c>
      <c r="AU9" s="80" t="str">
        <f>IF('調査票 (2)'!$H$70=0,"",'調査票 (2)'!$H$70)</f>
        <v/>
      </c>
      <c r="AV9" s="80" t="str">
        <f>IF('調査票 (2)'!$H$71=0,"",'調査票 (2)'!$H$71)</f>
        <v/>
      </c>
      <c r="AW9" s="80" t="str">
        <f>IF('調査票 (2)'!$H$72=0,"",'調査票 (2)'!$H$72)</f>
        <v/>
      </c>
      <c r="AX9" s="80" t="str">
        <f>IF('調査票 (2)'!$H$73=0,"",'調査票 (2)'!$H$73)</f>
        <v/>
      </c>
      <c r="AY9" s="80" t="str">
        <f>IF('調査票 (2)'!$H$74=0,"",'調査票 (2)'!$H$74)</f>
        <v/>
      </c>
      <c r="AZ9" s="80" t="str">
        <f>IF('調査票 (2)'!$H$75=0,"",'調査票 (2)'!$H$75)</f>
        <v/>
      </c>
      <c r="BA9" s="80" t="str">
        <f>IF('調査票 (2)'!$H$76=0,"",'調査票 (2)'!$H$76)</f>
        <v/>
      </c>
      <c r="BB9" s="80" t="str">
        <f>IF('調査票 (2)'!$H$77=0,"",'調査票 (2)'!$H$77)</f>
        <v/>
      </c>
      <c r="BC9" s="80" t="str">
        <f>IF('調査票 (2)'!$H$78=0,"",'調査票 (2)'!$H$78)</f>
        <v/>
      </c>
      <c r="BD9" s="80" t="str">
        <f>IF('調査票 (2)'!$H$79=0,"",'調査票 (2)'!$H$79)</f>
        <v/>
      </c>
      <c r="BE9" s="80" t="str">
        <f>IF('調査票 (2)'!$H$80=0,"",'調査票 (2)'!$H$80)</f>
        <v/>
      </c>
      <c r="BF9" s="80" t="str">
        <f>IF('調査票 (2)'!$H$81=0,"",'調査票 (2)'!$H$81)</f>
        <v/>
      </c>
      <c r="BG9" s="80" t="str">
        <f>IF('調査票 (2)'!$H$82=0,"",'調査票 (2)'!$H$82)</f>
        <v/>
      </c>
      <c r="BH9" s="80" t="str">
        <f>IF('調査票 (2)'!$H$83=0,"",'調査票 (2)'!$H$83)</f>
        <v/>
      </c>
      <c r="BI9" s="80" t="str">
        <f>IF('調査票 (2)'!$H$84=0,"",'調査票 (2)'!$H$84)</f>
        <v/>
      </c>
      <c r="BJ9" s="80" t="str">
        <f>IF('調査票 (2)'!$H$85=0,"",'調査票 (2)'!$H$85)</f>
        <v/>
      </c>
      <c r="BK9" s="80" t="str">
        <f>IF('調査票 (2)'!$H$86=0,"",'調査票 (2)'!$H$86)</f>
        <v/>
      </c>
      <c r="BL9" s="80" t="str">
        <f>IF('調査票 (2)'!$H$87=0,"",'調査票 (2)'!$H$87)</f>
        <v/>
      </c>
      <c r="BM9" s="80" t="str">
        <f>IF('調査票 (2)'!$H$88=0,"",'調査票 (2)'!$H$88)</f>
        <v/>
      </c>
      <c r="BN9" s="80" t="str">
        <f>IF('調査票 (2)'!$H$89=0,"",'調査票 (2)'!$H$89)</f>
        <v/>
      </c>
      <c r="BO9" s="80" t="str">
        <f>IF('調査票 (2)'!$H$90=0,"",'調査票 (2)'!$H$90)</f>
        <v/>
      </c>
      <c r="BP9" s="80" t="str">
        <f>IF('調査票 (2)'!$H$91=0,"",'調査票 (2)'!$H$91)</f>
        <v/>
      </c>
      <c r="BQ9" s="80" t="str">
        <f>IF('調査票 (2)'!$H$92=0,"",'調査票 (2)'!$H$92)</f>
        <v/>
      </c>
      <c r="BR9" s="80" t="str">
        <f>IF('調査票 (2)'!$H$93=0,"",'調査票 (2)'!$H$93)</f>
        <v/>
      </c>
      <c r="BS9" s="80" t="str">
        <f>IF('調査票 (2)'!$H$94=0,"",'調査票 (2)'!$H$94)</f>
        <v/>
      </c>
      <c r="BT9" s="80" t="str">
        <f>IF('調査票 (2)'!$H$95=0,"",'調査票 (2)'!$H$95)</f>
        <v/>
      </c>
    </row>
    <row r="10" spans="1:72" x14ac:dyDescent="0.4">
      <c r="A10">
        <v>35</v>
      </c>
      <c r="B10" t="str">
        <f>'調査票 (1)'!$Z$12&amp;'調査票 (1)'!$AA$12&amp;'調査票 (1)'!$AB$12&amp;'調査票 (1)'!$AC$12&amp;'調査票 (1)'!$AD$12</f>
        <v>0</v>
      </c>
      <c r="C10" s="78" t="str">
        <f>IF('調査票 (1)'!$AE$12=0,"",'調査票 (1)'!$AE$12)</f>
        <v/>
      </c>
      <c r="D10">
        <f>'調査票 (1)'!$AB$14</f>
        <v>0</v>
      </c>
      <c r="E10">
        <f>'調査票 (2)'!$AD$14</f>
        <v>2</v>
      </c>
      <c r="F10" t="str">
        <f>IF('調査票 (2)'!K28=0,"",'調査票 (2)'!K28)</f>
        <v/>
      </c>
      <c r="G10">
        <f>IF('調査票 (2)'!$H$29="1.抜き",1,2)</f>
        <v>1</v>
      </c>
      <c r="H10" t="str">
        <f>IF('調査票 (2)'!$K$30=0,"",'調査票 (2)'!$K$30)</f>
        <v/>
      </c>
      <c r="I10" t="str">
        <f>IF('調査票 (2)'!$K$31=0,"",'調査票 (2)'!$K$31)</f>
        <v/>
      </c>
      <c r="J10" t="str">
        <f>IF('調査票 (2)'!$K$32=0,"",'調査票 (2)'!$K$32)</f>
        <v/>
      </c>
      <c r="K10" t="str">
        <f>IF('調査票 (2)'!$K$33=0,"",'調査票 (2)'!$K$33)</f>
        <v/>
      </c>
      <c r="L10" s="80" t="str">
        <f>IF('調査票 (2)'!$K$35=0,"",'調査票 (2)'!$K$35)</f>
        <v/>
      </c>
      <c r="M10" s="80" t="str">
        <f>IF('調査票 (2)'!$K$36=0,"",'調査票 (2)'!$K$36)</f>
        <v/>
      </c>
      <c r="N10" s="80" t="str">
        <f>IF('調査票 (2)'!$K$37=0,"",'調査票 (2)'!$K$37)</f>
        <v/>
      </c>
      <c r="O10" s="80" t="str">
        <f>IF('調査票 (2)'!$K$38=0,"",'調査票 (2)'!$K$38)</f>
        <v/>
      </c>
      <c r="P10" s="80" t="str">
        <f>IF('調査票 (2)'!$K$39=0,"",'調査票 (2)'!$K$39)</f>
        <v/>
      </c>
      <c r="Q10" s="80" t="str">
        <f>IF('調査票 (2)'!$K$40=0,"",'調査票 (2)'!$K$40)</f>
        <v/>
      </c>
      <c r="R10" s="80" t="str">
        <f>IF('調査票 (2)'!$K$41=0,"",'調査票 (2)'!$K$41)</f>
        <v/>
      </c>
      <c r="S10" s="80" t="str">
        <f>IF('調査票 (2)'!$K$42=0,"",'調査票 (2)'!$K$42)</f>
        <v/>
      </c>
      <c r="T10" s="80" t="str">
        <f>IF('調査票 (2)'!$K$43=0,"",'調査票 (2)'!$K$43)</f>
        <v/>
      </c>
      <c r="U10" s="80" t="str">
        <f>IF('調査票 (2)'!$K$44=0,"",'調査票 (2)'!$K$44)</f>
        <v/>
      </c>
      <c r="V10" s="80" t="str">
        <f>IF('調査票 (2)'!$K$45=0,"",'調査票 (2)'!$K$45)</f>
        <v/>
      </c>
      <c r="W10" s="80" t="str">
        <f>IF('調査票 (2)'!$K$46=0,"",'調査票 (2)'!$K$46)</f>
        <v/>
      </c>
      <c r="X10" s="80" t="str">
        <f>IF('調査票 (2)'!$K$47=0,"",'調査票 (2)'!$K$47)</f>
        <v/>
      </c>
      <c r="Y10" s="80" t="str">
        <f>IF('調査票 (2)'!$K$48=0,"",'調査票 (2)'!$K$48)</f>
        <v/>
      </c>
      <c r="Z10" s="80" t="str">
        <f>IF('調査票 (2)'!$K$49=0,"",'調査票 (2)'!$K$49)</f>
        <v/>
      </c>
      <c r="AA10" s="80" t="str">
        <f>IF('調査票 (2)'!$K$50=0,"",'調査票 (2)'!$K$50)</f>
        <v/>
      </c>
      <c r="AB10" s="80" t="str">
        <f>IF('調査票 (2)'!$K$51=0,"",'調査票 (2)'!$K$51)</f>
        <v/>
      </c>
      <c r="AC10" s="80" t="str">
        <f>IF('調査票 (2)'!$K$52=0,"",'調査票 (2)'!$K$52)</f>
        <v/>
      </c>
      <c r="AD10" s="80" t="str">
        <f>IF('調査票 (2)'!$K$53=0,"",'調査票 (2)'!$K$53)</f>
        <v/>
      </c>
      <c r="AE10" s="80" t="str">
        <f>IF('調査票 (2)'!$K$54=0,"",'調査票 (2)'!$K$54)</f>
        <v/>
      </c>
      <c r="AF10" s="80" t="str">
        <f>IF('調査票 (2)'!$K$55=0,"",'調査票 (2)'!$K$55)</f>
        <v/>
      </c>
      <c r="AG10" s="80" t="str">
        <f>IF('調査票 (2)'!$K$56=0,"",'調査票 (2)'!$K$56)</f>
        <v/>
      </c>
      <c r="AH10" s="80" t="str">
        <f>IF('調査票 (2)'!$K$57=0,"",'調査票 (2)'!$K$57)</f>
        <v/>
      </c>
      <c r="AI10" s="80" t="str">
        <f>IF('調査票 (2)'!$K$58=0,"",'調査票 (2)'!$K$58)</f>
        <v/>
      </c>
      <c r="AJ10" s="80" t="str">
        <f>IF('調査票 (2)'!$K$59=0,"",'調査票 (2)'!$K$59)</f>
        <v/>
      </c>
      <c r="AK10" s="80" t="str">
        <f>IF('調査票 (2)'!$K$60=0,"",'調査票 (2)'!$K$60)</f>
        <v/>
      </c>
      <c r="AL10" s="80" t="str">
        <f>IF('調査票 (2)'!$K$61=0,"",'調査票 (2)'!$K$61)</f>
        <v/>
      </c>
      <c r="AM10" s="80" t="str">
        <f>IF('調査票 (2)'!$K$62=0,"",'調査票 (2)'!$K$62)</f>
        <v/>
      </c>
      <c r="AN10" s="80" t="str">
        <f>IF('調査票 (2)'!$K$63=0,"",'調査票 (2)'!$K$63)</f>
        <v/>
      </c>
      <c r="AO10" s="80" t="str">
        <f>IF('調査票 (2)'!$K$64=0,"",'調査票 (2)'!$K$64)</f>
        <v/>
      </c>
      <c r="AP10" s="80" t="str">
        <f>IF('調査票 (2)'!$K$65=0,"",'調査票 (2)'!$K$65)</f>
        <v/>
      </c>
      <c r="AQ10" s="80" t="str">
        <f>IF('調査票 (2)'!$K$66=0,"",'調査票 (2)'!$K$66)</f>
        <v/>
      </c>
      <c r="AR10" s="80" t="str">
        <f>IF('調査票 (2)'!$K$67=0,"",'調査票 (2)'!$K$67)</f>
        <v/>
      </c>
      <c r="AS10" s="80" t="str">
        <f>IF('調査票 (2)'!$K$68=0,"",'調査票 (2)'!$K$68)</f>
        <v/>
      </c>
      <c r="AT10" s="80" t="str">
        <f>IF('調査票 (2)'!$K$69=0,"",'調査票 (2)'!$K$69)</f>
        <v/>
      </c>
      <c r="AU10" s="80" t="str">
        <f>IF('調査票 (2)'!$K$70=0,"",'調査票 (2)'!$K$70)</f>
        <v/>
      </c>
      <c r="AV10" s="80" t="str">
        <f>IF('調査票 (2)'!$K$71=0,"",'調査票 (2)'!$K$71)</f>
        <v/>
      </c>
      <c r="AW10" s="80" t="str">
        <f>IF('調査票 (2)'!$K$72=0,"",'調査票 (2)'!$K$72)</f>
        <v/>
      </c>
      <c r="AX10" s="80" t="str">
        <f>IF('調査票 (2)'!$K$73=0,"",'調査票 (2)'!$K$73)</f>
        <v/>
      </c>
      <c r="AY10" s="80" t="str">
        <f>IF('調査票 (2)'!$K$74=0,"",'調査票 (2)'!$K$74)</f>
        <v/>
      </c>
      <c r="AZ10" s="80" t="str">
        <f>IF('調査票 (2)'!$K$75=0,"",'調査票 (2)'!$K$75)</f>
        <v/>
      </c>
      <c r="BA10" s="80" t="str">
        <f>IF('調査票 (2)'!$K$76=0,"",'調査票 (2)'!$K$76)</f>
        <v/>
      </c>
      <c r="BB10" s="80" t="str">
        <f>IF('調査票 (2)'!$K$77=0,"",'調査票 (2)'!$K$77)</f>
        <v/>
      </c>
      <c r="BC10" s="80" t="str">
        <f>IF('調査票 (2)'!$K$78=0,"",'調査票 (2)'!$K$78)</f>
        <v/>
      </c>
      <c r="BD10" s="80" t="str">
        <f>IF('調査票 (2)'!$K$79=0,"",'調査票 (2)'!$K$79)</f>
        <v/>
      </c>
      <c r="BE10" s="80" t="str">
        <f>IF('調査票 (2)'!$K$80=0,"",'調査票 (2)'!$K$80)</f>
        <v/>
      </c>
      <c r="BF10" s="80" t="str">
        <f>IF('調査票 (2)'!$K$81=0,"",'調査票 (2)'!$K$81)</f>
        <v/>
      </c>
      <c r="BG10" s="80" t="str">
        <f>IF('調査票 (2)'!$K$82=0,"",'調査票 (2)'!$K$82)</f>
        <v/>
      </c>
      <c r="BH10" s="80" t="str">
        <f>IF('調査票 (2)'!$K$83=0,"",'調査票 (2)'!$K$83)</f>
        <v/>
      </c>
      <c r="BI10" s="80" t="str">
        <f>IF('調査票 (2)'!$K$84=0,"",'調査票 (2)'!$K$84)</f>
        <v/>
      </c>
      <c r="BJ10" s="80" t="str">
        <f>IF('調査票 (2)'!$K$85=0,"",'調査票 (2)'!$K$85)</f>
        <v/>
      </c>
      <c r="BK10" s="80" t="str">
        <f>IF('調査票 (2)'!$K$86=0,"",'調査票 (2)'!$K$86)</f>
        <v/>
      </c>
      <c r="BL10" s="80" t="str">
        <f>IF('調査票 (2)'!$K$87=0,"",'調査票 (2)'!$K$87)</f>
        <v/>
      </c>
      <c r="BM10" s="80" t="str">
        <f>IF('調査票 (2)'!$K$88=0,"",'調査票 (2)'!$K$88)</f>
        <v/>
      </c>
      <c r="BN10" s="80" t="str">
        <f>IF('調査票 (2)'!$K$89=0,"",'調査票 (2)'!$K$89)</f>
        <v/>
      </c>
      <c r="BO10" s="80" t="str">
        <f>IF('調査票 (2)'!$K$90=0,"",'調査票 (2)'!$K$90)</f>
        <v/>
      </c>
      <c r="BP10" s="80" t="str">
        <f>IF('調査票 (2)'!$K$91=0,"",'調査票 (2)'!$K$91)</f>
        <v/>
      </c>
      <c r="BQ10" s="80" t="str">
        <f>IF('調査票 (2)'!$K$92=0,"",'調査票 (2)'!$K$92)</f>
        <v/>
      </c>
      <c r="BR10" s="80" t="str">
        <f>IF('調査票 (2)'!$K$93=0,"",'調査票 (2)'!$K$93)</f>
        <v/>
      </c>
      <c r="BS10" s="80" t="str">
        <f>IF('調査票 (2)'!$K$94=0,"",'調査票 (2)'!$K$94)</f>
        <v/>
      </c>
      <c r="BT10" s="80" t="str">
        <f>IF('調査票 (2)'!$K$95=0,"",'調査票 (2)'!$K$95)</f>
        <v/>
      </c>
    </row>
    <row r="11" spans="1:72" x14ac:dyDescent="0.4">
      <c r="A11">
        <v>35</v>
      </c>
      <c r="B11" t="str">
        <f>'調査票 (1)'!$Z$12&amp;'調査票 (1)'!$AA$12&amp;'調査票 (1)'!$AB$12&amp;'調査票 (1)'!$AC$12&amp;'調査票 (1)'!$AD$12</f>
        <v>0</v>
      </c>
      <c r="C11" s="78" t="str">
        <f>IF('調査票 (1)'!$AE$12=0,"",'調査票 (1)'!$AE$12)</f>
        <v/>
      </c>
      <c r="D11">
        <f>'調査票 (1)'!$AB$14</f>
        <v>0</v>
      </c>
      <c r="E11">
        <f>'調査票 (2)'!$AD$14</f>
        <v>2</v>
      </c>
      <c r="F11" t="str">
        <f>IF('調査票 (2)'!N28=0,"",'調査票 (2)'!N28)</f>
        <v/>
      </c>
      <c r="G11">
        <f>IF('調査票 (2)'!$H$29="1.抜き",1,2)</f>
        <v>1</v>
      </c>
      <c r="H11" t="str">
        <f>IF('調査票 (2)'!$N$30=0,"",'調査票 (2)'!$N$30)</f>
        <v/>
      </c>
      <c r="I11" t="str">
        <f>IF('調査票 (2)'!$N$31=0,"",'調査票 (2)'!$N$31)</f>
        <v/>
      </c>
      <c r="J11" t="str">
        <f>IF('調査票 (2)'!$N$32=0,"",'調査票 (2)'!$N$32)</f>
        <v/>
      </c>
      <c r="K11" t="str">
        <f>IF('調査票 (2)'!$N$33=0,"",'調査票 (2)'!$N$33)</f>
        <v/>
      </c>
      <c r="L11" s="80" t="str">
        <f>IF('調査票 (2)'!$N$35=0,"",'調査票 (2)'!$N$35)</f>
        <v/>
      </c>
      <c r="M11" s="80" t="str">
        <f>IF('調査票 (2)'!$N$36=0,"",'調査票 (2)'!$N$36)</f>
        <v/>
      </c>
      <c r="N11" s="80" t="str">
        <f>IF('調査票 (2)'!$N$37=0,"",'調査票 (2)'!$N$37)</f>
        <v/>
      </c>
      <c r="O11" s="80" t="str">
        <f>IF('調査票 (2)'!$N$38=0,"",'調査票 (2)'!$N$38)</f>
        <v/>
      </c>
      <c r="P11" s="80" t="str">
        <f>IF('調査票 (2)'!$N$39=0,"",'調査票 (2)'!$N$39)</f>
        <v/>
      </c>
      <c r="Q11" s="80" t="str">
        <f>IF('調査票 (2)'!$N$40=0,"",'調査票 (2)'!$N$40)</f>
        <v/>
      </c>
      <c r="R11" s="80" t="str">
        <f>IF('調査票 (2)'!$N$41=0,"",'調査票 (2)'!$N$41)</f>
        <v/>
      </c>
      <c r="S11" s="80" t="str">
        <f>IF('調査票 (2)'!$N$42=0,"",'調査票 (2)'!$N$42)</f>
        <v/>
      </c>
      <c r="T11" s="80" t="str">
        <f>IF('調査票 (2)'!$N$43=0,"",'調査票 (2)'!$N$43)</f>
        <v/>
      </c>
      <c r="U11" s="80" t="str">
        <f>IF('調査票 (2)'!$N$44=0,"",'調査票 (2)'!$N$44)</f>
        <v/>
      </c>
      <c r="V11" s="80" t="str">
        <f>IF('調査票 (2)'!$N$45=0,"",'調査票 (2)'!$N$45)</f>
        <v/>
      </c>
      <c r="W11" s="80" t="str">
        <f>IF('調査票 (2)'!$N$46=0,"",'調査票 (2)'!$N$46)</f>
        <v/>
      </c>
      <c r="X11" s="80" t="str">
        <f>IF('調査票 (2)'!$N$47=0,"",'調査票 (2)'!$N$47)</f>
        <v/>
      </c>
      <c r="Y11" s="80" t="str">
        <f>IF('調査票 (2)'!$N$48=0,"",'調査票 (2)'!$N$48)</f>
        <v/>
      </c>
      <c r="Z11" s="80" t="str">
        <f>IF('調査票 (2)'!$N$49=0,"",'調査票 (2)'!$N$49)</f>
        <v/>
      </c>
      <c r="AA11" s="80" t="str">
        <f>IF('調査票 (2)'!$N$50=0,"",'調査票 (2)'!$N$50)</f>
        <v/>
      </c>
      <c r="AB11" s="80" t="str">
        <f>IF('調査票 (2)'!$N$51=0,"",'調査票 (2)'!$N$51)</f>
        <v/>
      </c>
      <c r="AC11" s="80" t="str">
        <f>IF('調査票 (2)'!$N$52=0,"",'調査票 (2)'!$N$52)</f>
        <v/>
      </c>
      <c r="AD11" s="80" t="str">
        <f>IF('調査票 (2)'!$N$53=0,"",'調査票 (2)'!$N$53)</f>
        <v/>
      </c>
      <c r="AE11" s="80" t="str">
        <f>IF('調査票 (2)'!$N$54=0,"",'調査票 (2)'!$N$54)</f>
        <v/>
      </c>
      <c r="AF11" s="80" t="str">
        <f>IF('調査票 (2)'!$N$55=0,"",'調査票 (2)'!$N$55)</f>
        <v/>
      </c>
      <c r="AG11" s="80" t="str">
        <f>IF('調査票 (2)'!$N$56=0,"",'調査票 (2)'!$N$56)</f>
        <v/>
      </c>
      <c r="AH11" s="80" t="str">
        <f>IF('調査票 (2)'!$N$57=0,"",'調査票 (2)'!$N$57)</f>
        <v/>
      </c>
      <c r="AI11" s="80" t="str">
        <f>IF('調査票 (2)'!$N$58=0,"",'調査票 (2)'!$N$58)</f>
        <v/>
      </c>
      <c r="AJ11" s="80" t="str">
        <f>IF('調査票 (2)'!$N$59=0,"",'調査票 (2)'!$N$59)</f>
        <v/>
      </c>
      <c r="AK11" s="80" t="str">
        <f>IF('調査票 (2)'!$N$60=0,"",'調査票 (2)'!$N$60)</f>
        <v/>
      </c>
      <c r="AL11" s="80" t="str">
        <f>IF('調査票 (2)'!$N$61=0,"",'調査票 (2)'!$N$61)</f>
        <v/>
      </c>
      <c r="AM11" s="80" t="str">
        <f>IF('調査票 (2)'!$N$62=0,"",'調査票 (2)'!$N$62)</f>
        <v/>
      </c>
      <c r="AN11" s="80" t="str">
        <f>IF('調査票 (2)'!$N$63=0,"",'調査票 (2)'!$N$63)</f>
        <v/>
      </c>
      <c r="AO11" s="80" t="str">
        <f>IF('調査票 (2)'!$N$64=0,"",'調査票 (2)'!$N$64)</f>
        <v/>
      </c>
      <c r="AP11" s="80" t="str">
        <f>IF('調査票 (2)'!$N$65=0,"",'調査票 (2)'!$N$65)</f>
        <v/>
      </c>
      <c r="AQ11" s="80" t="str">
        <f>IF('調査票 (2)'!$N$66=0,"",'調査票 (2)'!$N$66)</f>
        <v/>
      </c>
      <c r="AR11" s="80" t="str">
        <f>IF('調査票 (2)'!$N$67=0,"",'調査票 (2)'!$N$67)</f>
        <v/>
      </c>
      <c r="AS11" s="80" t="str">
        <f>IF('調査票 (2)'!$N$68=0,"",'調査票 (2)'!$N$68)</f>
        <v/>
      </c>
      <c r="AT11" s="80" t="str">
        <f>IF('調査票 (2)'!$N$69=0,"",'調査票 (2)'!$N$69)</f>
        <v/>
      </c>
      <c r="AU11" s="80" t="str">
        <f>IF('調査票 (2)'!$N$70=0,"",'調査票 (2)'!$N$70)</f>
        <v/>
      </c>
      <c r="AV11" s="80" t="str">
        <f>IF('調査票 (2)'!$N$71=0,"",'調査票 (2)'!$N$71)</f>
        <v/>
      </c>
      <c r="AW11" s="80" t="str">
        <f>IF('調査票 (2)'!$N$72=0,"",'調査票 (2)'!$N$72)</f>
        <v/>
      </c>
      <c r="AX11" s="80" t="str">
        <f>IF('調査票 (2)'!$N$73=0,"",'調査票 (2)'!$N$73)</f>
        <v/>
      </c>
      <c r="AY11" s="80" t="str">
        <f>IF('調査票 (2)'!$N$74=0,"",'調査票 (2)'!$N$74)</f>
        <v/>
      </c>
      <c r="AZ11" s="80" t="str">
        <f>IF('調査票 (2)'!$N$75=0,"",'調査票 (2)'!$N$75)</f>
        <v/>
      </c>
      <c r="BA11" s="80" t="str">
        <f>IF('調査票 (2)'!$N$76=0,"",'調査票 (2)'!$N$76)</f>
        <v/>
      </c>
      <c r="BB11" s="80" t="str">
        <f>IF('調査票 (2)'!$N$77=0,"",'調査票 (2)'!$N$77)</f>
        <v/>
      </c>
      <c r="BC11" s="80" t="str">
        <f>IF('調査票 (2)'!$N$78=0,"",'調査票 (2)'!$N$78)</f>
        <v/>
      </c>
      <c r="BD11" s="80" t="str">
        <f>IF('調査票 (2)'!$N$79=0,"",'調査票 (2)'!$N$79)</f>
        <v/>
      </c>
      <c r="BE11" s="80" t="str">
        <f>IF('調査票 (2)'!$N$80=0,"",'調査票 (2)'!$N$80)</f>
        <v/>
      </c>
      <c r="BF11" s="80" t="str">
        <f>IF('調査票 (2)'!$N$81=0,"",'調査票 (2)'!$N$81)</f>
        <v/>
      </c>
      <c r="BG11" s="80" t="str">
        <f>IF('調査票 (2)'!$N$82=0,"",'調査票 (2)'!$N$82)</f>
        <v/>
      </c>
      <c r="BH11" s="80" t="str">
        <f>IF('調査票 (2)'!$N$83=0,"",'調査票 (2)'!$N$83)</f>
        <v/>
      </c>
      <c r="BI11" s="80" t="str">
        <f>IF('調査票 (2)'!$N$84=0,"",'調査票 (2)'!$N$84)</f>
        <v/>
      </c>
      <c r="BJ11" s="80" t="str">
        <f>IF('調査票 (2)'!$N$85=0,"",'調査票 (2)'!$N$85)</f>
        <v/>
      </c>
      <c r="BK11" s="80" t="str">
        <f>IF('調査票 (2)'!$N$86=0,"",'調査票 (2)'!$N$86)</f>
        <v/>
      </c>
      <c r="BL11" s="80" t="str">
        <f>IF('調査票 (2)'!$N$87=0,"",'調査票 (2)'!$N$87)</f>
        <v/>
      </c>
      <c r="BM11" s="80" t="str">
        <f>IF('調査票 (2)'!$N$88=0,"",'調査票 (2)'!$N$88)</f>
        <v/>
      </c>
      <c r="BN11" s="80" t="str">
        <f>IF('調査票 (2)'!$N$89=0,"",'調査票 (2)'!$N$89)</f>
        <v/>
      </c>
      <c r="BO11" s="80" t="str">
        <f>IF('調査票 (2)'!$N$90=0,"",'調査票 (2)'!$N$90)</f>
        <v/>
      </c>
      <c r="BP11" s="80" t="str">
        <f>IF('調査票 (2)'!$N$91=0,"",'調査票 (2)'!$N$91)</f>
        <v/>
      </c>
      <c r="BQ11" s="80" t="str">
        <f>IF('調査票 (2)'!$N$92=0,"",'調査票 (2)'!$N$92)</f>
        <v/>
      </c>
      <c r="BR11" s="80" t="str">
        <f>IF('調査票 (2)'!$N$93=0,"",'調査票 (2)'!$N$93)</f>
        <v/>
      </c>
      <c r="BS11" s="80" t="str">
        <f>IF('調査票 (2)'!$N$94=0,"",'調査票 (2)'!$N$94)</f>
        <v/>
      </c>
      <c r="BT11" s="80" t="str">
        <f>IF('調査票 (2)'!$N$95=0,"",'調査票 (2)'!$N$95)</f>
        <v/>
      </c>
    </row>
    <row r="12" spans="1:72" x14ac:dyDescent="0.4">
      <c r="A12">
        <v>35</v>
      </c>
      <c r="B12" t="str">
        <f>'調査票 (1)'!$Z$12&amp;'調査票 (1)'!$AA$12&amp;'調査票 (1)'!$AB$12&amp;'調査票 (1)'!$AC$12&amp;'調査票 (1)'!$AD$12</f>
        <v>0</v>
      </c>
      <c r="C12" s="78" t="str">
        <f>IF('調査票 (1)'!$AE$12=0,"",'調査票 (1)'!$AE$12)</f>
        <v/>
      </c>
      <c r="D12">
        <f>'調査票 (1)'!$AB$14</f>
        <v>0</v>
      </c>
      <c r="E12">
        <f>'調査票 (2)'!$AD$14</f>
        <v>2</v>
      </c>
      <c r="F12" t="str">
        <f>IF('調査票 (2)'!Q28=0,"",'調査票 (2)'!Q28)</f>
        <v/>
      </c>
      <c r="G12">
        <f>IF('調査票 (2)'!$H$29="1.抜き",1,2)</f>
        <v>1</v>
      </c>
      <c r="H12" t="str">
        <f>IF('調査票 (2)'!$Q$30=0,"",'調査票 (2)'!$Q$30)</f>
        <v/>
      </c>
      <c r="I12" t="str">
        <f>IF('調査票 (2)'!$Q$31=0,"",'調査票 (2)'!$Q$31)</f>
        <v/>
      </c>
      <c r="J12" t="str">
        <f>IF('調査票 (2)'!$Q$32=0,"",'調査票 (2)'!$Q$32)</f>
        <v/>
      </c>
      <c r="K12" t="str">
        <f>IF('調査票 (2)'!$Q$33=0,"",'調査票 (2)'!$Q$33)</f>
        <v/>
      </c>
      <c r="L12" s="80" t="str">
        <f>IF('調査票 (2)'!$Q$35=0,"",'調査票 (2)'!$Q$35)</f>
        <v/>
      </c>
      <c r="M12" s="80" t="str">
        <f>IF('調査票 (2)'!$Q$36=0,"",'調査票 (2)'!$Q$36)</f>
        <v/>
      </c>
      <c r="N12" s="80" t="str">
        <f>IF('調査票 (2)'!$Q$37=0,"",'調査票 (2)'!$Q$37)</f>
        <v/>
      </c>
      <c r="O12" s="80" t="str">
        <f>IF('調査票 (2)'!$Q$38=0,"",'調査票 (2)'!$Q$38)</f>
        <v/>
      </c>
      <c r="P12" s="80" t="str">
        <f>IF('調査票 (2)'!$Q$39=0,"",'調査票 (2)'!$Q$39)</f>
        <v/>
      </c>
      <c r="Q12" s="80" t="str">
        <f>IF('調査票 (2)'!$Q$40=0,"",'調査票 (2)'!$Q$40)</f>
        <v/>
      </c>
      <c r="R12" s="80" t="str">
        <f>IF('調査票 (2)'!$Q$41=0,"",'調査票 (2)'!$Q$41)</f>
        <v/>
      </c>
      <c r="S12" s="80" t="str">
        <f>IF('調査票 (2)'!$Q$42=0,"",'調査票 (2)'!$Q$42)</f>
        <v/>
      </c>
      <c r="T12" s="80" t="str">
        <f>IF('調査票 (2)'!$Q$43=0,"",'調査票 (2)'!$Q$43)</f>
        <v/>
      </c>
      <c r="U12" s="80" t="str">
        <f>IF('調査票 (2)'!$Q$44=0,"",'調査票 (2)'!$Q$44)</f>
        <v/>
      </c>
      <c r="V12" s="80" t="str">
        <f>IF('調査票 (2)'!$Q$45=0,"",'調査票 (2)'!$Q$45)</f>
        <v/>
      </c>
      <c r="W12" s="80" t="str">
        <f>IF('調査票 (2)'!$Q$46=0,"",'調査票 (2)'!$Q$46)</f>
        <v/>
      </c>
      <c r="X12" s="80" t="str">
        <f>IF('調査票 (2)'!$Q$47=0,"",'調査票 (2)'!$Q$47)</f>
        <v/>
      </c>
      <c r="Y12" s="80" t="str">
        <f>IF('調査票 (2)'!$Q$48=0,"",'調査票 (2)'!$Q$48)</f>
        <v/>
      </c>
      <c r="Z12" s="80" t="str">
        <f>IF('調査票 (2)'!$Q$49=0,"",'調査票 (2)'!$Q$49)</f>
        <v/>
      </c>
      <c r="AA12" s="80" t="str">
        <f>IF('調査票 (2)'!$Q$50=0,"",'調査票 (2)'!$Q$50)</f>
        <v/>
      </c>
      <c r="AB12" s="80" t="str">
        <f>IF('調査票 (2)'!$Q$51=0,"",'調査票 (2)'!$Q$51)</f>
        <v/>
      </c>
      <c r="AC12" s="80" t="str">
        <f>IF('調査票 (2)'!$Q$52=0,"",'調査票 (2)'!$Q$52)</f>
        <v/>
      </c>
      <c r="AD12" s="80" t="str">
        <f>IF('調査票 (2)'!$Q$53=0,"",'調査票 (2)'!$Q$53)</f>
        <v/>
      </c>
      <c r="AE12" s="80" t="str">
        <f>IF('調査票 (2)'!$Q$54=0,"",'調査票 (2)'!$Q$54)</f>
        <v/>
      </c>
      <c r="AF12" s="80" t="str">
        <f>IF('調査票 (2)'!$Q$55=0,"",'調査票 (2)'!$Q$55)</f>
        <v/>
      </c>
      <c r="AG12" s="80" t="str">
        <f>IF('調査票 (2)'!$Q$56=0,"",'調査票 (2)'!$Q$56)</f>
        <v/>
      </c>
      <c r="AH12" s="80" t="str">
        <f>IF('調査票 (2)'!$Q$57=0,"",'調査票 (2)'!$Q$57)</f>
        <v/>
      </c>
      <c r="AI12" s="80" t="str">
        <f>IF('調査票 (2)'!$Q$58=0,"",'調査票 (2)'!$Q$58)</f>
        <v/>
      </c>
      <c r="AJ12" s="80" t="str">
        <f>IF('調査票 (2)'!$Q$59=0,"",'調査票 (2)'!$Q$59)</f>
        <v/>
      </c>
      <c r="AK12" s="80" t="str">
        <f>IF('調査票 (2)'!$Q$60=0,"",'調査票 (2)'!$Q$60)</f>
        <v/>
      </c>
      <c r="AL12" s="80" t="str">
        <f>IF('調査票 (2)'!$Q$61=0,"",'調査票 (2)'!$Q$61)</f>
        <v/>
      </c>
      <c r="AM12" s="80" t="str">
        <f>IF('調査票 (2)'!$Q$62=0,"",'調査票 (2)'!$Q$62)</f>
        <v/>
      </c>
      <c r="AN12" s="80" t="str">
        <f>IF('調査票 (2)'!$Q$63=0,"",'調査票 (2)'!$Q$63)</f>
        <v/>
      </c>
      <c r="AO12" s="80" t="str">
        <f>IF('調査票 (2)'!$Q$64=0,"",'調査票 (2)'!$Q$64)</f>
        <v/>
      </c>
      <c r="AP12" s="80" t="str">
        <f>IF('調査票 (2)'!$Q$65=0,"",'調査票 (2)'!$Q$65)</f>
        <v/>
      </c>
      <c r="AQ12" s="80" t="str">
        <f>IF('調査票 (2)'!$Q$66=0,"",'調査票 (2)'!$Q$66)</f>
        <v/>
      </c>
      <c r="AR12" s="80" t="str">
        <f>IF('調査票 (2)'!$Q$67=0,"",'調査票 (2)'!$Q$67)</f>
        <v/>
      </c>
      <c r="AS12" s="80" t="str">
        <f>IF('調査票 (2)'!$Q$68=0,"",'調査票 (2)'!$Q$68)</f>
        <v/>
      </c>
      <c r="AT12" s="80" t="str">
        <f>IF('調査票 (2)'!$Q$69=0,"",'調査票 (2)'!$Q$69)</f>
        <v/>
      </c>
      <c r="AU12" s="80" t="str">
        <f>IF('調査票 (2)'!$Q$70=0,"",'調査票 (2)'!$Q$70)</f>
        <v/>
      </c>
      <c r="AV12" s="80" t="str">
        <f>IF('調査票 (2)'!$Q$71=0,"",'調査票 (2)'!$Q$71)</f>
        <v/>
      </c>
      <c r="AW12" s="80" t="str">
        <f>IF('調査票 (2)'!$Q$72=0,"",'調査票 (2)'!$Q$72)</f>
        <v/>
      </c>
      <c r="AX12" s="80" t="str">
        <f>IF('調査票 (2)'!$Q$73=0,"",'調査票 (2)'!$Q$73)</f>
        <v/>
      </c>
      <c r="AY12" s="80" t="str">
        <f>IF('調査票 (2)'!$Q$74=0,"",'調査票 (2)'!$Q$74)</f>
        <v/>
      </c>
      <c r="AZ12" s="80" t="str">
        <f>IF('調査票 (2)'!$Q$75=0,"",'調査票 (2)'!$Q$75)</f>
        <v/>
      </c>
      <c r="BA12" s="80" t="str">
        <f>IF('調査票 (2)'!$Q$76=0,"",'調査票 (2)'!$Q$76)</f>
        <v/>
      </c>
      <c r="BB12" s="80" t="str">
        <f>IF('調査票 (2)'!$Q$77=0,"",'調査票 (2)'!$Q$77)</f>
        <v/>
      </c>
      <c r="BC12" s="80" t="str">
        <f>IF('調査票 (2)'!$Q$78=0,"",'調査票 (2)'!$Q$78)</f>
        <v/>
      </c>
      <c r="BD12" s="80" t="str">
        <f>IF('調査票 (2)'!$Q$79=0,"",'調査票 (2)'!$Q$79)</f>
        <v/>
      </c>
      <c r="BE12" s="80" t="str">
        <f>IF('調査票 (2)'!$Q$80=0,"",'調査票 (2)'!$Q$80)</f>
        <v/>
      </c>
      <c r="BF12" s="80" t="str">
        <f>IF('調査票 (2)'!$Q$81=0,"",'調査票 (2)'!$Q$81)</f>
        <v/>
      </c>
      <c r="BG12" s="80" t="str">
        <f>IF('調査票 (2)'!$Q$82=0,"",'調査票 (2)'!$Q$82)</f>
        <v/>
      </c>
      <c r="BH12" s="80" t="str">
        <f>IF('調査票 (2)'!$Q$83=0,"",'調査票 (2)'!$Q$83)</f>
        <v/>
      </c>
      <c r="BI12" s="80" t="str">
        <f>IF('調査票 (2)'!$Q$84=0,"",'調査票 (2)'!$Q$84)</f>
        <v/>
      </c>
      <c r="BJ12" s="80" t="str">
        <f>IF('調査票 (2)'!$Q$85=0,"",'調査票 (2)'!$Q$85)</f>
        <v/>
      </c>
      <c r="BK12" s="80" t="str">
        <f>IF('調査票 (2)'!$Q$86=0,"",'調査票 (2)'!$Q$86)</f>
        <v/>
      </c>
      <c r="BL12" s="80" t="str">
        <f>IF('調査票 (2)'!$Q$87=0,"",'調査票 (2)'!$Q$87)</f>
        <v/>
      </c>
      <c r="BM12" s="80" t="str">
        <f>IF('調査票 (2)'!$Q$88=0,"",'調査票 (2)'!$Q$88)</f>
        <v/>
      </c>
      <c r="BN12" s="80" t="str">
        <f>IF('調査票 (2)'!$Q$89=0,"",'調査票 (2)'!$Q$89)</f>
        <v/>
      </c>
      <c r="BO12" s="80" t="str">
        <f>IF('調査票 (2)'!$Q$90=0,"",'調査票 (2)'!$Q$90)</f>
        <v/>
      </c>
      <c r="BP12" s="80" t="str">
        <f>IF('調査票 (2)'!$Q$91=0,"",'調査票 (2)'!$Q$91)</f>
        <v/>
      </c>
      <c r="BQ12" s="80" t="str">
        <f>IF('調査票 (2)'!$Q$92=0,"",'調査票 (2)'!$Q$92)</f>
        <v/>
      </c>
      <c r="BR12" s="80" t="str">
        <f>IF('調査票 (2)'!$Q$93=0,"",'調査票 (2)'!$Q$93)</f>
        <v/>
      </c>
      <c r="BS12" s="80" t="str">
        <f>IF('調査票 (2)'!$Q$94=0,"",'調査票 (2)'!$Q$94)</f>
        <v/>
      </c>
      <c r="BT12" s="80" t="str">
        <f>IF('調査票 (2)'!$Q$95=0,"",'調査票 (2)'!$Q$95)</f>
        <v/>
      </c>
    </row>
    <row r="13" spans="1:72" x14ac:dyDescent="0.4">
      <c r="A13">
        <v>35</v>
      </c>
      <c r="B13" t="str">
        <f>'調査票 (1)'!$Z$12&amp;'調査票 (1)'!$AA$12&amp;'調査票 (1)'!$AB$12&amp;'調査票 (1)'!$AC$12&amp;'調査票 (1)'!$AD$12</f>
        <v>0</v>
      </c>
      <c r="C13" s="78" t="str">
        <f>IF('調査票 (1)'!$AE$12=0,"",'調査票 (1)'!$AE$12)</f>
        <v/>
      </c>
      <c r="D13">
        <f>'調査票 (1)'!$AB$14</f>
        <v>0</v>
      </c>
      <c r="E13">
        <f>'調査票 (2)'!$AD$14</f>
        <v>2</v>
      </c>
      <c r="F13" t="str">
        <f>IF('調査票 (2)'!T28=0,"",'調査票 (2)'!T28)</f>
        <v/>
      </c>
      <c r="G13">
        <f>IF('調査票 (2)'!$H$29="1.抜き",1,2)</f>
        <v>1</v>
      </c>
      <c r="H13" t="str">
        <f>IF('調査票 (2)'!$T$30=0,"",'調査票 (2)'!$T$30)</f>
        <v/>
      </c>
      <c r="I13" t="str">
        <f>IF('調査票 (2)'!$T$31=0,"",'調査票 (2)'!$T$31)</f>
        <v/>
      </c>
      <c r="J13" t="str">
        <f>IF('調査票 (2)'!$T$32=0,"",'調査票 (2)'!$T$32)</f>
        <v/>
      </c>
      <c r="K13" t="str">
        <f>IF('調査票 (2)'!$T$33=0,"",'調査票 (2)'!$T$33)</f>
        <v/>
      </c>
      <c r="L13" s="80" t="str">
        <f>IF('調査票 (2)'!$T$35=0,"",'調査票 (2)'!$T$35)</f>
        <v/>
      </c>
      <c r="M13" s="80" t="str">
        <f>IF('調査票 (2)'!$T$36=0,"",'調査票 (2)'!$T$36)</f>
        <v/>
      </c>
      <c r="N13" s="80" t="str">
        <f>IF('調査票 (2)'!$T$37=0,"",'調査票 (2)'!$T$37)</f>
        <v/>
      </c>
      <c r="O13" s="80" t="str">
        <f>IF('調査票 (2)'!$T$38=0,"",'調査票 (2)'!$T$38)</f>
        <v/>
      </c>
      <c r="P13" s="80" t="str">
        <f>IF('調査票 (2)'!$T$39=0,"",'調査票 (2)'!$T$39)</f>
        <v/>
      </c>
      <c r="Q13" s="80" t="str">
        <f>IF('調査票 (2)'!$T$40=0,"",'調査票 (2)'!$T$40)</f>
        <v/>
      </c>
      <c r="R13" s="80" t="str">
        <f>IF('調査票 (2)'!$T$41=0,"",'調査票 (2)'!$T$41)</f>
        <v/>
      </c>
      <c r="S13" s="80" t="str">
        <f>IF('調査票 (2)'!$T$42=0,"",'調査票 (2)'!$T$42)</f>
        <v/>
      </c>
      <c r="T13" s="80" t="str">
        <f>IF('調査票 (2)'!$T$43=0,"",'調査票 (2)'!$T$43)</f>
        <v/>
      </c>
      <c r="U13" s="80" t="str">
        <f>IF('調査票 (2)'!$T$44=0,"",'調査票 (2)'!$T$44)</f>
        <v/>
      </c>
      <c r="V13" s="80" t="str">
        <f>IF('調査票 (2)'!$T$45=0,"",'調査票 (2)'!$T$45)</f>
        <v/>
      </c>
      <c r="W13" s="80" t="str">
        <f>IF('調査票 (2)'!$T$46=0,"",'調査票 (2)'!$T$46)</f>
        <v/>
      </c>
      <c r="X13" s="80" t="str">
        <f>IF('調査票 (2)'!$T$47=0,"",'調査票 (2)'!$T$47)</f>
        <v/>
      </c>
      <c r="Y13" s="80" t="str">
        <f>IF('調査票 (2)'!$T$48=0,"",'調査票 (2)'!$T$48)</f>
        <v/>
      </c>
      <c r="Z13" s="80" t="str">
        <f>IF('調査票 (2)'!$T$49=0,"",'調査票 (2)'!$T$49)</f>
        <v/>
      </c>
      <c r="AA13" s="80" t="str">
        <f>IF('調査票 (2)'!$T$50=0,"",'調査票 (2)'!$T$50)</f>
        <v/>
      </c>
      <c r="AB13" s="80" t="str">
        <f>IF('調査票 (2)'!$T$51=0,"",'調査票 (2)'!$T$51)</f>
        <v/>
      </c>
      <c r="AC13" s="80" t="str">
        <f>IF('調査票 (2)'!$T$52=0,"",'調査票 (2)'!$T$52)</f>
        <v/>
      </c>
      <c r="AD13" s="80" t="str">
        <f>IF('調査票 (2)'!$T$53=0,"",'調査票 (2)'!$T$53)</f>
        <v/>
      </c>
      <c r="AE13" s="80" t="str">
        <f>IF('調査票 (2)'!$T$54=0,"",'調査票 (2)'!$T$54)</f>
        <v/>
      </c>
      <c r="AF13" s="80" t="str">
        <f>IF('調査票 (2)'!$T$55=0,"",'調査票 (2)'!$T$55)</f>
        <v/>
      </c>
      <c r="AG13" s="80" t="str">
        <f>IF('調査票 (2)'!$T$56=0,"",'調査票 (2)'!$T$56)</f>
        <v/>
      </c>
      <c r="AH13" s="80" t="str">
        <f>IF('調査票 (2)'!$T$57=0,"",'調査票 (2)'!$T$57)</f>
        <v/>
      </c>
      <c r="AI13" s="80" t="str">
        <f>IF('調査票 (2)'!$T$58=0,"",'調査票 (2)'!$T$58)</f>
        <v/>
      </c>
      <c r="AJ13" s="80" t="str">
        <f>IF('調査票 (2)'!$T$59=0,"",'調査票 (2)'!$T$59)</f>
        <v/>
      </c>
      <c r="AK13" s="80" t="str">
        <f>IF('調査票 (2)'!$T$60=0,"",'調査票 (2)'!$T$60)</f>
        <v/>
      </c>
      <c r="AL13" s="80" t="str">
        <f>IF('調査票 (2)'!$T$61=0,"",'調査票 (2)'!$T$61)</f>
        <v/>
      </c>
      <c r="AM13" s="80" t="str">
        <f>IF('調査票 (2)'!$T$62=0,"",'調査票 (2)'!$T$62)</f>
        <v/>
      </c>
      <c r="AN13" s="80" t="str">
        <f>IF('調査票 (2)'!$T$63=0,"",'調査票 (2)'!$T$63)</f>
        <v/>
      </c>
      <c r="AO13" s="80" t="str">
        <f>IF('調査票 (2)'!$T$64=0,"",'調査票 (2)'!$T$64)</f>
        <v/>
      </c>
      <c r="AP13" s="80" t="str">
        <f>IF('調査票 (2)'!$T$65=0,"",'調査票 (2)'!$T$65)</f>
        <v/>
      </c>
      <c r="AQ13" s="80" t="str">
        <f>IF('調査票 (2)'!$T$66=0,"",'調査票 (2)'!$T$66)</f>
        <v/>
      </c>
      <c r="AR13" s="80" t="str">
        <f>IF('調査票 (2)'!$T$67=0,"",'調査票 (2)'!$T$67)</f>
        <v/>
      </c>
      <c r="AS13" s="80" t="str">
        <f>IF('調査票 (2)'!$T$68=0,"",'調査票 (2)'!$T$68)</f>
        <v/>
      </c>
      <c r="AT13" s="80" t="str">
        <f>IF('調査票 (2)'!$T$69=0,"",'調査票 (2)'!$T$69)</f>
        <v/>
      </c>
      <c r="AU13" s="80" t="str">
        <f>IF('調査票 (2)'!$T$70=0,"",'調査票 (2)'!$T$70)</f>
        <v/>
      </c>
      <c r="AV13" s="80" t="str">
        <f>IF('調査票 (2)'!$T$71=0,"",'調査票 (2)'!$T$71)</f>
        <v/>
      </c>
      <c r="AW13" s="80" t="str">
        <f>IF('調査票 (2)'!$T$72=0,"",'調査票 (2)'!$T$72)</f>
        <v/>
      </c>
      <c r="AX13" s="80" t="str">
        <f>IF('調査票 (2)'!$T$73=0,"",'調査票 (2)'!$T$73)</f>
        <v/>
      </c>
      <c r="AY13" s="80" t="str">
        <f>IF('調査票 (2)'!$T$74=0,"",'調査票 (2)'!$T$74)</f>
        <v/>
      </c>
      <c r="AZ13" s="80" t="str">
        <f>IF('調査票 (2)'!$T$75=0,"",'調査票 (2)'!$T$75)</f>
        <v/>
      </c>
      <c r="BA13" s="80" t="str">
        <f>IF('調査票 (2)'!$T$76=0,"",'調査票 (2)'!$T$76)</f>
        <v/>
      </c>
      <c r="BB13" s="80" t="str">
        <f>IF('調査票 (2)'!$T$77=0,"",'調査票 (2)'!$T$77)</f>
        <v/>
      </c>
      <c r="BC13" s="80" t="str">
        <f>IF('調査票 (2)'!$T$78=0,"",'調査票 (2)'!$T$78)</f>
        <v/>
      </c>
      <c r="BD13" s="80" t="str">
        <f>IF('調査票 (2)'!$T$79=0,"",'調査票 (2)'!$T$79)</f>
        <v/>
      </c>
      <c r="BE13" s="80" t="str">
        <f>IF('調査票 (2)'!$T$80=0,"",'調査票 (2)'!$T$80)</f>
        <v/>
      </c>
      <c r="BF13" s="80" t="str">
        <f>IF('調査票 (2)'!$T$81=0,"",'調査票 (2)'!$T$81)</f>
        <v/>
      </c>
      <c r="BG13" s="80" t="str">
        <f>IF('調査票 (2)'!$T$82=0,"",'調査票 (2)'!$T$82)</f>
        <v/>
      </c>
      <c r="BH13" s="80" t="str">
        <f>IF('調査票 (2)'!$T$83=0,"",'調査票 (2)'!$T$83)</f>
        <v/>
      </c>
      <c r="BI13" s="80" t="str">
        <f>IF('調査票 (2)'!$T$84=0,"",'調査票 (2)'!$T$84)</f>
        <v/>
      </c>
      <c r="BJ13" s="80" t="str">
        <f>IF('調査票 (2)'!$T$85=0,"",'調査票 (2)'!$T$85)</f>
        <v/>
      </c>
      <c r="BK13" s="80" t="str">
        <f>IF('調査票 (2)'!$T$86=0,"",'調査票 (2)'!$T$86)</f>
        <v/>
      </c>
      <c r="BL13" s="80" t="str">
        <f>IF('調査票 (2)'!$T$87=0,"",'調査票 (2)'!$T$87)</f>
        <v/>
      </c>
      <c r="BM13" s="80" t="str">
        <f>IF('調査票 (2)'!$T$88=0,"",'調査票 (2)'!$T$88)</f>
        <v/>
      </c>
      <c r="BN13" s="80" t="str">
        <f>IF('調査票 (2)'!$T$89=0,"",'調査票 (2)'!$T$89)</f>
        <v/>
      </c>
      <c r="BO13" s="80" t="str">
        <f>IF('調査票 (2)'!$T$90=0,"",'調査票 (2)'!$T$90)</f>
        <v/>
      </c>
      <c r="BP13" s="80" t="str">
        <f>IF('調査票 (2)'!$T$91=0,"",'調査票 (2)'!$T$91)</f>
        <v/>
      </c>
      <c r="BQ13" s="80" t="str">
        <f>IF('調査票 (2)'!$T$92=0,"",'調査票 (2)'!$T$92)</f>
        <v/>
      </c>
      <c r="BR13" s="80" t="str">
        <f>IF('調査票 (2)'!$T$93=0,"",'調査票 (2)'!$T$93)</f>
        <v/>
      </c>
      <c r="BS13" s="80" t="str">
        <f>IF('調査票 (2)'!$T$94=0,"",'調査票 (2)'!$T$94)</f>
        <v/>
      </c>
      <c r="BT13" s="80" t="str">
        <f>IF('調査票 (2)'!$T$95=0,"",'調査票 (2)'!$T$95)</f>
        <v/>
      </c>
    </row>
    <row r="14" spans="1:72" x14ac:dyDescent="0.4">
      <c r="A14">
        <v>35</v>
      </c>
      <c r="B14" t="str">
        <f>'調査票 (1)'!$Z$12&amp;'調査票 (1)'!$AA$12&amp;'調査票 (1)'!$AB$12&amp;'調査票 (1)'!$AC$12&amp;'調査票 (1)'!$AD$12</f>
        <v>0</v>
      </c>
      <c r="C14" s="78" t="str">
        <f>IF('調査票 (1)'!$AE$12=0,"",'調査票 (1)'!$AE$12)</f>
        <v/>
      </c>
      <c r="D14">
        <f>'調査票 (1)'!$AB$14</f>
        <v>0</v>
      </c>
      <c r="E14">
        <f>'調査票 (3)'!$AD$14</f>
        <v>3</v>
      </c>
      <c r="F14" t="str">
        <f>IF('調査票 (3)'!H28=0,"",'調査票 (3)'!H28)</f>
        <v/>
      </c>
      <c r="G14">
        <f>IF('調査票 (3)'!$H$29="1.抜き",1,2)</f>
        <v>1</v>
      </c>
      <c r="H14" t="str">
        <f>IF('調査票 (3)'!$H$30=0,"",'調査票 (3)'!$H$30)</f>
        <v/>
      </c>
      <c r="I14" t="str">
        <f>IF('調査票 (3)'!$H$31=0,"",'調査票 (3)'!$H$31)</f>
        <v/>
      </c>
      <c r="J14" t="str">
        <f>IF('調査票 (3)'!$H$32=0,"",'調査票 (3)'!$H$32)</f>
        <v/>
      </c>
      <c r="K14" t="str">
        <f>IF('調査票 (3)'!$H$33=0,"",'調査票 (3)'!$H$33)</f>
        <v/>
      </c>
      <c r="L14" s="80" t="str">
        <f>IF('調査票 (3)'!$H$35=0,"",'調査票 (3)'!$H$35)</f>
        <v/>
      </c>
      <c r="M14" s="80" t="str">
        <f>IF('調査票 (3)'!$H$36=0,"",'調査票 (3)'!$H$36)</f>
        <v/>
      </c>
      <c r="N14" s="80" t="str">
        <f>IF('調査票 (3)'!$H$37=0,"",'調査票 (3)'!$H$37)</f>
        <v/>
      </c>
      <c r="O14" s="80" t="str">
        <f>IF('調査票 (3)'!$H$38=0,"",'調査票 (3)'!$H$38)</f>
        <v/>
      </c>
      <c r="P14" s="80" t="str">
        <f>IF('調査票 (3)'!$H$39=0,"",'調査票 (3)'!$H$39)</f>
        <v/>
      </c>
      <c r="Q14" s="80" t="str">
        <f>IF('調査票 (3)'!$H$40=0,"",'調査票 (3)'!$H$40)</f>
        <v/>
      </c>
      <c r="R14" s="80" t="str">
        <f>IF('調査票 (3)'!$H$41=0,"",'調査票 (3)'!$H$41)</f>
        <v/>
      </c>
      <c r="S14" s="80" t="str">
        <f>IF('調査票 (3)'!$H$42=0,"",'調査票 (3)'!$H$42)</f>
        <v/>
      </c>
      <c r="T14" s="80" t="str">
        <f>IF('調査票 (3)'!$H$43=0,"",'調査票 (3)'!$H$43)</f>
        <v/>
      </c>
      <c r="U14" s="80" t="str">
        <f>IF('調査票 (3)'!$H$44=0,"",'調査票 (3)'!$H$44)</f>
        <v/>
      </c>
      <c r="V14" s="80" t="str">
        <f>IF('調査票 (3)'!$H$45=0,"",'調査票 (3)'!$H$45)</f>
        <v/>
      </c>
      <c r="W14" s="80" t="str">
        <f>IF('調査票 (3)'!$H$46=0,"",'調査票 (3)'!$H$46)</f>
        <v/>
      </c>
      <c r="X14" s="80" t="str">
        <f>IF('調査票 (3)'!$H$47=0,"",'調査票 (3)'!$H$47)</f>
        <v/>
      </c>
      <c r="Y14" s="80" t="str">
        <f>IF('調査票 (3)'!$H$48=0,"",'調査票 (3)'!$H$48)</f>
        <v/>
      </c>
      <c r="Z14" s="80" t="str">
        <f>IF('調査票 (3)'!$H$49=0,"",'調査票 (3)'!$H$49)</f>
        <v/>
      </c>
      <c r="AA14" s="80" t="str">
        <f>IF('調査票 (3)'!$H$50=0,"",'調査票 (3)'!$H$50)</f>
        <v/>
      </c>
      <c r="AB14" s="80" t="str">
        <f>IF('調査票 (3)'!$H$51=0,"",'調査票 (3)'!$H$51)</f>
        <v/>
      </c>
      <c r="AC14" s="80" t="str">
        <f>IF('調査票 (3)'!$H$52=0,"",'調査票 (3)'!$H$52)</f>
        <v/>
      </c>
      <c r="AD14" s="80" t="str">
        <f>IF('調査票 (3)'!$H$53=0,"",'調査票 (3)'!$H$53)</f>
        <v/>
      </c>
      <c r="AE14" s="80" t="str">
        <f>IF('調査票 (3)'!$H$54=0,"",'調査票 (3)'!$H$54)</f>
        <v/>
      </c>
      <c r="AF14" s="80" t="str">
        <f>IF('調査票 (3)'!$H$55=0,"",'調査票 (3)'!$H$55)</f>
        <v/>
      </c>
      <c r="AG14" s="80" t="str">
        <f>IF('調査票 (3)'!$H$56=0,"",'調査票 (3)'!$H$56)</f>
        <v/>
      </c>
      <c r="AH14" s="80" t="str">
        <f>IF('調査票 (3)'!$H$57=0,"",'調査票 (3)'!$H$57)</f>
        <v/>
      </c>
      <c r="AI14" s="80" t="str">
        <f>IF('調査票 (3)'!$H$58=0,"",'調査票 (3)'!$H$58)</f>
        <v/>
      </c>
      <c r="AJ14" s="80" t="str">
        <f>IF('調査票 (3)'!$H$59=0,"",'調査票 (3)'!$H$59)</f>
        <v/>
      </c>
      <c r="AK14" s="80" t="str">
        <f>IF('調査票 (3)'!$H$60=0,"",'調査票 (3)'!$H$60)</f>
        <v/>
      </c>
      <c r="AL14" s="80" t="str">
        <f>IF('調査票 (3)'!$H$61=0,"",'調査票 (3)'!$H$61)</f>
        <v/>
      </c>
      <c r="AM14" s="80" t="str">
        <f>IF('調査票 (3)'!$H$62=0,"",'調査票 (3)'!$H$62)</f>
        <v/>
      </c>
      <c r="AN14" s="80" t="str">
        <f>IF('調査票 (3)'!$H$63=0,"",'調査票 (3)'!$H$63)</f>
        <v/>
      </c>
      <c r="AO14" s="80" t="str">
        <f>IF('調査票 (3)'!$H$64=0,"",'調査票 (3)'!$H$64)</f>
        <v/>
      </c>
      <c r="AP14" s="80" t="str">
        <f>IF('調査票 (3)'!$H$65=0,"",'調査票 (3)'!$H$65)</f>
        <v/>
      </c>
      <c r="AQ14" s="80" t="str">
        <f>IF('調査票 (3)'!$H$66=0,"",'調査票 (3)'!$H$66)</f>
        <v/>
      </c>
      <c r="AR14" s="80" t="str">
        <f>IF('調査票 (3)'!$H$67=0,"",'調査票 (3)'!$H$67)</f>
        <v/>
      </c>
      <c r="AS14" s="80" t="str">
        <f>IF('調査票 (3)'!$H$68=0,"",'調査票 (3)'!$H$68)</f>
        <v/>
      </c>
      <c r="AT14" s="80" t="str">
        <f>IF('調査票 (3)'!$H$69=0,"",'調査票 (3)'!$H$69)</f>
        <v/>
      </c>
      <c r="AU14" s="80" t="str">
        <f>IF('調査票 (3)'!$H$70=0,"",'調査票 (3)'!$H$70)</f>
        <v/>
      </c>
      <c r="AV14" s="80" t="str">
        <f>IF('調査票 (3)'!$H$71=0,"",'調査票 (3)'!$H$71)</f>
        <v/>
      </c>
      <c r="AW14" s="80" t="str">
        <f>IF('調査票 (3)'!$H$72=0,"",'調査票 (3)'!$H$72)</f>
        <v/>
      </c>
      <c r="AX14" s="80" t="str">
        <f>IF('調査票 (3)'!$H$73=0,"",'調査票 (3)'!$H$73)</f>
        <v/>
      </c>
      <c r="AY14" s="80" t="str">
        <f>IF('調査票 (3)'!$H$74=0,"",'調査票 (3)'!$H$74)</f>
        <v/>
      </c>
      <c r="AZ14" s="80" t="str">
        <f>IF('調査票 (3)'!$H$75=0,"",'調査票 (3)'!$H$75)</f>
        <v/>
      </c>
      <c r="BA14" s="80" t="str">
        <f>IF('調査票 (3)'!$H$76=0,"",'調査票 (3)'!$H$76)</f>
        <v/>
      </c>
      <c r="BB14" s="80" t="str">
        <f>IF('調査票 (3)'!$H$77=0,"",'調査票 (3)'!$H$77)</f>
        <v/>
      </c>
      <c r="BC14" s="80" t="str">
        <f>IF('調査票 (3)'!$H$78=0,"",'調査票 (3)'!$H$78)</f>
        <v/>
      </c>
      <c r="BD14" s="80" t="str">
        <f>IF('調査票 (3)'!$H$79=0,"",'調査票 (3)'!$H$79)</f>
        <v/>
      </c>
      <c r="BE14" s="80" t="str">
        <f>IF('調査票 (3)'!$H$80=0,"",'調査票 (3)'!$H$80)</f>
        <v/>
      </c>
      <c r="BF14" s="80" t="str">
        <f>IF('調査票 (3)'!$H$81=0,"",'調査票 (3)'!$H$81)</f>
        <v/>
      </c>
      <c r="BG14" s="80" t="str">
        <f>IF('調査票 (3)'!$H$82=0,"",'調査票 (3)'!$H$82)</f>
        <v/>
      </c>
      <c r="BH14" s="80" t="str">
        <f>IF('調査票 (3)'!$H$83=0,"",'調査票 (3)'!$H$83)</f>
        <v/>
      </c>
      <c r="BI14" s="80" t="str">
        <f>IF('調査票 (3)'!$H$84=0,"",'調査票 (3)'!$H$84)</f>
        <v/>
      </c>
      <c r="BJ14" s="80" t="str">
        <f>IF('調査票 (3)'!$H$85=0,"",'調査票 (3)'!$H$85)</f>
        <v/>
      </c>
      <c r="BK14" s="80" t="str">
        <f>IF('調査票 (3)'!$H$86=0,"",'調査票 (3)'!$H$86)</f>
        <v/>
      </c>
      <c r="BL14" s="80" t="str">
        <f>IF('調査票 (3)'!$H$87=0,"",'調査票 (3)'!$H$87)</f>
        <v/>
      </c>
      <c r="BM14" s="80" t="str">
        <f>IF('調査票 (3)'!$H$88=0,"",'調査票 (3)'!$H$88)</f>
        <v/>
      </c>
      <c r="BN14" s="80" t="str">
        <f>IF('調査票 (3)'!$H$89=0,"",'調査票 (3)'!$H$89)</f>
        <v/>
      </c>
      <c r="BO14" s="80" t="str">
        <f>IF('調査票 (3)'!$H$90=0,"",'調査票 (3)'!$H$90)</f>
        <v/>
      </c>
      <c r="BP14" s="80" t="str">
        <f>IF('調査票 (3)'!$H$91=0,"",'調査票 (3)'!$H$91)</f>
        <v/>
      </c>
      <c r="BQ14" s="80" t="str">
        <f>IF('調査票 (3)'!$H$92=0,"",'調査票 (3)'!$H$92)</f>
        <v/>
      </c>
      <c r="BR14" s="80" t="str">
        <f>IF('調査票 (3)'!$H$93=0,"",'調査票 (3)'!$H$93)</f>
        <v/>
      </c>
      <c r="BS14" s="80" t="str">
        <f>IF('調査票 (3)'!$H$94=0,"",'調査票 (3)'!$H$94)</f>
        <v/>
      </c>
      <c r="BT14" s="80" t="str">
        <f>IF('調査票 (3)'!$H$95=0,"",'調査票 (3)'!$H$95)</f>
        <v/>
      </c>
    </row>
    <row r="15" spans="1:72" x14ac:dyDescent="0.4">
      <c r="A15">
        <v>35</v>
      </c>
      <c r="B15" t="str">
        <f>'調査票 (1)'!$Z$12&amp;'調査票 (1)'!$AA$12&amp;'調査票 (1)'!$AB$12&amp;'調査票 (1)'!$AC$12&amp;'調査票 (1)'!$AD$12</f>
        <v>0</v>
      </c>
      <c r="C15" s="78" t="str">
        <f>IF('調査票 (1)'!$AE$12=0,"",'調査票 (1)'!$AE$12)</f>
        <v/>
      </c>
      <c r="D15">
        <f>'調査票 (1)'!$AB$14</f>
        <v>0</v>
      </c>
      <c r="E15">
        <f>'調査票 (3)'!$AD$14</f>
        <v>3</v>
      </c>
      <c r="F15" t="str">
        <f>IF('調査票 (3)'!K28=0,"",'調査票 (3)'!K28)</f>
        <v/>
      </c>
      <c r="G15">
        <f>IF('調査票 (3)'!$H$29="1.抜き",1,2)</f>
        <v>1</v>
      </c>
      <c r="H15" t="str">
        <f>IF('調査票 (3)'!$K$30=0,"",'調査票 (3)'!$K$30)</f>
        <v/>
      </c>
      <c r="I15" t="str">
        <f>IF('調査票 (3)'!$K$31=0,"",'調査票 (3)'!$K$31)</f>
        <v/>
      </c>
      <c r="J15" t="str">
        <f>IF('調査票 (3)'!$K$32=0,"",'調査票 (3)'!$K$32)</f>
        <v/>
      </c>
      <c r="K15" t="str">
        <f>IF('調査票 (3)'!$K$33=0,"",'調査票 (3)'!$K$33)</f>
        <v/>
      </c>
      <c r="L15" s="80" t="str">
        <f>IF('調査票 (3)'!$K$35=0,"",'調査票 (3)'!$K$35)</f>
        <v/>
      </c>
      <c r="M15" s="80" t="str">
        <f>IF('調査票 (3)'!$K$36=0,"",'調査票 (3)'!$K$36)</f>
        <v/>
      </c>
      <c r="N15" s="80" t="str">
        <f>IF('調査票 (3)'!$K$37=0,"",'調査票 (3)'!$K$37)</f>
        <v/>
      </c>
      <c r="O15" s="80" t="str">
        <f>IF('調査票 (3)'!$K$38=0,"",'調査票 (3)'!$K$38)</f>
        <v/>
      </c>
      <c r="P15" s="80" t="str">
        <f>IF('調査票 (3)'!$K$39=0,"",'調査票 (3)'!$K$39)</f>
        <v/>
      </c>
      <c r="Q15" s="80" t="str">
        <f>IF('調査票 (3)'!$K$40=0,"",'調査票 (3)'!$K$40)</f>
        <v/>
      </c>
      <c r="R15" s="80" t="str">
        <f>IF('調査票 (3)'!$K$41=0,"",'調査票 (3)'!$K$41)</f>
        <v/>
      </c>
      <c r="S15" s="80" t="str">
        <f>IF('調査票 (3)'!$K$42=0,"",'調査票 (3)'!$K$42)</f>
        <v/>
      </c>
      <c r="T15" s="80" t="str">
        <f>IF('調査票 (3)'!$K$43=0,"",'調査票 (3)'!$K$43)</f>
        <v/>
      </c>
      <c r="U15" s="80" t="str">
        <f>IF('調査票 (3)'!$K$44=0,"",'調査票 (3)'!$K$44)</f>
        <v/>
      </c>
      <c r="V15" s="80" t="str">
        <f>IF('調査票 (3)'!$K$45=0,"",'調査票 (3)'!$K$45)</f>
        <v/>
      </c>
      <c r="W15" s="80" t="str">
        <f>IF('調査票 (3)'!$K$46=0,"",'調査票 (3)'!$K$46)</f>
        <v/>
      </c>
      <c r="X15" s="80" t="str">
        <f>IF('調査票 (3)'!$K$47=0,"",'調査票 (3)'!$K$47)</f>
        <v/>
      </c>
      <c r="Y15" s="80" t="str">
        <f>IF('調査票 (3)'!$K$48=0,"",'調査票 (3)'!$K$48)</f>
        <v/>
      </c>
      <c r="Z15" s="80" t="str">
        <f>IF('調査票 (3)'!$K$49=0,"",'調査票 (3)'!$K$49)</f>
        <v/>
      </c>
      <c r="AA15" s="80" t="str">
        <f>IF('調査票 (3)'!$K$50=0,"",'調査票 (3)'!$K$50)</f>
        <v/>
      </c>
      <c r="AB15" s="80" t="str">
        <f>IF('調査票 (3)'!$K$51=0,"",'調査票 (3)'!$K$51)</f>
        <v/>
      </c>
      <c r="AC15" s="80" t="str">
        <f>IF('調査票 (3)'!$K$52=0,"",'調査票 (3)'!$K$52)</f>
        <v/>
      </c>
      <c r="AD15" s="80" t="str">
        <f>IF('調査票 (3)'!$K$53=0,"",'調査票 (3)'!$K$53)</f>
        <v/>
      </c>
      <c r="AE15" s="80" t="str">
        <f>IF('調査票 (3)'!$K$54=0,"",'調査票 (3)'!$K$54)</f>
        <v/>
      </c>
      <c r="AF15" s="80" t="str">
        <f>IF('調査票 (3)'!$K$55=0,"",'調査票 (3)'!$K$55)</f>
        <v/>
      </c>
      <c r="AG15" s="80" t="str">
        <f>IF('調査票 (3)'!$K$56=0,"",'調査票 (3)'!$K$56)</f>
        <v/>
      </c>
      <c r="AH15" s="80" t="str">
        <f>IF('調査票 (3)'!$K$57=0,"",'調査票 (3)'!$K$57)</f>
        <v/>
      </c>
      <c r="AI15" s="80" t="str">
        <f>IF('調査票 (3)'!$K$58=0,"",'調査票 (3)'!$K$58)</f>
        <v/>
      </c>
      <c r="AJ15" s="80" t="str">
        <f>IF('調査票 (3)'!$K$59=0,"",'調査票 (3)'!$K$59)</f>
        <v/>
      </c>
      <c r="AK15" s="80" t="str">
        <f>IF('調査票 (3)'!$K$60=0,"",'調査票 (3)'!$K$60)</f>
        <v/>
      </c>
      <c r="AL15" s="80" t="str">
        <f>IF('調査票 (3)'!$K$61=0,"",'調査票 (3)'!$K$61)</f>
        <v/>
      </c>
      <c r="AM15" s="80" t="str">
        <f>IF('調査票 (3)'!$K$62=0,"",'調査票 (3)'!$K$62)</f>
        <v/>
      </c>
      <c r="AN15" s="80" t="str">
        <f>IF('調査票 (3)'!$K$63=0,"",'調査票 (3)'!$K$63)</f>
        <v/>
      </c>
      <c r="AO15" s="80" t="str">
        <f>IF('調査票 (3)'!$K$64=0,"",'調査票 (3)'!$K$64)</f>
        <v/>
      </c>
      <c r="AP15" s="80" t="str">
        <f>IF('調査票 (3)'!$K$65=0,"",'調査票 (3)'!$K$65)</f>
        <v/>
      </c>
      <c r="AQ15" s="80" t="str">
        <f>IF('調査票 (3)'!$K$66=0,"",'調査票 (3)'!$K$66)</f>
        <v/>
      </c>
      <c r="AR15" s="80" t="str">
        <f>IF('調査票 (3)'!$K$67=0,"",'調査票 (3)'!$K$67)</f>
        <v/>
      </c>
      <c r="AS15" s="80" t="str">
        <f>IF('調査票 (3)'!$K$68=0,"",'調査票 (3)'!$K$68)</f>
        <v/>
      </c>
      <c r="AT15" s="80" t="str">
        <f>IF('調査票 (3)'!$K$69=0,"",'調査票 (3)'!$K$69)</f>
        <v/>
      </c>
      <c r="AU15" s="80" t="str">
        <f>IF('調査票 (3)'!$K$70=0,"",'調査票 (3)'!$K$70)</f>
        <v/>
      </c>
      <c r="AV15" s="80" t="str">
        <f>IF('調査票 (3)'!$K$71=0,"",'調査票 (3)'!$K$71)</f>
        <v/>
      </c>
      <c r="AW15" s="80" t="str">
        <f>IF('調査票 (3)'!$K$72=0,"",'調査票 (3)'!$K$72)</f>
        <v/>
      </c>
      <c r="AX15" s="80" t="str">
        <f>IF('調査票 (3)'!$K$73=0,"",'調査票 (3)'!$K$73)</f>
        <v/>
      </c>
      <c r="AY15" s="80" t="str">
        <f>IF('調査票 (3)'!$K$74=0,"",'調査票 (3)'!$K$74)</f>
        <v/>
      </c>
      <c r="AZ15" s="80" t="str">
        <f>IF('調査票 (3)'!$K$75=0,"",'調査票 (3)'!$K$75)</f>
        <v/>
      </c>
      <c r="BA15" s="80" t="str">
        <f>IF('調査票 (3)'!$K$76=0,"",'調査票 (3)'!$K$76)</f>
        <v/>
      </c>
      <c r="BB15" s="80" t="str">
        <f>IF('調査票 (3)'!$K$77=0,"",'調査票 (3)'!$K$77)</f>
        <v/>
      </c>
      <c r="BC15" s="80" t="str">
        <f>IF('調査票 (3)'!$K$78=0,"",'調査票 (3)'!$K$78)</f>
        <v/>
      </c>
      <c r="BD15" s="80" t="str">
        <f>IF('調査票 (3)'!$K$79=0,"",'調査票 (3)'!$K$79)</f>
        <v/>
      </c>
      <c r="BE15" s="80" t="str">
        <f>IF('調査票 (3)'!$K$80=0,"",'調査票 (3)'!$K$80)</f>
        <v/>
      </c>
      <c r="BF15" s="80" t="str">
        <f>IF('調査票 (3)'!$K$81=0,"",'調査票 (3)'!$K$81)</f>
        <v/>
      </c>
      <c r="BG15" s="80" t="str">
        <f>IF('調査票 (3)'!$K$82=0,"",'調査票 (3)'!$K$82)</f>
        <v/>
      </c>
      <c r="BH15" s="80" t="str">
        <f>IF('調査票 (3)'!$K$83=0,"",'調査票 (3)'!$K$83)</f>
        <v/>
      </c>
      <c r="BI15" s="80" t="str">
        <f>IF('調査票 (3)'!$K$84=0,"",'調査票 (3)'!$K$84)</f>
        <v/>
      </c>
      <c r="BJ15" s="80" t="str">
        <f>IF('調査票 (3)'!$K$85=0,"",'調査票 (3)'!$K$85)</f>
        <v/>
      </c>
      <c r="BK15" s="80" t="str">
        <f>IF('調査票 (3)'!$K$86=0,"",'調査票 (3)'!$K$86)</f>
        <v/>
      </c>
      <c r="BL15" s="80" t="str">
        <f>IF('調査票 (3)'!$K$87=0,"",'調査票 (3)'!$K$87)</f>
        <v/>
      </c>
      <c r="BM15" s="80" t="str">
        <f>IF('調査票 (3)'!$K$88=0,"",'調査票 (3)'!$K$88)</f>
        <v/>
      </c>
      <c r="BN15" s="80" t="str">
        <f>IF('調査票 (3)'!$K$89=0,"",'調査票 (3)'!$K$89)</f>
        <v/>
      </c>
      <c r="BO15" s="80" t="str">
        <f>IF('調査票 (3)'!$K$90=0,"",'調査票 (3)'!$K$90)</f>
        <v/>
      </c>
      <c r="BP15" s="80" t="str">
        <f>IF('調査票 (3)'!$K$91=0,"",'調査票 (3)'!$K$91)</f>
        <v/>
      </c>
      <c r="BQ15" s="80" t="str">
        <f>IF('調査票 (3)'!$K$92=0,"",'調査票 (3)'!$K$92)</f>
        <v/>
      </c>
      <c r="BR15" s="80" t="str">
        <f>IF('調査票 (3)'!$K$93=0,"",'調査票 (3)'!$K$93)</f>
        <v/>
      </c>
      <c r="BS15" s="80" t="str">
        <f>IF('調査票 (3)'!$K$94=0,"",'調査票 (3)'!$K$94)</f>
        <v/>
      </c>
      <c r="BT15" s="80" t="str">
        <f>IF('調査票 (3)'!$K$95=0,"",'調査票 (3)'!$K$95)</f>
        <v/>
      </c>
    </row>
    <row r="16" spans="1:72" x14ac:dyDescent="0.4">
      <c r="A16">
        <v>35</v>
      </c>
      <c r="B16" t="str">
        <f>'調査票 (1)'!$Z$12&amp;'調査票 (1)'!$AA$12&amp;'調査票 (1)'!$AB$12&amp;'調査票 (1)'!$AC$12&amp;'調査票 (1)'!$AD$12</f>
        <v>0</v>
      </c>
      <c r="C16" s="78" t="str">
        <f>IF('調査票 (1)'!$AE$12=0,"",'調査票 (1)'!$AE$12)</f>
        <v/>
      </c>
      <c r="D16">
        <f>'調査票 (1)'!$AB$14</f>
        <v>0</v>
      </c>
      <c r="E16">
        <f>'調査票 (3)'!$AD$14</f>
        <v>3</v>
      </c>
      <c r="F16" t="str">
        <f>IF('調査票 (3)'!N28=0,"",'調査票 (3)'!N28)</f>
        <v/>
      </c>
      <c r="G16">
        <f>IF('調査票 (3)'!$H$29="1.抜き",1,2)</f>
        <v>1</v>
      </c>
      <c r="H16" t="str">
        <f>IF('調査票 (3)'!$N$30=0,"",'調査票 (3)'!$N$30)</f>
        <v/>
      </c>
      <c r="I16" t="str">
        <f>IF('調査票 (3)'!$N$31=0,"",'調査票 (3)'!$N$31)</f>
        <v/>
      </c>
      <c r="J16" t="str">
        <f>IF('調査票 (3)'!$N$32=0,"",'調査票 (3)'!$N$32)</f>
        <v/>
      </c>
      <c r="K16" t="str">
        <f>IF('調査票 (3)'!$N$33=0,"",'調査票 (3)'!$N$33)</f>
        <v/>
      </c>
      <c r="L16" s="80" t="str">
        <f>IF('調査票 (3)'!$N$35=0,"",'調査票 (3)'!$N$35)</f>
        <v/>
      </c>
      <c r="M16" s="80" t="str">
        <f>IF('調査票 (3)'!$N$36=0,"",'調査票 (3)'!$N$36)</f>
        <v/>
      </c>
      <c r="N16" s="80" t="str">
        <f>IF('調査票 (3)'!$N$37=0,"",'調査票 (3)'!$N$37)</f>
        <v/>
      </c>
      <c r="O16" s="80" t="str">
        <f>IF('調査票 (3)'!$N$38=0,"",'調査票 (3)'!$N$38)</f>
        <v/>
      </c>
      <c r="P16" s="80" t="str">
        <f>IF('調査票 (3)'!$N$39=0,"",'調査票 (3)'!$N$39)</f>
        <v/>
      </c>
      <c r="Q16" s="80" t="str">
        <f>IF('調査票 (3)'!$N$40=0,"",'調査票 (3)'!$N$40)</f>
        <v/>
      </c>
      <c r="R16" s="80" t="str">
        <f>IF('調査票 (3)'!$N$41=0,"",'調査票 (3)'!$N$41)</f>
        <v/>
      </c>
      <c r="S16" s="80" t="str">
        <f>IF('調査票 (3)'!$N$42=0,"",'調査票 (3)'!$N$42)</f>
        <v/>
      </c>
      <c r="T16" s="80" t="str">
        <f>IF('調査票 (3)'!$N$43=0,"",'調査票 (3)'!$N$43)</f>
        <v/>
      </c>
      <c r="U16" s="80" t="str">
        <f>IF('調査票 (3)'!$N$44=0,"",'調査票 (3)'!$N$44)</f>
        <v/>
      </c>
      <c r="V16" s="80" t="str">
        <f>IF('調査票 (3)'!$N$45=0,"",'調査票 (3)'!$N$45)</f>
        <v/>
      </c>
      <c r="W16" s="80" t="str">
        <f>IF('調査票 (3)'!$N$46=0,"",'調査票 (3)'!$N$46)</f>
        <v/>
      </c>
      <c r="X16" s="80" t="str">
        <f>IF('調査票 (3)'!$N$47=0,"",'調査票 (3)'!$N$47)</f>
        <v/>
      </c>
      <c r="Y16" s="80" t="str">
        <f>IF('調査票 (3)'!$N$48=0,"",'調査票 (3)'!$N$48)</f>
        <v/>
      </c>
      <c r="Z16" s="80" t="str">
        <f>IF('調査票 (3)'!$N$49=0,"",'調査票 (3)'!$N$49)</f>
        <v/>
      </c>
      <c r="AA16" s="80" t="str">
        <f>IF('調査票 (3)'!$N$50=0,"",'調査票 (3)'!$N$50)</f>
        <v/>
      </c>
      <c r="AB16" s="80" t="str">
        <f>IF('調査票 (3)'!$N$51=0,"",'調査票 (3)'!$N$51)</f>
        <v/>
      </c>
      <c r="AC16" s="80" t="str">
        <f>IF('調査票 (3)'!$N$52=0,"",'調査票 (3)'!$N$52)</f>
        <v/>
      </c>
      <c r="AD16" s="80" t="str">
        <f>IF('調査票 (3)'!$N$53=0,"",'調査票 (3)'!$N$53)</f>
        <v/>
      </c>
      <c r="AE16" s="80" t="str">
        <f>IF('調査票 (3)'!$N$54=0,"",'調査票 (3)'!$N$54)</f>
        <v/>
      </c>
      <c r="AF16" s="80" t="str">
        <f>IF('調査票 (3)'!$N$55=0,"",'調査票 (3)'!$N$55)</f>
        <v/>
      </c>
      <c r="AG16" s="80" t="str">
        <f>IF('調査票 (3)'!$N$56=0,"",'調査票 (3)'!$N$56)</f>
        <v/>
      </c>
      <c r="AH16" s="80" t="str">
        <f>IF('調査票 (3)'!$N$57=0,"",'調査票 (3)'!$N$57)</f>
        <v/>
      </c>
      <c r="AI16" s="80" t="str">
        <f>IF('調査票 (3)'!$N$58=0,"",'調査票 (3)'!$N$58)</f>
        <v/>
      </c>
      <c r="AJ16" s="80" t="str">
        <f>IF('調査票 (3)'!$N$59=0,"",'調査票 (3)'!$N$59)</f>
        <v/>
      </c>
      <c r="AK16" s="80" t="str">
        <f>IF('調査票 (3)'!$N$60=0,"",'調査票 (3)'!$N$60)</f>
        <v/>
      </c>
      <c r="AL16" s="80" t="str">
        <f>IF('調査票 (3)'!$N$61=0,"",'調査票 (3)'!$N$61)</f>
        <v/>
      </c>
      <c r="AM16" s="80" t="str">
        <f>IF('調査票 (3)'!$N$62=0,"",'調査票 (3)'!$N$62)</f>
        <v/>
      </c>
      <c r="AN16" s="80" t="str">
        <f>IF('調査票 (3)'!$N$63=0,"",'調査票 (3)'!$N$63)</f>
        <v/>
      </c>
      <c r="AO16" s="80" t="str">
        <f>IF('調査票 (3)'!$N$64=0,"",'調査票 (3)'!$N$64)</f>
        <v/>
      </c>
      <c r="AP16" s="80" t="str">
        <f>IF('調査票 (3)'!$N$65=0,"",'調査票 (3)'!$N$65)</f>
        <v/>
      </c>
      <c r="AQ16" s="80" t="str">
        <f>IF('調査票 (3)'!$N$66=0,"",'調査票 (3)'!$N$66)</f>
        <v/>
      </c>
      <c r="AR16" s="80" t="str">
        <f>IF('調査票 (3)'!$N$67=0,"",'調査票 (3)'!$N$67)</f>
        <v/>
      </c>
      <c r="AS16" s="80" t="str">
        <f>IF('調査票 (3)'!$N$68=0,"",'調査票 (3)'!$N$68)</f>
        <v/>
      </c>
      <c r="AT16" s="80" t="str">
        <f>IF('調査票 (3)'!$N$69=0,"",'調査票 (3)'!$N$69)</f>
        <v/>
      </c>
      <c r="AU16" s="80" t="str">
        <f>IF('調査票 (3)'!$N$70=0,"",'調査票 (3)'!$N$70)</f>
        <v/>
      </c>
      <c r="AV16" s="80" t="str">
        <f>IF('調査票 (3)'!$N$71=0,"",'調査票 (3)'!$N$71)</f>
        <v/>
      </c>
      <c r="AW16" s="80" t="str">
        <f>IF('調査票 (3)'!$N$72=0,"",'調査票 (3)'!$N$72)</f>
        <v/>
      </c>
      <c r="AX16" s="80" t="str">
        <f>IF('調査票 (3)'!$N$73=0,"",'調査票 (3)'!$N$73)</f>
        <v/>
      </c>
      <c r="AY16" s="80" t="str">
        <f>IF('調査票 (3)'!$N$74=0,"",'調査票 (3)'!$N$74)</f>
        <v/>
      </c>
      <c r="AZ16" s="80" t="str">
        <f>IF('調査票 (3)'!$N$75=0,"",'調査票 (3)'!$N$75)</f>
        <v/>
      </c>
      <c r="BA16" s="80" t="str">
        <f>IF('調査票 (3)'!$N$76=0,"",'調査票 (3)'!$N$76)</f>
        <v/>
      </c>
      <c r="BB16" s="80" t="str">
        <f>IF('調査票 (3)'!$N$77=0,"",'調査票 (3)'!$N$77)</f>
        <v/>
      </c>
      <c r="BC16" s="80" t="str">
        <f>IF('調査票 (3)'!$N$78=0,"",'調査票 (3)'!$N$78)</f>
        <v/>
      </c>
      <c r="BD16" s="80" t="str">
        <f>IF('調査票 (3)'!$N$79=0,"",'調査票 (3)'!$N$79)</f>
        <v/>
      </c>
      <c r="BE16" s="80" t="str">
        <f>IF('調査票 (3)'!$N$80=0,"",'調査票 (3)'!$N$80)</f>
        <v/>
      </c>
      <c r="BF16" s="80" t="str">
        <f>IF('調査票 (3)'!$N$81=0,"",'調査票 (3)'!$N$81)</f>
        <v/>
      </c>
      <c r="BG16" s="80" t="str">
        <f>IF('調査票 (3)'!$N$82=0,"",'調査票 (3)'!$N$82)</f>
        <v/>
      </c>
      <c r="BH16" s="80" t="str">
        <f>IF('調査票 (3)'!$N$83=0,"",'調査票 (3)'!$N$83)</f>
        <v/>
      </c>
      <c r="BI16" s="80" t="str">
        <f>IF('調査票 (3)'!$N$84=0,"",'調査票 (3)'!$N$84)</f>
        <v/>
      </c>
      <c r="BJ16" s="80" t="str">
        <f>IF('調査票 (3)'!$N$85=0,"",'調査票 (3)'!$N$85)</f>
        <v/>
      </c>
      <c r="BK16" s="80" t="str">
        <f>IF('調査票 (3)'!$N$86=0,"",'調査票 (3)'!$N$86)</f>
        <v/>
      </c>
      <c r="BL16" s="80" t="str">
        <f>IF('調査票 (3)'!$N$87=0,"",'調査票 (3)'!$N$87)</f>
        <v/>
      </c>
      <c r="BM16" s="80" t="str">
        <f>IF('調査票 (3)'!$N$88=0,"",'調査票 (3)'!$N$88)</f>
        <v/>
      </c>
      <c r="BN16" s="80" t="str">
        <f>IF('調査票 (3)'!$N$89=0,"",'調査票 (3)'!$N$89)</f>
        <v/>
      </c>
      <c r="BO16" s="80" t="str">
        <f>IF('調査票 (3)'!$N$90=0,"",'調査票 (3)'!$N$90)</f>
        <v/>
      </c>
      <c r="BP16" s="80" t="str">
        <f>IF('調査票 (3)'!$N$91=0,"",'調査票 (3)'!$N$91)</f>
        <v/>
      </c>
      <c r="BQ16" s="80" t="str">
        <f>IF('調査票 (3)'!$N$92=0,"",'調査票 (3)'!$N$92)</f>
        <v/>
      </c>
      <c r="BR16" s="80" t="str">
        <f>IF('調査票 (3)'!$N$93=0,"",'調査票 (3)'!$N$93)</f>
        <v/>
      </c>
      <c r="BS16" s="80" t="str">
        <f>IF('調査票 (3)'!$N$94=0,"",'調査票 (3)'!$N$94)</f>
        <v/>
      </c>
      <c r="BT16" s="80" t="str">
        <f>IF('調査票 (3)'!$N$95=0,"",'調査票 (3)'!$N$95)</f>
        <v/>
      </c>
    </row>
    <row r="17" spans="1:72" x14ac:dyDescent="0.4">
      <c r="A17">
        <v>35</v>
      </c>
      <c r="B17" t="str">
        <f>'調査票 (1)'!$Z$12&amp;'調査票 (1)'!$AA$12&amp;'調査票 (1)'!$AB$12&amp;'調査票 (1)'!$AC$12&amp;'調査票 (1)'!$AD$12</f>
        <v>0</v>
      </c>
      <c r="C17" s="78" t="str">
        <f>IF('調査票 (1)'!$AE$12=0,"",'調査票 (1)'!$AE$12)</f>
        <v/>
      </c>
      <c r="D17">
        <f>'調査票 (1)'!$AB$14</f>
        <v>0</v>
      </c>
      <c r="E17">
        <f>'調査票 (3)'!$AD$14</f>
        <v>3</v>
      </c>
      <c r="F17" t="str">
        <f>IF('調査票 (3)'!Q28=0,"",'調査票 (3)'!Q28)</f>
        <v/>
      </c>
      <c r="G17">
        <f>IF('調査票 (3)'!$H$29="1.抜き",1,2)</f>
        <v>1</v>
      </c>
      <c r="H17" t="str">
        <f>IF('調査票 (3)'!$Q$30=0,"",'調査票 (3)'!$Q$30)</f>
        <v/>
      </c>
      <c r="I17" t="str">
        <f>IF('調査票 (3)'!$Q$31=0,"",'調査票 (3)'!$Q$31)</f>
        <v/>
      </c>
      <c r="J17" t="str">
        <f>IF('調査票 (3)'!$Q$32=0,"",'調査票 (3)'!$Q$32)</f>
        <v/>
      </c>
      <c r="K17" t="str">
        <f>IF('調査票 (3)'!$Q$33=0,"",'調査票 (3)'!$Q$33)</f>
        <v/>
      </c>
      <c r="L17" s="80" t="str">
        <f>IF('調査票 (3)'!$Q$35=0,"",'調査票 (3)'!$Q$35)</f>
        <v/>
      </c>
      <c r="M17" s="80" t="str">
        <f>IF('調査票 (3)'!$Q$36=0,"",'調査票 (3)'!$Q$36)</f>
        <v/>
      </c>
      <c r="N17" s="80" t="str">
        <f>IF('調査票 (3)'!$Q$37=0,"",'調査票 (3)'!$Q$37)</f>
        <v/>
      </c>
      <c r="O17" s="80" t="str">
        <f>IF('調査票 (3)'!$Q$38=0,"",'調査票 (3)'!$Q$38)</f>
        <v/>
      </c>
      <c r="P17" s="80" t="str">
        <f>IF('調査票 (3)'!$Q$39=0,"",'調査票 (3)'!$Q$39)</f>
        <v/>
      </c>
      <c r="Q17" s="80" t="str">
        <f>IF('調査票 (3)'!$Q$40=0,"",'調査票 (3)'!$Q$40)</f>
        <v/>
      </c>
      <c r="R17" s="80" t="str">
        <f>IF('調査票 (3)'!$Q$41=0,"",'調査票 (3)'!$Q$41)</f>
        <v/>
      </c>
      <c r="S17" s="80" t="str">
        <f>IF('調査票 (3)'!$Q$42=0,"",'調査票 (3)'!$Q$42)</f>
        <v/>
      </c>
      <c r="T17" s="80" t="str">
        <f>IF('調査票 (3)'!$Q$43=0,"",'調査票 (3)'!$Q$43)</f>
        <v/>
      </c>
      <c r="U17" s="80" t="str">
        <f>IF('調査票 (3)'!$Q$44=0,"",'調査票 (3)'!$Q$44)</f>
        <v/>
      </c>
      <c r="V17" s="80" t="str">
        <f>IF('調査票 (3)'!$Q$45=0,"",'調査票 (3)'!$Q$45)</f>
        <v/>
      </c>
      <c r="W17" s="80" t="str">
        <f>IF('調査票 (3)'!$Q$46=0,"",'調査票 (3)'!$Q$46)</f>
        <v/>
      </c>
      <c r="X17" s="80" t="str">
        <f>IF('調査票 (3)'!$Q$47=0,"",'調査票 (3)'!$Q$47)</f>
        <v/>
      </c>
      <c r="Y17" s="80" t="str">
        <f>IF('調査票 (3)'!$Q$48=0,"",'調査票 (3)'!$Q$48)</f>
        <v/>
      </c>
      <c r="Z17" s="80" t="str">
        <f>IF('調査票 (3)'!$Q$49=0,"",'調査票 (3)'!$Q$49)</f>
        <v/>
      </c>
      <c r="AA17" s="80" t="str">
        <f>IF('調査票 (3)'!$Q$50=0,"",'調査票 (3)'!$Q$50)</f>
        <v/>
      </c>
      <c r="AB17" s="80" t="str">
        <f>IF('調査票 (3)'!$Q$51=0,"",'調査票 (3)'!$Q$51)</f>
        <v/>
      </c>
      <c r="AC17" s="80" t="str">
        <f>IF('調査票 (3)'!$Q$52=0,"",'調査票 (3)'!$Q$52)</f>
        <v/>
      </c>
      <c r="AD17" s="80" t="str">
        <f>IF('調査票 (3)'!$Q$53=0,"",'調査票 (3)'!$Q$53)</f>
        <v/>
      </c>
      <c r="AE17" s="80" t="str">
        <f>IF('調査票 (3)'!$Q$54=0,"",'調査票 (3)'!$Q$54)</f>
        <v/>
      </c>
      <c r="AF17" s="80" t="str">
        <f>IF('調査票 (3)'!$Q$55=0,"",'調査票 (3)'!$Q$55)</f>
        <v/>
      </c>
      <c r="AG17" s="80" t="str">
        <f>IF('調査票 (3)'!$Q$56=0,"",'調査票 (3)'!$Q$56)</f>
        <v/>
      </c>
      <c r="AH17" s="80" t="str">
        <f>IF('調査票 (3)'!$Q$57=0,"",'調査票 (3)'!$Q$57)</f>
        <v/>
      </c>
      <c r="AI17" s="80" t="str">
        <f>IF('調査票 (3)'!$Q$58=0,"",'調査票 (3)'!$Q$58)</f>
        <v/>
      </c>
      <c r="AJ17" s="80" t="str">
        <f>IF('調査票 (3)'!$Q$59=0,"",'調査票 (3)'!$Q$59)</f>
        <v/>
      </c>
      <c r="AK17" s="80" t="str">
        <f>IF('調査票 (3)'!$Q$60=0,"",'調査票 (3)'!$Q$60)</f>
        <v/>
      </c>
      <c r="AL17" s="80" t="str">
        <f>IF('調査票 (3)'!$Q$61=0,"",'調査票 (3)'!$Q$61)</f>
        <v/>
      </c>
      <c r="AM17" s="80" t="str">
        <f>IF('調査票 (3)'!$Q$62=0,"",'調査票 (3)'!$Q$62)</f>
        <v/>
      </c>
      <c r="AN17" s="80" t="str">
        <f>IF('調査票 (3)'!$Q$63=0,"",'調査票 (3)'!$Q$63)</f>
        <v/>
      </c>
      <c r="AO17" s="80" t="str">
        <f>IF('調査票 (3)'!$Q$64=0,"",'調査票 (3)'!$Q$64)</f>
        <v/>
      </c>
      <c r="AP17" s="80" t="str">
        <f>IF('調査票 (3)'!$Q$65=0,"",'調査票 (3)'!$Q$65)</f>
        <v/>
      </c>
      <c r="AQ17" s="80" t="str">
        <f>IF('調査票 (3)'!$Q$66=0,"",'調査票 (3)'!$Q$66)</f>
        <v/>
      </c>
      <c r="AR17" s="80" t="str">
        <f>IF('調査票 (3)'!$Q$67=0,"",'調査票 (3)'!$Q$67)</f>
        <v/>
      </c>
      <c r="AS17" s="80" t="str">
        <f>IF('調査票 (3)'!$Q$68=0,"",'調査票 (3)'!$Q$68)</f>
        <v/>
      </c>
      <c r="AT17" s="80" t="str">
        <f>IF('調査票 (3)'!$Q$69=0,"",'調査票 (3)'!$Q$69)</f>
        <v/>
      </c>
      <c r="AU17" s="80" t="str">
        <f>IF('調査票 (3)'!$Q$70=0,"",'調査票 (3)'!$Q$70)</f>
        <v/>
      </c>
      <c r="AV17" s="80" t="str">
        <f>IF('調査票 (3)'!$Q$71=0,"",'調査票 (3)'!$Q$71)</f>
        <v/>
      </c>
      <c r="AW17" s="80" t="str">
        <f>IF('調査票 (3)'!$Q$72=0,"",'調査票 (3)'!$Q$72)</f>
        <v/>
      </c>
      <c r="AX17" s="80" t="str">
        <f>IF('調査票 (3)'!$Q$73=0,"",'調査票 (3)'!$Q$73)</f>
        <v/>
      </c>
      <c r="AY17" s="80" t="str">
        <f>IF('調査票 (3)'!$Q$74=0,"",'調査票 (3)'!$Q$74)</f>
        <v/>
      </c>
      <c r="AZ17" s="80" t="str">
        <f>IF('調査票 (3)'!$Q$75=0,"",'調査票 (3)'!$Q$75)</f>
        <v/>
      </c>
      <c r="BA17" s="80" t="str">
        <f>IF('調査票 (3)'!$Q$76=0,"",'調査票 (3)'!$Q$76)</f>
        <v/>
      </c>
      <c r="BB17" s="80" t="str">
        <f>IF('調査票 (3)'!$Q$77=0,"",'調査票 (3)'!$Q$77)</f>
        <v/>
      </c>
      <c r="BC17" s="80" t="str">
        <f>IF('調査票 (3)'!$Q$78=0,"",'調査票 (3)'!$Q$78)</f>
        <v/>
      </c>
      <c r="BD17" s="80" t="str">
        <f>IF('調査票 (3)'!$Q$79=0,"",'調査票 (3)'!$Q$79)</f>
        <v/>
      </c>
      <c r="BE17" s="80" t="str">
        <f>IF('調査票 (3)'!$Q$80=0,"",'調査票 (3)'!$Q$80)</f>
        <v/>
      </c>
      <c r="BF17" s="80" t="str">
        <f>IF('調査票 (3)'!$Q$81=0,"",'調査票 (3)'!$Q$81)</f>
        <v/>
      </c>
      <c r="BG17" s="80" t="str">
        <f>IF('調査票 (3)'!$Q$82=0,"",'調査票 (3)'!$Q$82)</f>
        <v/>
      </c>
      <c r="BH17" s="80" t="str">
        <f>IF('調査票 (3)'!$Q$83=0,"",'調査票 (3)'!$Q$83)</f>
        <v/>
      </c>
      <c r="BI17" s="80" t="str">
        <f>IF('調査票 (3)'!$Q$84=0,"",'調査票 (3)'!$Q$84)</f>
        <v/>
      </c>
      <c r="BJ17" s="80" t="str">
        <f>IF('調査票 (3)'!$Q$85=0,"",'調査票 (3)'!$Q$85)</f>
        <v/>
      </c>
      <c r="BK17" s="80" t="str">
        <f>IF('調査票 (3)'!$Q$86=0,"",'調査票 (3)'!$Q$86)</f>
        <v/>
      </c>
      <c r="BL17" s="80" t="str">
        <f>IF('調査票 (3)'!$Q$87=0,"",'調査票 (3)'!$Q$87)</f>
        <v/>
      </c>
      <c r="BM17" s="80" t="str">
        <f>IF('調査票 (3)'!$Q$88=0,"",'調査票 (3)'!$Q$88)</f>
        <v/>
      </c>
      <c r="BN17" s="80" t="str">
        <f>IF('調査票 (3)'!$Q$89=0,"",'調査票 (3)'!$Q$89)</f>
        <v/>
      </c>
      <c r="BO17" s="80" t="str">
        <f>IF('調査票 (3)'!$Q$90=0,"",'調査票 (3)'!$Q$90)</f>
        <v/>
      </c>
      <c r="BP17" s="80" t="str">
        <f>IF('調査票 (3)'!$Q$91=0,"",'調査票 (3)'!$Q$91)</f>
        <v/>
      </c>
      <c r="BQ17" s="80" t="str">
        <f>IF('調査票 (3)'!$Q$92=0,"",'調査票 (3)'!$Q$92)</f>
        <v/>
      </c>
      <c r="BR17" s="80" t="str">
        <f>IF('調査票 (3)'!$Q$93=0,"",'調査票 (3)'!$Q$93)</f>
        <v/>
      </c>
      <c r="BS17" s="80" t="str">
        <f>IF('調査票 (3)'!$Q$94=0,"",'調査票 (3)'!$Q$94)</f>
        <v/>
      </c>
      <c r="BT17" s="80" t="str">
        <f>IF('調査票 (3)'!$Q$95=0,"",'調査票 (3)'!$Q$95)</f>
        <v/>
      </c>
    </row>
    <row r="18" spans="1:72" x14ac:dyDescent="0.4">
      <c r="A18">
        <v>35</v>
      </c>
      <c r="B18" t="str">
        <f>'調査票 (1)'!$Z$12&amp;'調査票 (1)'!$AA$12&amp;'調査票 (1)'!$AB$12&amp;'調査票 (1)'!$AC$12&amp;'調査票 (1)'!$AD$12</f>
        <v>0</v>
      </c>
      <c r="C18" s="78" t="str">
        <f>IF('調査票 (1)'!$AE$12=0,"",'調査票 (1)'!$AE$12)</f>
        <v/>
      </c>
      <c r="D18">
        <f>'調査票 (1)'!$AB$14</f>
        <v>0</v>
      </c>
      <c r="E18">
        <f>'調査票 (3)'!$AD$14</f>
        <v>3</v>
      </c>
      <c r="F18" t="str">
        <f>IF('調査票 (3)'!T28=0,"",'調査票 (3)'!T28)</f>
        <v/>
      </c>
      <c r="G18">
        <f>IF('調査票 (3)'!$H$29="1.抜き",1,2)</f>
        <v>1</v>
      </c>
      <c r="H18" t="str">
        <f>IF('調査票 (3)'!$T$30=0,"",'調査票 (3)'!$T$30)</f>
        <v/>
      </c>
      <c r="I18" t="str">
        <f>IF('調査票 (3)'!$T$31=0,"",'調査票 (3)'!$T$31)</f>
        <v/>
      </c>
      <c r="J18" t="str">
        <f>IF('調査票 (3)'!$T$32=0,"",'調査票 (3)'!$T$32)</f>
        <v/>
      </c>
      <c r="K18" t="str">
        <f>IF('調査票 (3)'!$T$33=0,"",'調査票 (3)'!$T$33)</f>
        <v/>
      </c>
      <c r="L18" s="80" t="str">
        <f>IF('調査票 (3)'!$T$35=0,"",'調査票 (3)'!$T$35)</f>
        <v/>
      </c>
      <c r="M18" s="80" t="str">
        <f>IF('調査票 (3)'!$T$36=0,"",'調査票 (3)'!$T$36)</f>
        <v/>
      </c>
      <c r="N18" s="80" t="str">
        <f>IF('調査票 (3)'!$T$37=0,"",'調査票 (3)'!$T$37)</f>
        <v/>
      </c>
      <c r="O18" s="80" t="str">
        <f>IF('調査票 (3)'!$T$38=0,"",'調査票 (3)'!$T$38)</f>
        <v/>
      </c>
      <c r="P18" s="80" t="str">
        <f>IF('調査票 (3)'!$T$39=0,"",'調査票 (3)'!$T$39)</f>
        <v/>
      </c>
      <c r="Q18" s="80" t="str">
        <f>IF('調査票 (3)'!$T$40=0,"",'調査票 (3)'!$T$40)</f>
        <v/>
      </c>
      <c r="R18" s="80" t="str">
        <f>IF('調査票 (3)'!$T$41=0,"",'調査票 (3)'!$T$41)</f>
        <v/>
      </c>
      <c r="S18" s="80" t="str">
        <f>IF('調査票 (3)'!$T$42=0,"",'調査票 (3)'!$T$42)</f>
        <v/>
      </c>
      <c r="T18" s="80" t="str">
        <f>IF('調査票 (3)'!$T$43=0,"",'調査票 (3)'!$T$43)</f>
        <v/>
      </c>
      <c r="U18" s="80" t="str">
        <f>IF('調査票 (3)'!$T$44=0,"",'調査票 (3)'!$T$44)</f>
        <v/>
      </c>
      <c r="V18" s="80" t="str">
        <f>IF('調査票 (3)'!$T$45=0,"",'調査票 (3)'!$T$45)</f>
        <v/>
      </c>
      <c r="W18" s="80" t="str">
        <f>IF('調査票 (3)'!$T$46=0,"",'調査票 (3)'!$T$46)</f>
        <v/>
      </c>
      <c r="X18" s="80" t="str">
        <f>IF('調査票 (3)'!$T$47=0,"",'調査票 (3)'!$T$47)</f>
        <v/>
      </c>
      <c r="Y18" s="80" t="str">
        <f>IF('調査票 (3)'!$T$48=0,"",'調査票 (3)'!$T$48)</f>
        <v/>
      </c>
      <c r="Z18" s="80" t="str">
        <f>IF('調査票 (3)'!$T$49=0,"",'調査票 (3)'!$T$49)</f>
        <v/>
      </c>
      <c r="AA18" s="80" t="str">
        <f>IF('調査票 (3)'!$T$50=0,"",'調査票 (3)'!$T$50)</f>
        <v/>
      </c>
      <c r="AB18" s="80" t="str">
        <f>IF('調査票 (3)'!$T$51=0,"",'調査票 (3)'!$T$51)</f>
        <v/>
      </c>
      <c r="AC18" s="80" t="str">
        <f>IF('調査票 (3)'!$T$52=0,"",'調査票 (3)'!$T$52)</f>
        <v/>
      </c>
      <c r="AD18" s="80" t="str">
        <f>IF('調査票 (3)'!$T$53=0,"",'調査票 (3)'!$T$53)</f>
        <v/>
      </c>
      <c r="AE18" s="80" t="str">
        <f>IF('調査票 (3)'!$T$54=0,"",'調査票 (3)'!$T$54)</f>
        <v/>
      </c>
      <c r="AF18" s="80" t="str">
        <f>IF('調査票 (3)'!$T$55=0,"",'調査票 (3)'!$T$55)</f>
        <v/>
      </c>
      <c r="AG18" s="80" t="str">
        <f>IF('調査票 (3)'!$T$56=0,"",'調査票 (3)'!$T$56)</f>
        <v/>
      </c>
      <c r="AH18" s="80" t="str">
        <f>IF('調査票 (3)'!$T$57=0,"",'調査票 (3)'!$T$57)</f>
        <v/>
      </c>
      <c r="AI18" s="80" t="str">
        <f>IF('調査票 (3)'!$T$58=0,"",'調査票 (3)'!$T$58)</f>
        <v/>
      </c>
      <c r="AJ18" s="80" t="str">
        <f>IF('調査票 (3)'!$T$59=0,"",'調査票 (3)'!$T$59)</f>
        <v/>
      </c>
      <c r="AK18" s="80" t="str">
        <f>IF('調査票 (3)'!$T$60=0,"",'調査票 (3)'!$T$60)</f>
        <v/>
      </c>
      <c r="AL18" s="80" t="str">
        <f>IF('調査票 (3)'!$T$61=0,"",'調査票 (3)'!$T$61)</f>
        <v/>
      </c>
      <c r="AM18" s="80" t="str">
        <f>IF('調査票 (3)'!$T$62=0,"",'調査票 (3)'!$T$62)</f>
        <v/>
      </c>
      <c r="AN18" s="80" t="str">
        <f>IF('調査票 (3)'!$T$63=0,"",'調査票 (3)'!$T$63)</f>
        <v/>
      </c>
      <c r="AO18" s="80" t="str">
        <f>IF('調査票 (3)'!$T$64=0,"",'調査票 (3)'!$T$64)</f>
        <v/>
      </c>
      <c r="AP18" s="80" t="str">
        <f>IF('調査票 (3)'!$T$65=0,"",'調査票 (3)'!$T$65)</f>
        <v/>
      </c>
      <c r="AQ18" s="80" t="str">
        <f>IF('調査票 (3)'!$T$66=0,"",'調査票 (3)'!$T$66)</f>
        <v/>
      </c>
      <c r="AR18" s="80" t="str">
        <f>IF('調査票 (3)'!$T$67=0,"",'調査票 (3)'!$T$67)</f>
        <v/>
      </c>
      <c r="AS18" s="80" t="str">
        <f>IF('調査票 (3)'!$T$68=0,"",'調査票 (3)'!$T$68)</f>
        <v/>
      </c>
      <c r="AT18" s="80" t="str">
        <f>IF('調査票 (3)'!$T$69=0,"",'調査票 (3)'!$T$69)</f>
        <v/>
      </c>
      <c r="AU18" s="80" t="str">
        <f>IF('調査票 (3)'!$T$70=0,"",'調査票 (3)'!$T$70)</f>
        <v/>
      </c>
      <c r="AV18" s="80" t="str">
        <f>IF('調査票 (3)'!$T$71=0,"",'調査票 (3)'!$T$71)</f>
        <v/>
      </c>
      <c r="AW18" s="80" t="str">
        <f>IF('調査票 (3)'!$T$72=0,"",'調査票 (3)'!$T$72)</f>
        <v/>
      </c>
      <c r="AX18" s="80" t="str">
        <f>IF('調査票 (3)'!$T$73=0,"",'調査票 (3)'!$T$73)</f>
        <v/>
      </c>
      <c r="AY18" s="80" t="str">
        <f>IF('調査票 (3)'!$T$74=0,"",'調査票 (3)'!$T$74)</f>
        <v/>
      </c>
      <c r="AZ18" s="80" t="str">
        <f>IF('調査票 (3)'!$T$75=0,"",'調査票 (3)'!$T$75)</f>
        <v/>
      </c>
      <c r="BA18" s="80" t="str">
        <f>IF('調査票 (3)'!$T$76=0,"",'調査票 (3)'!$T$76)</f>
        <v/>
      </c>
      <c r="BB18" s="80" t="str">
        <f>IF('調査票 (3)'!$T$77=0,"",'調査票 (3)'!$T$77)</f>
        <v/>
      </c>
      <c r="BC18" s="80" t="str">
        <f>IF('調査票 (3)'!$T$78=0,"",'調査票 (3)'!$T$78)</f>
        <v/>
      </c>
      <c r="BD18" s="80" t="str">
        <f>IF('調査票 (3)'!$T$79=0,"",'調査票 (3)'!$T$79)</f>
        <v/>
      </c>
      <c r="BE18" s="80" t="str">
        <f>IF('調査票 (3)'!$T$80=0,"",'調査票 (3)'!$T$80)</f>
        <v/>
      </c>
      <c r="BF18" s="80" t="str">
        <f>IF('調査票 (3)'!$T$81=0,"",'調査票 (3)'!$T$81)</f>
        <v/>
      </c>
      <c r="BG18" s="80" t="str">
        <f>IF('調査票 (3)'!$T$82=0,"",'調査票 (3)'!$T$82)</f>
        <v/>
      </c>
      <c r="BH18" s="80" t="str">
        <f>IF('調査票 (3)'!$T$83=0,"",'調査票 (3)'!$T$83)</f>
        <v/>
      </c>
      <c r="BI18" s="80" t="str">
        <f>IF('調査票 (3)'!$T$84=0,"",'調査票 (3)'!$T$84)</f>
        <v/>
      </c>
      <c r="BJ18" s="80" t="str">
        <f>IF('調査票 (3)'!$T$85=0,"",'調査票 (3)'!$T$85)</f>
        <v/>
      </c>
      <c r="BK18" s="80" t="str">
        <f>IF('調査票 (3)'!$T$86=0,"",'調査票 (3)'!$T$86)</f>
        <v/>
      </c>
      <c r="BL18" s="80" t="str">
        <f>IF('調査票 (3)'!$T$87=0,"",'調査票 (3)'!$T$87)</f>
        <v/>
      </c>
      <c r="BM18" s="80" t="str">
        <f>IF('調査票 (3)'!$T$88=0,"",'調査票 (3)'!$T$88)</f>
        <v/>
      </c>
      <c r="BN18" s="80" t="str">
        <f>IF('調査票 (3)'!$T$89=0,"",'調査票 (3)'!$T$89)</f>
        <v/>
      </c>
      <c r="BO18" s="80" t="str">
        <f>IF('調査票 (3)'!$T$90=0,"",'調査票 (3)'!$T$90)</f>
        <v/>
      </c>
      <c r="BP18" s="80" t="str">
        <f>IF('調査票 (3)'!$T$91=0,"",'調査票 (3)'!$T$91)</f>
        <v/>
      </c>
      <c r="BQ18" s="80" t="str">
        <f>IF('調査票 (3)'!$T$92=0,"",'調査票 (3)'!$T$92)</f>
        <v/>
      </c>
      <c r="BR18" s="80" t="str">
        <f>IF('調査票 (3)'!$T$93=0,"",'調査票 (3)'!$T$93)</f>
        <v/>
      </c>
      <c r="BS18" s="80" t="str">
        <f>IF('調査票 (3)'!$T$94=0,"",'調査票 (3)'!$T$94)</f>
        <v/>
      </c>
      <c r="BT18" s="80" t="str">
        <f>IF('調査票 (3)'!$T$95=0,"",'調査票 (3)'!$T$95)</f>
        <v/>
      </c>
    </row>
    <row r="19" spans="1:72" x14ac:dyDescent="0.4">
      <c r="A19">
        <v>35</v>
      </c>
      <c r="B19" t="str">
        <f>'調査票 (1)'!$Z$12&amp;'調査票 (1)'!$AA$12&amp;'調査票 (1)'!$AB$12&amp;'調査票 (1)'!$AC$12&amp;'調査票 (1)'!$AD$12</f>
        <v>0</v>
      </c>
      <c r="C19" s="78" t="str">
        <f>IF('調査票 (1)'!$AE$12=0,"",'調査票 (1)'!$AE$12)</f>
        <v/>
      </c>
      <c r="D19">
        <f>'調査票 (1)'!$AB$14</f>
        <v>0</v>
      </c>
      <c r="E19">
        <f>'調査票 (4)'!$AD$14</f>
        <v>4</v>
      </c>
      <c r="F19" t="str">
        <f>IF('調査票 (4)'!H28=0,"",'調査票 (4)'!H28)</f>
        <v/>
      </c>
      <c r="G19">
        <f>IF('調査票 (4)'!$H$29="1.抜き",1,2)</f>
        <v>1</v>
      </c>
      <c r="H19" t="str">
        <f>IF('調査票 (4)'!$H$30=0,"",'調査票 (4)'!$H$30)</f>
        <v/>
      </c>
      <c r="I19" t="str">
        <f>IF('調査票 (4)'!$H$31=0,"",'調査票 (4)'!$H$31)</f>
        <v/>
      </c>
      <c r="J19" t="str">
        <f>IF('調査票 (4)'!$H$32=0,"",'調査票 (4)'!$H$32)</f>
        <v/>
      </c>
      <c r="K19" t="str">
        <f>IF('調査票 (4)'!$H$33=0,"",'調査票 (4)'!$H$33)</f>
        <v/>
      </c>
      <c r="L19" s="80" t="str">
        <f>IF('調査票 (4)'!$H$35=0,"",'調査票 (4)'!$H$35)</f>
        <v/>
      </c>
      <c r="M19" s="80" t="str">
        <f>IF('調査票 (4)'!$H$36=0,"",'調査票 (4)'!$H$36)</f>
        <v/>
      </c>
      <c r="N19" s="80" t="str">
        <f>IF('調査票 (4)'!$H$37=0,"",'調査票 (4)'!$H$37)</f>
        <v/>
      </c>
      <c r="O19" s="80" t="str">
        <f>IF('調査票 (4)'!$H$38=0,"",'調査票 (4)'!$H$38)</f>
        <v/>
      </c>
      <c r="P19" s="80" t="str">
        <f>IF('調査票 (4)'!$H$39=0,"",'調査票 (4)'!$H$39)</f>
        <v/>
      </c>
      <c r="Q19" s="80" t="str">
        <f>IF('調査票 (4)'!$H$40=0,"",'調査票 (4)'!$H$40)</f>
        <v/>
      </c>
      <c r="R19" s="80" t="str">
        <f>IF('調査票 (4)'!$H$41=0,"",'調査票 (4)'!$H$41)</f>
        <v/>
      </c>
      <c r="S19" s="80" t="str">
        <f>IF('調査票 (4)'!$H$42=0,"",'調査票 (4)'!$H$42)</f>
        <v/>
      </c>
      <c r="T19" s="80" t="str">
        <f>IF('調査票 (4)'!$H$43=0,"",'調査票 (4)'!$H$43)</f>
        <v/>
      </c>
      <c r="U19" s="80" t="str">
        <f>IF('調査票 (4)'!$H$44=0,"",'調査票 (4)'!$H$44)</f>
        <v/>
      </c>
      <c r="V19" s="80" t="str">
        <f>IF('調査票 (4)'!$H$45=0,"",'調査票 (4)'!$H$45)</f>
        <v/>
      </c>
      <c r="W19" s="80" t="str">
        <f>IF('調査票 (4)'!$H$46=0,"",'調査票 (4)'!$H$46)</f>
        <v/>
      </c>
      <c r="X19" s="80" t="str">
        <f>IF('調査票 (4)'!$H$47=0,"",'調査票 (4)'!$H$47)</f>
        <v/>
      </c>
      <c r="Y19" s="80" t="str">
        <f>IF('調査票 (4)'!$H$48=0,"",'調査票 (4)'!$H$48)</f>
        <v/>
      </c>
      <c r="Z19" s="80" t="str">
        <f>IF('調査票 (4)'!$H$49=0,"",'調査票 (4)'!$H$49)</f>
        <v/>
      </c>
      <c r="AA19" s="80" t="str">
        <f>IF('調査票 (4)'!$H$50=0,"",'調査票 (4)'!$H$50)</f>
        <v/>
      </c>
      <c r="AB19" s="80" t="str">
        <f>IF('調査票 (4)'!$H$51=0,"",'調査票 (4)'!$H$51)</f>
        <v/>
      </c>
      <c r="AC19" s="80" t="str">
        <f>IF('調査票 (4)'!$H$52=0,"",'調査票 (4)'!$H$52)</f>
        <v/>
      </c>
      <c r="AD19" s="80" t="str">
        <f>IF('調査票 (4)'!$H$53=0,"",'調査票 (4)'!$H$53)</f>
        <v/>
      </c>
      <c r="AE19" s="80" t="str">
        <f>IF('調査票 (4)'!$H$54=0,"",'調査票 (4)'!$H$54)</f>
        <v/>
      </c>
      <c r="AF19" s="80" t="str">
        <f>IF('調査票 (4)'!$H$55=0,"",'調査票 (4)'!$H$55)</f>
        <v/>
      </c>
      <c r="AG19" s="80" t="str">
        <f>IF('調査票 (4)'!$H$56=0,"",'調査票 (4)'!$H$56)</f>
        <v/>
      </c>
      <c r="AH19" s="80" t="str">
        <f>IF('調査票 (4)'!$H$57=0,"",'調査票 (4)'!$H$57)</f>
        <v/>
      </c>
      <c r="AI19" s="80" t="str">
        <f>IF('調査票 (4)'!$H$58=0,"",'調査票 (4)'!$H$58)</f>
        <v/>
      </c>
      <c r="AJ19" s="80" t="str">
        <f>IF('調査票 (4)'!$H$59=0,"",'調査票 (4)'!$H$59)</f>
        <v/>
      </c>
      <c r="AK19" s="80" t="str">
        <f>IF('調査票 (4)'!$H$60=0,"",'調査票 (4)'!$H$60)</f>
        <v/>
      </c>
      <c r="AL19" s="80" t="str">
        <f>IF('調査票 (4)'!$H$61=0,"",'調査票 (4)'!$H$61)</f>
        <v/>
      </c>
      <c r="AM19" s="80" t="str">
        <f>IF('調査票 (4)'!$H$62=0,"",'調査票 (4)'!$H$62)</f>
        <v/>
      </c>
      <c r="AN19" s="80" t="str">
        <f>IF('調査票 (4)'!$H$63=0,"",'調査票 (4)'!$H$63)</f>
        <v/>
      </c>
      <c r="AO19" s="80" t="str">
        <f>IF('調査票 (4)'!$H$64=0,"",'調査票 (4)'!$H$64)</f>
        <v/>
      </c>
      <c r="AP19" s="80" t="str">
        <f>IF('調査票 (4)'!$H$65=0,"",'調査票 (4)'!$H$65)</f>
        <v/>
      </c>
      <c r="AQ19" s="80" t="str">
        <f>IF('調査票 (4)'!$H$66=0,"",'調査票 (4)'!$H$66)</f>
        <v/>
      </c>
      <c r="AR19" s="80" t="str">
        <f>IF('調査票 (4)'!$H$67=0,"",'調査票 (4)'!$H$67)</f>
        <v/>
      </c>
      <c r="AS19" s="80" t="str">
        <f>IF('調査票 (4)'!$H$68=0,"",'調査票 (4)'!$H$68)</f>
        <v/>
      </c>
      <c r="AT19" s="80" t="str">
        <f>IF('調査票 (4)'!$H$69=0,"",'調査票 (4)'!$H$69)</f>
        <v/>
      </c>
      <c r="AU19" s="80" t="str">
        <f>IF('調査票 (4)'!$H$70=0,"",'調査票 (4)'!$H$70)</f>
        <v/>
      </c>
      <c r="AV19" s="80" t="str">
        <f>IF('調査票 (4)'!$H$71=0,"",'調査票 (4)'!$H$71)</f>
        <v/>
      </c>
      <c r="AW19" s="80" t="str">
        <f>IF('調査票 (4)'!$H$72=0,"",'調査票 (4)'!$H$72)</f>
        <v/>
      </c>
      <c r="AX19" s="80" t="str">
        <f>IF('調査票 (4)'!$H$73=0,"",'調査票 (4)'!$H$73)</f>
        <v/>
      </c>
      <c r="AY19" s="80" t="str">
        <f>IF('調査票 (4)'!$H$74=0,"",'調査票 (4)'!$H$74)</f>
        <v/>
      </c>
      <c r="AZ19" s="80" t="str">
        <f>IF('調査票 (4)'!$H$75=0,"",'調査票 (4)'!$H$75)</f>
        <v/>
      </c>
      <c r="BA19" s="80" t="str">
        <f>IF('調査票 (4)'!$H$76=0,"",'調査票 (4)'!$H$76)</f>
        <v/>
      </c>
      <c r="BB19" s="80" t="str">
        <f>IF('調査票 (4)'!$H$77=0,"",'調査票 (4)'!$H$77)</f>
        <v/>
      </c>
      <c r="BC19" s="80" t="str">
        <f>IF('調査票 (4)'!$H$78=0,"",'調査票 (4)'!$H$78)</f>
        <v/>
      </c>
      <c r="BD19" s="80" t="str">
        <f>IF('調査票 (4)'!$H$79=0,"",'調査票 (4)'!$H$79)</f>
        <v/>
      </c>
      <c r="BE19" s="80" t="str">
        <f>IF('調査票 (4)'!$H$80=0,"",'調査票 (4)'!$H$80)</f>
        <v/>
      </c>
      <c r="BF19" s="80" t="str">
        <f>IF('調査票 (4)'!$H$81=0,"",'調査票 (4)'!$H$81)</f>
        <v/>
      </c>
      <c r="BG19" s="80" t="str">
        <f>IF('調査票 (4)'!$H$82=0,"",'調査票 (4)'!$H$82)</f>
        <v/>
      </c>
      <c r="BH19" s="80" t="str">
        <f>IF('調査票 (4)'!$H$83=0,"",'調査票 (4)'!$H$83)</f>
        <v/>
      </c>
      <c r="BI19" s="80" t="str">
        <f>IF('調査票 (4)'!$H$84=0,"",'調査票 (4)'!$H$84)</f>
        <v/>
      </c>
      <c r="BJ19" s="80" t="str">
        <f>IF('調査票 (4)'!$H$85=0,"",'調査票 (4)'!$H$85)</f>
        <v/>
      </c>
      <c r="BK19" s="80" t="str">
        <f>IF('調査票 (4)'!$H$86=0,"",'調査票 (4)'!$H$86)</f>
        <v/>
      </c>
      <c r="BL19" s="80" t="str">
        <f>IF('調査票 (4)'!$H$87=0,"",'調査票 (4)'!$H$87)</f>
        <v/>
      </c>
      <c r="BM19" s="80" t="str">
        <f>IF('調査票 (4)'!$H$88=0,"",'調査票 (4)'!$H$88)</f>
        <v/>
      </c>
      <c r="BN19" s="80" t="str">
        <f>IF('調査票 (4)'!$H$89=0,"",'調査票 (4)'!$H$89)</f>
        <v/>
      </c>
      <c r="BO19" s="80" t="str">
        <f>IF('調査票 (4)'!$H$90=0,"",'調査票 (4)'!$H$90)</f>
        <v/>
      </c>
      <c r="BP19" s="80" t="str">
        <f>IF('調査票 (4)'!$H$91=0,"",'調査票 (4)'!$H$91)</f>
        <v/>
      </c>
      <c r="BQ19" s="80" t="str">
        <f>IF('調査票 (4)'!$H$92=0,"",'調査票 (4)'!$H$92)</f>
        <v/>
      </c>
      <c r="BR19" s="80" t="str">
        <f>IF('調査票 (4)'!$H$93=0,"",'調査票 (4)'!$H$93)</f>
        <v/>
      </c>
      <c r="BS19" s="80" t="str">
        <f>IF('調査票 (4)'!$H$94=0,"",'調査票 (4)'!$H$94)</f>
        <v/>
      </c>
      <c r="BT19" s="80" t="str">
        <f>IF('調査票 (4)'!$H$95=0,"",'調査票 (4)'!$H$95)</f>
        <v/>
      </c>
    </row>
    <row r="20" spans="1:72" x14ac:dyDescent="0.4">
      <c r="A20">
        <v>35</v>
      </c>
      <c r="B20" t="str">
        <f>'調査票 (1)'!$Z$12&amp;'調査票 (1)'!$AA$12&amp;'調査票 (1)'!$AB$12&amp;'調査票 (1)'!$AC$12&amp;'調査票 (1)'!$AD$12</f>
        <v>0</v>
      </c>
      <c r="C20" s="78" t="str">
        <f>IF('調査票 (1)'!$AE$12=0,"",'調査票 (1)'!$AE$12)</f>
        <v/>
      </c>
      <c r="D20">
        <f>'調査票 (1)'!$AB$14</f>
        <v>0</v>
      </c>
      <c r="E20">
        <f>'調査票 (4)'!$AD$14</f>
        <v>4</v>
      </c>
      <c r="F20" t="str">
        <f>IF('調査票 (4)'!K28=0,"",'調査票 (4)'!K28)</f>
        <v/>
      </c>
      <c r="G20">
        <f>IF('調査票 (4)'!$H$29="1.抜き",1,2)</f>
        <v>1</v>
      </c>
      <c r="H20" t="str">
        <f>IF('調査票 (4)'!$K$30=0,"",'調査票 (4)'!$K$30)</f>
        <v/>
      </c>
      <c r="I20" t="str">
        <f>IF('調査票 (4)'!$K$31=0,"",'調査票 (4)'!$K$31)</f>
        <v/>
      </c>
      <c r="J20" t="str">
        <f>IF('調査票 (4)'!$K$32=0,"",'調査票 (4)'!$K$32)</f>
        <v/>
      </c>
      <c r="K20" t="str">
        <f>IF('調査票 (4)'!$K$33=0,"",'調査票 (4)'!$K$33)</f>
        <v/>
      </c>
      <c r="L20" s="80" t="str">
        <f>IF('調査票 (4)'!$K$35=0,"",'調査票 (4)'!$K$35)</f>
        <v/>
      </c>
      <c r="M20" s="80" t="str">
        <f>IF('調査票 (4)'!$K$36=0,"",'調査票 (4)'!$K$36)</f>
        <v/>
      </c>
      <c r="N20" s="80" t="str">
        <f>IF('調査票 (4)'!$K$37=0,"",'調査票 (4)'!$K$37)</f>
        <v/>
      </c>
      <c r="O20" s="80" t="str">
        <f>IF('調査票 (4)'!$K$38=0,"",'調査票 (4)'!$K$38)</f>
        <v/>
      </c>
      <c r="P20" s="80" t="str">
        <f>IF('調査票 (4)'!$K$39=0,"",'調査票 (4)'!$K$39)</f>
        <v/>
      </c>
      <c r="Q20" s="80" t="str">
        <f>IF('調査票 (4)'!$K$40=0,"",'調査票 (4)'!$K$40)</f>
        <v/>
      </c>
      <c r="R20" s="80" t="str">
        <f>IF('調査票 (4)'!$K$41=0,"",'調査票 (4)'!$K$41)</f>
        <v/>
      </c>
      <c r="S20" s="80" t="str">
        <f>IF('調査票 (4)'!$K$42=0,"",'調査票 (4)'!$K$42)</f>
        <v/>
      </c>
      <c r="T20" s="80" t="str">
        <f>IF('調査票 (4)'!$K$43=0,"",'調査票 (4)'!$K$43)</f>
        <v/>
      </c>
      <c r="U20" s="80" t="str">
        <f>IF('調査票 (4)'!$K$44=0,"",'調査票 (4)'!$K$44)</f>
        <v/>
      </c>
      <c r="V20" s="80" t="str">
        <f>IF('調査票 (4)'!$K$45=0,"",'調査票 (4)'!$K$45)</f>
        <v/>
      </c>
      <c r="W20" s="80" t="str">
        <f>IF('調査票 (4)'!$K$46=0,"",'調査票 (4)'!$K$46)</f>
        <v/>
      </c>
      <c r="X20" s="80" t="str">
        <f>IF('調査票 (4)'!$K$47=0,"",'調査票 (4)'!$K$47)</f>
        <v/>
      </c>
      <c r="Y20" s="80" t="str">
        <f>IF('調査票 (4)'!$K$48=0,"",'調査票 (4)'!$K$48)</f>
        <v/>
      </c>
      <c r="Z20" s="80" t="str">
        <f>IF('調査票 (4)'!$K$49=0,"",'調査票 (4)'!$K$49)</f>
        <v/>
      </c>
      <c r="AA20" s="80" t="str">
        <f>IF('調査票 (4)'!$K$50=0,"",'調査票 (4)'!$K$50)</f>
        <v/>
      </c>
      <c r="AB20" s="80" t="str">
        <f>IF('調査票 (4)'!$K$51=0,"",'調査票 (4)'!$K$51)</f>
        <v/>
      </c>
      <c r="AC20" s="80" t="str">
        <f>IF('調査票 (4)'!$K$52=0,"",'調査票 (4)'!$K$52)</f>
        <v/>
      </c>
      <c r="AD20" s="80" t="str">
        <f>IF('調査票 (4)'!$K$53=0,"",'調査票 (4)'!$K$53)</f>
        <v/>
      </c>
      <c r="AE20" s="80" t="str">
        <f>IF('調査票 (4)'!$K$54=0,"",'調査票 (4)'!$K$54)</f>
        <v/>
      </c>
      <c r="AF20" s="80" t="str">
        <f>IF('調査票 (4)'!$K$55=0,"",'調査票 (4)'!$K$55)</f>
        <v/>
      </c>
      <c r="AG20" s="80" t="str">
        <f>IF('調査票 (4)'!$K$56=0,"",'調査票 (4)'!$K$56)</f>
        <v/>
      </c>
      <c r="AH20" s="80" t="str">
        <f>IF('調査票 (4)'!$K$57=0,"",'調査票 (4)'!$K$57)</f>
        <v/>
      </c>
      <c r="AI20" s="80" t="str">
        <f>IF('調査票 (4)'!$K$58=0,"",'調査票 (4)'!$K$58)</f>
        <v/>
      </c>
      <c r="AJ20" s="80" t="str">
        <f>IF('調査票 (4)'!$K$59=0,"",'調査票 (4)'!$K$59)</f>
        <v/>
      </c>
      <c r="AK20" s="80" t="str">
        <f>IF('調査票 (4)'!$K$60=0,"",'調査票 (4)'!$K$60)</f>
        <v/>
      </c>
      <c r="AL20" s="80" t="str">
        <f>IF('調査票 (4)'!$K$61=0,"",'調査票 (4)'!$K$61)</f>
        <v/>
      </c>
      <c r="AM20" s="80" t="str">
        <f>IF('調査票 (4)'!$K$62=0,"",'調査票 (4)'!$K$62)</f>
        <v/>
      </c>
      <c r="AN20" s="80" t="str">
        <f>IF('調査票 (4)'!$K$63=0,"",'調査票 (4)'!$K$63)</f>
        <v/>
      </c>
      <c r="AO20" s="80" t="str">
        <f>IF('調査票 (4)'!$K$64=0,"",'調査票 (4)'!$K$64)</f>
        <v/>
      </c>
      <c r="AP20" s="80" t="str">
        <f>IF('調査票 (4)'!$K$65=0,"",'調査票 (4)'!$K$65)</f>
        <v/>
      </c>
      <c r="AQ20" s="80" t="str">
        <f>IF('調査票 (4)'!$K$66=0,"",'調査票 (4)'!$K$66)</f>
        <v/>
      </c>
      <c r="AR20" s="80" t="str">
        <f>IF('調査票 (4)'!$K$67=0,"",'調査票 (4)'!$K$67)</f>
        <v/>
      </c>
      <c r="AS20" s="80" t="str">
        <f>IF('調査票 (4)'!$K$68=0,"",'調査票 (4)'!$K$68)</f>
        <v/>
      </c>
      <c r="AT20" s="80" t="str">
        <f>IF('調査票 (4)'!$K$69=0,"",'調査票 (4)'!$K$69)</f>
        <v/>
      </c>
      <c r="AU20" s="80" t="str">
        <f>IF('調査票 (4)'!$K$70=0,"",'調査票 (4)'!$K$70)</f>
        <v/>
      </c>
      <c r="AV20" s="80" t="str">
        <f>IF('調査票 (4)'!$K$71=0,"",'調査票 (4)'!$K$71)</f>
        <v/>
      </c>
      <c r="AW20" s="80" t="str">
        <f>IF('調査票 (4)'!$K$72=0,"",'調査票 (4)'!$K$72)</f>
        <v/>
      </c>
      <c r="AX20" s="80" t="str">
        <f>IF('調査票 (4)'!$K$73=0,"",'調査票 (4)'!$K$73)</f>
        <v/>
      </c>
      <c r="AY20" s="80" t="str">
        <f>IF('調査票 (4)'!$K$74=0,"",'調査票 (4)'!$K$74)</f>
        <v/>
      </c>
      <c r="AZ20" s="80" t="str">
        <f>IF('調査票 (4)'!$K$75=0,"",'調査票 (4)'!$K$75)</f>
        <v/>
      </c>
      <c r="BA20" s="80" t="str">
        <f>IF('調査票 (4)'!$K$76=0,"",'調査票 (4)'!$K$76)</f>
        <v/>
      </c>
      <c r="BB20" s="80" t="str">
        <f>IF('調査票 (4)'!$K$77=0,"",'調査票 (4)'!$K$77)</f>
        <v/>
      </c>
      <c r="BC20" s="80" t="str">
        <f>IF('調査票 (4)'!$K$78=0,"",'調査票 (4)'!$K$78)</f>
        <v/>
      </c>
      <c r="BD20" s="80" t="str">
        <f>IF('調査票 (4)'!$K$79=0,"",'調査票 (4)'!$K$79)</f>
        <v/>
      </c>
      <c r="BE20" s="80" t="str">
        <f>IF('調査票 (4)'!$K$80=0,"",'調査票 (4)'!$K$80)</f>
        <v/>
      </c>
      <c r="BF20" s="80" t="str">
        <f>IF('調査票 (4)'!$K$81=0,"",'調査票 (4)'!$K$81)</f>
        <v/>
      </c>
      <c r="BG20" s="80" t="str">
        <f>IF('調査票 (4)'!$K$82=0,"",'調査票 (4)'!$K$82)</f>
        <v/>
      </c>
      <c r="BH20" s="80" t="str">
        <f>IF('調査票 (4)'!$K$83=0,"",'調査票 (4)'!$K$83)</f>
        <v/>
      </c>
      <c r="BI20" s="80" t="str">
        <f>IF('調査票 (4)'!$K$84=0,"",'調査票 (4)'!$K$84)</f>
        <v/>
      </c>
      <c r="BJ20" s="80" t="str">
        <f>IF('調査票 (4)'!$K$85=0,"",'調査票 (4)'!$K$85)</f>
        <v/>
      </c>
      <c r="BK20" s="80" t="str">
        <f>IF('調査票 (4)'!$K$86=0,"",'調査票 (4)'!$K$86)</f>
        <v/>
      </c>
      <c r="BL20" s="80" t="str">
        <f>IF('調査票 (4)'!$K$87=0,"",'調査票 (4)'!$K$87)</f>
        <v/>
      </c>
      <c r="BM20" s="80" t="str">
        <f>IF('調査票 (4)'!$K$88=0,"",'調査票 (4)'!$K$88)</f>
        <v/>
      </c>
      <c r="BN20" s="80" t="str">
        <f>IF('調査票 (4)'!$K$89=0,"",'調査票 (4)'!$K$89)</f>
        <v/>
      </c>
      <c r="BO20" s="80" t="str">
        <f>IF('調査票 (4)'!$K$90=0,"",'調査票 (4)'!$K$90)</f>
        <v/>
      </c>
      <c r="BP20" s="80" t="str">
        <f>IF('調査票 (4)'!$K$91=0,"",'調査票 (4)'!$K$91)</f>
        <v/>
      </c>
      <c r="BQ20" s="80" t="str">
        <f>IF('調査票 (4)'!$K$92=0,"",'調査票 (4)'!$K$92)</f>
        <v/>
      </c>
      <c r="BR20" s="80" t="str">
        <f>IF('調査票 (4)'!$K$93=0,"",'調査票 (4)'!$K$93)</f>
        <v/>
      </c>
      <c r="BS20" s="80" t="str">
        <f>IF('調査票 (4)'!$K$94=0,"",'調査票 (4)'!$K$94)</f>
        <v/>
      </c>
      <c r="BT20" s="80" t="str">
        <f>IF('調査票 (4)'!$K$95=0,"",'調査票 (4)'!$K$95)</f>
        <v/>
      </c>
    </row>
    <row r="21" spans="1:72" x14ac:dyDescent="0.4">
      <c r="A21">
        <v>35</v>
      </c>
      <c r="B21" t="str">
        <f>'調査票 (1)'!$Z$12&amp;'調査票 (1)'!$AA$12&amp;'調査票 (1)'!$AB$12&amp;'調査票 (1)'!$AC$12&amp;'調査票 (1)'!$AD$12</f>
        <v>0</v>
      </c>
      <c r="C21" s="78" t="str">
        <f>IF('調査票 (1)'!$AE$12=0,"",'調査票 (1)'!$AE$12)</f>
        <v/>
      </c>
      <c r="D21">
        <f>'調査票 (1)'!$AB$14</f>
        <v>0</v>
      </c>
      <c r="E21">
        <f>'調査票 (4)'!$AD$14</f>
        <v>4</v>
      </c>
      <c r="F21" t="str">
        <f>IF('調査票 (4)'!N28=0,"",'調査票 (4)'!N28)</f>
        <v/>
      </c>
      <c r="G21">
        <f>IF('調査票 (4)'!$H$29="1.抜き",1,2)</f>
        <v>1</v>
      </c>
      <c r="H21" t="str">
        <f>IF('調査票 (4)'!$N$30=0,"",'調査票 (4)'!$N$30)</f>
        <v/>
      </c>
      <c r="I21" t="str">
        <f>IF('調査票 (4)'!$N$31=0,"",'調査票 (4)'!$N$31)</f>
        <v/>
      </c>
      <c r="J21" t="str">
        <f>IF('調査票 (4)'!$N$32=0,"",'調査票 (4)'!$N$32)</f>
        <v/>
      </c>
      <c r="K21" t="str">
        <f>IF('調査票 (4)'!$N$33=0,"",'調査票 (4)'!$N$33)</f>
        <v/>
      </c>
      <c r="L21" s="80" t="str">
        <f>IF('調査票 (4)'!$N$35=0,"",'調査票 (4)'!$N$35)</f>
        <v/>
      </c>
      <c r="M21" s="80" t="str">
        <f>IF('調査票 (4)'!$N$36=0,"",'調査票 (4)'!$N$36)</f>
        <v/>
      </c>
      <c r="N21" s="80" t="str">
        <f>IF('調査票 (4)'!$N$37=0,"",'調査票 (4)'!$N$37)</f>
        <v/>
      </c>
      <c r="O21" s="80" t="str">
        <f>IF('調査票 (4)'!$N$38=0,"",'調査票 (4)'!$N$38)</f>
        <v/>
      </c>
      <c r="P21" s="80" t="str">
        <f>IF('調査票 (4)'!$N$39=0,"",'調査票 (4)'!$N$39)</f>
        <v/>
      </c>
      <c r="Q21" s="80" t="str">
        <f>IF('調査票 (4)'!$N$40=0,"",'調査票 (4)'!$N$40)</f>
        <v/>
      </c>
      <c r="R21" s="80" t="str">
        <f>IF('調査票 (4)'!$N$41=0,"",'調査票 (4)'!$N$41)</f>
        <v/>
      </c>
      <c r="S21" s="80" t="str">
        <f>IF('調査票 (4)'!$N$42=0,"",'調査票 (4)'!$N$42)</f>
        <v/>
      </c>
      <c r="T21" s="80" t="str">
        <f>IF('調査票 (4)'!$N$43=0,"",'調査票 (4)'!$N$43)</f>
        <v/>
      </c>
      <c r="U21" s="80" t="str">
        <f>IF('調査票 (4)'!$N$44=0,"",'調査票 (4)'!$N$44)</f>
        <v/>
      </c>
      <c r="V21" s="80" t="str">
        <f>IF('調査票 (4)'!$N$45=0,"",'調査票 (4)'!$N$45)</f>
        <v/>
      </c>
      <c r="W21" s="80" t="str">
        <f>IF('調査票 (4)'!$N$46=0,"",'調査票 (4)'!$N$46)</f>
        <v/>
      </c>
      <c r="X21" s="80" t="str">
        <f>IF('調査票 (4)'!$N$47=0,"",'調査票 (4)'!$N$47)</f>
        <v/>
      </c>
      <c r="Y21" s="80" t="str">
        <f>IF('調査票 (4)'!$N$48=0,"",'調査票 (4)'!$N$48)</f>
        <v/>
      </c>
      <c r="Z21" s="80" t="str">
        <f>IF('調査票 (4)'!$N$49=0,"",'調査票 (4)'!$N$49)</f>
        <v/>
      </c>
      <c r="AA21" s="80" t="str">
        <f>IF('調査票 (4)'!$N$50=0,"",'調査票 (4)'!$N$50)</f>
        <v/>
      </c>
      <c r="AB21" s="80" t="str">
        <f>IF('調査票 (4)'!$N$51=0,"",'調査票 (4)'!$N$51)</f>
        <v/>
      </c>
      <c r="AC21" s="80" t="str">
        <f>IF('調査票 (4)'!$N$52=0,"",'調査票 (4)'!$N$52)</f>
        <v/>
      </c>
      <c r="AD21" s="80" t="str">
        <f>IF('調査票 (4)'!$N$53=0,"",'調査票 (4)'!$N$53)</f>
        <v/>
      </c>
      <c r="AE21" s="80" t="str">
        <f>IF('調査票 (4)'!$N$54=0,"",'調査票 (4)'!$N$54)</f>
        <v/>
      </c>
      <c r="AF21" s="80" t="str">
        <f>IF('調査票 (4)'!$N$55=0,"",'調査票 (4)'!$N$55)</f>
        <v/>
      </c>
      <c r="AG21" s="80" t="str">
        <f>IF('調査票 (4)'!$N$56=0,"",'調査票 (4)'!$N$56)</f>
        <v/>
      </c>
      <c r="AH21" s="80" t="str">
        <f>IF('調査票 (4)'!$N$57=0,"",'調査票 (4)'!$N$57)</f>
        <v/>
      </c>
      <c r="AI21" s="80" t="str">
        <f>IF('調査票 (4)'!$N$58=0,"",'調査票 (4)'!$N$58)</f>
        <v/>
      </c>
      <c r="AJ21" s="80" t="str">
        <f>IF('調査票 (4)'!$N$59=0,"",'調査票 (4)'!$N$59)</f>
        <v/>
      </c>
      <c r="AK21" s="80" t="str">
        <f>IF('調査票 (4)'!$N$60=0,"",'調査票 (4)'!$N$60)</f>
        <v/>
      </c>
      <c r="AL21" s="80" t="str">
        <f>IF('調査票 (4)'!$N$61=0,"",'調査票 (4)'!$N$61)</f>
        <v/>
      </c>
      <c r="AM21" s="80" t="str">
        <f>IF('調査票 (4)'!$N$62=0,"",'調査票 (4)'!$N$62)</f>
        <v/>
      </c>
      <c r="AN21" s="80" t="str">
        <f>IF('調査票 (4)'!$N$63=0,"",'調査票 (4)'!$N$63)</f>
        <v/>
      </c>
      <c r="AO21" s="80" t="str">
        <f>IF('調査票 (4)'!$N$64=0,"",'調査票 (4)'!$N$64)</f>
        <v/>
      </c>
      <c r="AP21" s="80" t="str">
        <f>IF('調査票 (4)'!$N$65=0,"",'調査票 (4)'!$N$65)</f>
        <v/>
      </c>
      <c r="AQ21" s="80" t="str">
        <f>IF('調査票 (4)'!$N$66=0,"",'調査票 (4)'!$N$66)</f>
        <v/>
      </c>
      <c r="AR21" s="80" t="str">
        <f>IF('調査票 (4)'!$N$67=0,"",'調査票 (4)'!$N$67)</f>
        <v/>
      </c>
      <c r="AS21" s="80" t="str">
        <f>IF('調査票 (4)'!$N$68=0,"",'調査票 (4)'!$N$68)</f>
        <v/>
      </c>
      <c r="AT21" s="80" t="str">
        <f>IF('調査票 (4)'!$N$69=0,"",'調査票 (4)'!$N$69)</f>
        <v/>
      </c>
      <c r="AU21" s="80" t="str">
        <f>IF('調査票 (4)'!$N$70=0,"",'調査票 (4)'!$N$70)</f>
        <v/>
      </c>
      <c r="AV21" s="80" t="str">
        <f>IF('調査票 (4)'!$N$71=0,"",'調査票 (4)'!$N$71)</f>
        <v/>
      </c>
      <c r="AW21" s="80" t="str">
        <f>IF('調査票 (4)'!$N$72=0,"",'調査票 (4)'!$N$72)</f>
        <v/>
      </c>
      <c r="AX21" s="80" t="str">
        <f>IF('調査票 (4)'!$N$73=0,"",'調査票 (4)'!$N$73)</f>
        <v/>
      </c>
      <c r="AY21" s="80" t="str">
        <f>IF('調査票 (4)'!$N$74=0,"",'調査票 (4)'!$N$74)</f>
        <v/>
      </c>
      <c r="AZ21" s="80" t="str">
        <f>IF('調査票 (4)'!$N$75=0,"",'調査票 (4)'!$N$75)</f>
        <v/>
      </c>
      <c r="BA21" s="80" t="str">
        <f>IF('調査票 (4)'!$N$76=0,"",'調査票 (4)'!$N$76)</f>
        <v/>
      </c>
      <c r="BB21" s="80" t="str">
        <f>IF('調査票 (4)'!$N$77=0,"",'調査票 (4)'!$N$77)</f>
        <v/>
      </c>
      <c r="BC21" s="80" t="str">
        <f>IF('調査票 (4)'!$N$78=0,"",'調査票 (4)'!$N$78)</f>
        <v/>
      </c>
      <c r="BD21" s="80" t="str">
        <f>IF('調査票 (4)'!$N$79=0,"",'調査票 (4)'!$N$79)</f>
        <v/>
      </c>
      <c r="BE21" s="80" t="str">
        <f>IF('調査票 (4)'!$N$80=0,"",'調査票 (4)'!$N$80)</f>
        <v/>
      </c>
      <c r="BF21" s="80" t="str">
        <f>IF('調査票 (4)'!$N$81=0,"",'調査票 (4)'!$N$81)</f>
        <v/>
      </c>
      <c r="BG21" s="80" t="str">
        <f>IF('調査票 (4)'!$N$82=0,"",'調査票 (4)'!$N$82)</f>
        <v/>
      </c>
      <c r="BH21" s="80" t="str">
        <f>IF('調査票 (4)'!$N$83=0,"",'調査票 (4)'!$N$83)</f>
        <v/>
      </c>
      <c r="BI21" s="80" t="str">
        <f>IF('調査票 (4)'!$N$84=0,"",'調査票 (4)'!$N$84)</f>
        <v/>
      </c>
      <c r="BJ21" s="80" t="str">
        <f>IF('調査票 (4)'!$N$85=0,"",'調査票 (4)'!$N$85)</f>
        <v/>
      </c>
      <c r="BK21" s="80" t="str">
        <f>IF('調査票 (4)'!$N$86=0,"",'調査票 (4)'!$N$86)</f>
        <v/>
      </c>
      <c r="BL21" s="80" t="str">
        <f>IF('調査票 (4)'!$N$87=0,"",'調査票 (4)'!$N$87)</f>
        <v/>
      </c>
      <c r="BM21" s="80" t="str">
        <f>IF('調査票 (4)'!$N$88=0,"",'調査票 (4)'!$N$88)</f>
        <v/>
      </c>
      <c r="BN21" s="80" t="str">
        <f>IF('調査票 (4)'!$N$89=0,"",'調査票 (4)'!$N$89)</f>
        <v/>
      </c>
      <c r="BO21" s="80" t="str">
        <f>IF('調査票 (4)'!$N$90=0,"",'調査票 (4)'!$N$90)</f>
        <v/>
      </c>
      <c r="BP21" s="80" t="str">
        <f>IF('調査票 (4)'!$N$91=0,"",'調査票 (4)'!$N$91)</f>
        <v/>
      </c>
      <c r="BQ21" s="80" t="str">
        <f>IF('調査票 (4)'!$N$92=0,"",'調査票 (4)'!$N$92)</f>
        <v/>
      </c>
      <c r="BR21" s="80" t="str">
        <f>IF('調査票 (4)'!$N$93=0,"",'調査票 (4)'!$N$93)</f>
        <v/>
      </c>
      <c r="BS21" s="80" t="str">
        <f>IF('調査票 (4)'!$N$94=0,"",'調査票 (4)'!$N$94)</f>
        <v/>
      </c>
      <c r="BT21" s="80" t="str">
        <f>IF('調査票 (4)'!$N$95=0,"",'調査票 (4)'!$N$95)</f>
        <v/>
      </c>
    </row>
    <row r="22" spans="1:72" x14ac:dyDescent="0.4">
      <c r="A22">
        <v>35</v>
      </c>
      <c r="B22" t="str">
        <f>'調査票 (1)'!$Z$12&amp;'調査票 (1)'!$AA$12&amp;'調査票 (1)'!$AB$12&amp;'調査票 (1)'!$AC$12&amp;'調査票 (1)'!$AD$12</f>
        <v>0</v>
      </c>
      <c r="C22" s="78" t="str">
        <f>IF('調査票 (1)'!$AE$12=0,"",'調査票 (1)'!$AE$12)</f>
        <v/>
      </c>
      <c r="D22">
        <f>'調査票 (1)'!$AB$14</f>
        <v>0</v>
      </c>
      <c r="E22">
        <f>'調査票 (4)'!$AD$14</f>
        <v>4</v>
      </c>
      <c r="F22" t="str">
        <f>IF('調査票 (4)'!Q28=0,"",'調査票 (4)'!Q28)</f>
        <v/>
      </c>
      <c r="G22">
        <f>IF('調査票 (4)'!$H$29="1.抜き",1,2)</f>
        <v>1</v>
      </c>
      <c r="H22" t="str">
        <f>IF('調査票 (4)'!$Q$30=0,"",'調査票 (4)'!$Q$30)</f>
        <v/>
      </c>
      <c r="I22" t="str">
        <f>IF('調査票 (4)'!$Q$31=0,"",'調査票 (4)'!$Q$31)</f>
        <v/>
      </c>
      <c r="J22" t="str">
        <f>IF('調査票 (4)'!$Q$32=0,"",'調査票 (4)'!$Q$32)</f>
        <v/>
      </c>
      <c r="K22" t="str">
        <f>IF('調査票 (4)'!$Q$33=0,"",'調査票 (4)'!$Q$33)</f>
        <v/>
      </c>
      <c r="L22" s="80" t="str">
        <f>IF('調査票 (4)'!$Q$35=0,"",'調査票 (4)'!$Q$35)</f>
        <v/>
      </c>
      <c r="M22" s="80" t="str">
        <f>IF('調査票 (4)'!$Q$36=0,"",'調査票 (4)'!$Q$36)</f>
        <v/>
      </c>
      <c r="N22" s="80" t="str">
        <f>IF('調査票 (4)'!$Q$37=0,"",'調査票 (4)'!$Q$37)</f>
        <v/>
      </c>
      <c r="O22" s="80" t="str">
        <f>IF('調査票 (4)'!$Q$38=0,"",'調査票 (4)'!$Q$38)</f>
        <v/>
      </c>
      <c r="P22" s="80" t="str">
        <f>IF('調査票 (4)'!$Q$39=0,"",'調査票 (4)'!$Q$39)</f>
        <v/>
      </c>
      <c r="Q22" s="80" t="str">
        <f>IF('調査票 (4)'!$Q$40=0,"",'調査票 (4)'!$Q$40)</f>
        <v/>
      </c>
      <c r="R22" s="80" t="str">
        <f>IF('調査票 (4)'!$Q$41=0,"",'調査票 (4)'!$Q$41)</f>
        <v/>
      </c>
      <c r="S22" s="80" t="str">
        <f>IF('調査票 (4)'!$Q$42=0,"",'調査票 (4)'!$Q$42)</f>
        <v/>
      </c>
      <c r="T22" s="80" t="str">
        <f>IF('調査票 (4)'!$Q$43=0,"",'調査票 (4)'!$Q$43)</f>
        <v/>
      </c>
      <c r="U22" s="80" t="str">
        <f>IF('調査票 (4)'!$Q$44=0,"",'調査票 (4)'!$Q$44)</f>
        <v/>
      </c>
      <c r="V22" s="80" t="str">
        <f>IF('調査票 (4)'!$Q$45=0,"",'調査票 (4)'!$Q$45)</f>
        <v/>
      </c>
      <c r="W22" s="80" t="str">
        <f>IF('調査票 (4)'!$Q$46=0,"",'調査票 (4)'!$Q$46)</f>
        <v/>
      </c>
      <c r="X22" s="80" t="str">
        <f>IF('調査票 (4)'!$Q$47=0,"",'調査票 (4)'!$Q$47)</f>
        <v/>
      </c>
      <c r="Y22" s="80" t="str">
        <f>IF('調査票 (4)'!$Q$48=0,"",'調査票 (4)'!$Q$48)</f>
        <v/>
      </c>
      <c r="Z22" s="80" t="str">
        <f>IF('調査票 (4)'!$Q$49=0,"",'調査票 (4)'!$Q$49)</f>
        <v/>
      </c>
      <c r="AA22" s="80" t="str">
        <f>IF('調査票 (4)'!$Q$50=0,"",'調査票 (4)'!$Q$50)</f>
        <v/>
      </c>
      <c r="AB22" s="80" t="str">
        <f>IF('調査票 (4)'!$Q$51=0,"",'調査票 (4)'!$Q$51)</f>
        <v/>
      </c>
      <c r="AC22" s="80" t="str">
        <f>IF('調査票 (4)'!$Q$52=0,"",'調査票 (4)'!$Q$52)</f>
        <v/>
      </c>
      <c r="AD22" s="80" t="str">
        <f>IF('調査票 (4)'!$Q$53=0,"",'調査票 (4)'!$Q$53)</f>
        <v/>
      </c>
      <c r="AE22" s="80" t="str">
        <f>IF('調査票 (4)'!$Q$54=0,"",'調査票 (4)'!$Q$54)</f>
        <v/>
      </c>
      <c r="AF22" s="80" t="str">
        <f>IF('調査票 (4)'!$Q$55=0,"",'調査票 (4)'!$Q$55)</f>
        <v/>
      </c>
      <c r="AG22" s="80" t="str">
        <f>IF('調査票 (4)'!$Q$56=0,"",'調査票 (4)'!$Q$56)</f>
        <v/>
      </c>
      <c r="AH22" s="80" t="str">
        <f>IF('調査票 (4)'!$Q$57=0,"",'調査票 (4)'!$Q$57)</f>
        <v/>
      </c>
      <c r="AI22" s="80" t="str">
        <f>IF('調査票 (4)'!$Q$58=0,"",'調査票 (4)'!$Q$58)</f>
        <v/>
      </c>
      <c r="AJ22" s="80" t="str">
        <f>IF('調査票 (4)'!$Q$59=0,"",'調査票 (4)'!$Q$59)</f>
        <v/>
      </c>
      <c r="AK22" s="80" t="str">
        <f>IF('調査票 (4)'!$Q$60=0,"",'調査票 (4)'!$Q$60)</f>
        <v/>
      </c>
      <c r="AL22" s="80" t="str">
        <f>IF('調査票 (4)'!$Q$61=0,"",'調査票 (4)'!$Q$61)</f>
        <v/>
      </c>
      <c r="AM22" s="80" t="str">
        <f>IF('調査票 (4)'!$Q$62=0,"",'調査票 (4)'!$Q$62)</f>
        <v/>
      </c>
      <c r="AN22" s="80" t="str">
        <f>IF('調査票 (4)'!$Q$63=0,"",'調査票 (4)'!$Q$63)</f>
        <v/>
      </c>
      <c r="AO22" s="80" t="str">
        <f>IF('調査票 (4)'!$Q$64=0,"",'調査票 (4)'!$Q$64)</f>
        <v/>
      </c>
      <c r="AP22" s="80" t="str">
        <f>IF('調査票 (4)'!$Q$65=0,"",'調査票 (4)'!$Q$65)</f>
        <v/>
      </c>
      <c r="AQ22" s="80" t="str">
        <f>IF('調査票 (4)'!$Q$66=0,"",'調査票 (4)'!$Q$66)</f>
        <v/>
      </c>
      <c r="AR22" s="80" t="str">
        <f>IF('調査票 (4)'!$Q$67=0,"",'調査票 (4)'!$Q$67)</f>
        <v/>
      </c>
      <c r="AS22" s="80" t="str">
        <f>IF('調査票 (4)'!$Q$68=0,"",'調査票 (4)'!$Q$68)</f>
        <v/>
      </c>
      <c r="AT22" s="80" t="str">
        <f>IF('調査票 (4)'!$Q$69=0,"",'調査票 (4)'!$Q$69)</f>
        <v/>
      </c>
      <c r="AU22" s="80" t="str">
        <f>IF('調査票 (4)'!$Q$70=0,"",'調査票 (4)'!$Q$70)</f>
        <v/>
      </c>
      <c r="AV22" s="80" t="str">
        <f>IF('調査票 (4)'!$Q$71=0,"",'調査票 (4)'!$Q$71)</f>
        <v/>
      </c>
      <c r="AW22" s="80" t="str">
        <f>IF('調査票 (4)'!$Q$72=0,"",'調査票 (4)'!$Q$72)</f>
        <v/>
      </c>
      <c r="AX22" s="80" t="str">
        <f>IF('調査票 (4)'!$Q$73=0,"",'調査票 (4)'!$Q$73)</f>
        <v/>
      </c>
      <c r="AY22" s="80" t="str">
        <f>IF('調査票 (4)'!$Q$74=0,"",'調査票 (4)'!$Q$74)</f>
        <v/>
      </c>
      <c r="AZ22" s="80" t="str">
        <f>IF('調査票 (4)'!$Q$75=0,"",'調査票 (4)'!$Q$75)</f>
        <v/>
      </c>
      <c r="BA22" s="80" t="str">
        <f>IF('調査票 (4)'!$Q$76=0,"",'調査票 (4)'!$Q$76)</f>
        <v/>
      </c>
      <c r="BB22" s="80" t="str">
        <f>IF('調査票 (4)'!$Q$77=0,"",'調査票 (4)'!$Q$77)</f>
        <v/>
      </c>
      <c r="BC22" s="80" t="str">
        <f>IF('調査票 (4)'!$Q$78=0,"",'調査票 (4)'!$Q$78)</f>
        <v/>
      </c>
      <c r="BD22" s="80" t="str">
        <f>IF('調査票 (4)'!$Q$79=0,"",'調査票 (4)'!$Q$79)</f>
        <v/>
      </c>
      <c r="BE22" s="80" t="str">
        <f>IF('調査票 (4)'!$Q$80=0,"",'調査票 (4)'!$Q$80)</f>
        <v/>
      </c>
      <c r="BF22" s="80" t="str">
        <f>IF('調査票 (4)'!$Q$81=0,"",'調査票 (4)'!$Q$81)</f>
        <v/>
      </c>
      <c r="BG22" s="80" t="str">
        <f>IF('調査票 (4)'!$Q$82=0,"",'調査票 (4)'!$Q$82)</f>
        <v/>
      </c>
      <c r="BH22" s="80" t="str">
        <f>IF('調査票 (4)'!$Q$83=0,"",'調査票 (4)'!$Q$83)</f>
        <v/>
      </c>
      <c r="BI22" s="80" t="str">
        <f>IF('調査票 (4)'!$Q$84=0,"",'調査票 (4)'!$Q$84)</f>
        <v/>
      </c>
      <c r="BJ22" s="80" t="str">
        <f>IF('調査票 (4)'!$Q$85=0,"",'調査票 (4)'!$Q$85)</f>
        <v/>
      </c>
      <c r="BK22" s="80" t="str">
        <f>IF('調査票 (4)'!$Q$86=0,"",'調査票 (4)'!$Q$86)</f>
        <v/>
      </c>
      <c r="BL22" s="80" t="str">
        <f>IF('調査票 (4)'!$Q$87=0,"",'調査票 (4)'!$Q$87)</f>
        <v/>
      </c>
      <c r="BM22" s="80" t="str">
        <f>IF('調査票 (4)'!$Q$88=0,"",'調査票 (4)'!$Q$88)</f>
        <v/>
      </c>
      <c r="BN22" s="80" t="str">
        <f>IF('調査票 (4)'!$Q$89=0,"",'調査票 (4)'!$Q$89)</f>
        <v/>
      </c>
      <c r="BO22" s="80" t="str">
        <f>IF('調査票 (4)'!$Q$90=0,"",'調査票 (4)'!$Q$90)</f>
        <v/>
      </c>
      <c r="BP22" s="80" t="str">
        <f>IF('調査票 (4)'!$Q$91=0,"",'調査票 (4)'!$Q$91)</f>
        <v/>
      </c>
      <c r="BQ22" s="80" t="str">
        <f>IF('調査票 (4)'!$Q$92=0,"",'調査票 (4)'!$Q$92)</f>
        <v/>
      </c>
      <c r="BR22" s="80" t="str">
        <f>IF('調査票 (4)'!$Q$93=0,"",'調査票 (4)'!$Q$93)</f>
        <v/>
      </c>
      <c r="BS22" s="80" t="str">
        <f>IF('調査票 (4)'!$Q$94=0,"",'調査票 (4)'!$Q$94)</f>
        <v/>
      </c>
      <c r="BT22" s="80" t="str">
        <f>IF('調査票 (4)'!$Q$95=0,"",'調査票 (4)'!$Q$95)</f>
        <v/>
      </c>
    </row>
    <row r="23" spans="1:72" x14ac:dyDescent="0.4">
      <c r="A23">
        <v>35</v>
      </c>
      <c r="B23" t="str">
        <f>'調査票 (1)'!$Z$12&amp;'調査票 (1)'!$AA$12&amp;'調査票 (1)'!$AB$12&amp;'調査票 (1)'!$AC$12&amp;'調査票 (1)'!$AD$12</f>
        <v>0</v>
      </c>
      <c r="C23" s="78" t="str">
        <f>IF('調査票 (1)'!$AE$12=0,"",'調査票 (1)'!$AE$12)</f>
        <v/>
      </c>
      <c r="D23">
        <f>'調査票 (1)'!$AB$14</f>
        <v>0</v>
      </c>
      <c r="E23">
        <f>'調査票 (4)'!$AD$14</f>
        <v>4</v>
      </c>
      <c r="F23" t="str">
        <f>IF('調査票 (4)'!T28=0,"",'調査票 (4)'!T28)</f>
        <v/>
      </c>
      <c r="G23">
        <f>IF('調査票 (4)'!$H$29="1.抜き",1,2)</f>
        <v>1</v>
      </c>
      <c r="H23" t="str">
        <f>IF('調査票 (4)'!$T$30=0,"",'調査票 (4)'!$T$30)</f>
        <v/>
      </c>
      <c r="I23" t="str">
        <f>IF('調査票 (4)'!$T$31=0,"",'調査票 (4)'!$T$31)</f>
        <v/>
      </c>
      <c r="J23" t="str">
        <f>IF('調査票 (4)'!$T$32=0,"",'調査票 (4)'!$T$32)</f>
        <v/>
      </c>
      <c r="K23" t="str">
        <f>IF('調査票 (4)'!$T$33=0,"",'調査票 (4)'!$T$33)</f>
        <v/>
      </c>
      <c r="L23" s="80" t="str">
        <f>IF('調査票 (4)'!$T$35=0,"",'調査票 (4)'!$T$35)</f>
        <v/>
      </c>
      <c r="M23" s="80" t="str">
        <f>IF('調査票 (4)'!$T$36=0,"",'調査票 (4)'!$T$36)</f>
        <v/>
      </c>
      <c r="N23" s="80" t="str">
        <f>IF('調査票 (4)'!$T$37=0,"",'調査票 (4)'!$T$37)</f>
        <v/>
      </c>
      <c r="O23" s="80" t="str">
        <f>IF('調査票 (4)'!$T$38=0,"",'調査票 (4)'!$T$38)</f>
        <v/>
      </c>
      <c r="P23" s="80" t="str">
        <f>IF('調査票 (4)'!$T$39=0,"",'調査票 (4)'!$T$39)</f>
        <v/>
      </c>
      <c r="Q23" s="80" t="str">
        <f>IF('調査票 (4)'!$T$40=0,"",'調査票 (4)'!$T$40)</f>
        <v/>
      </c>
      <c r="R23" s="80" t="str">
        <f>IF('調査票 (4)'!$T$41=0,"",'調査票 (4)'!$T$41)</f>
        <v/>
      </c>
      <c r="S23" s="80" t="str">
        <f>IF('調査票 (4)'!$T$42=0,"",'調査票 (4)'!$T$42)</f>
        <v/>
      </c>
      <c r="T23" s="80" t="str">
        <f>IF('調査票 (4)'!$T$43=0,"",'調査票 (4)'!$T$43)</f>
        <v/>
      </c>
      <c r="U23" s="80" t="str">
        <f>IF('調査票 (4)'!$T$44=0,"",'調査票 (4)'!$T$44)</f>
        <v/>
      </c>
      <c r="V23" s="80" t="str">
        <f>IF('調査票 (4)'!$T$45=0,"",'調査票 (4)'!$T$45)</f>
        <v/>
      </c>
      <c r="W23" s="80" t="str">
        <f>IF('調査票 (4)'!$T$46=0,"",'調査票 (4)'!$T$46)</f>
        <v/>
      </c>
      <c r="X23" s="80" t="str">
        <f>IF('調査票 (4)'!$T$47=0,"",'調査票 (4)'!$T$47)</f>
        <v/>
      </c>
      <c r="Y23" s="80" t="str">
        <f>IF('調査票 (4)'!$T$48=0,"",'調査票 (4)'!$T$48)</f>
        <v/>
      </c>
      <c r="Z23" s="80" t="str">
        <f>IF('調査票 (4)'!$T$49=0,"",'調査票 (4)'!$T$49)</f>
        <v/>
      </c>
      <c r="AA23" s="80" t="str">
        <f>IF('調査票 (4)'!$T$50=0,"",'調査票 (4)'!$T$50)</f>
        <v/>
      </c>
      <c r="AB23" s="80" t="str">
        <f>IF('調査票 (4)'!$T$51=0,"",'調査票 (4)'!$T$51)</f>
        <v/>
      </c>
      <c r="AC23" s="80" t="str">
        <f>IF('調査票 (4)'!$T$52=0,"",'調査票 (4)'!$T$52)</f>
        <v/>
      </c>
      <c r="AD23" s="80" t="str">
        <f>IF('調査票 (4)'!$T$53=0,"",'調査票 (4)'!$T$53)</f>
        <v/>
      </c>
      <c r="AE23" s="80" t="str">
        <f>IF('調査票 (4)'!$T$54=0,"",'調査票 (4)'!$T$54)</f>
        <v/>
      </c>
      <c r="AF23" s="80" t="str">
        <f>IF('調査票 (4)'!$T$55=0,"",'調査票 (4)'!$T$55)</f>
        <v/>
      </c>
      <c r="AG23" s="80" t="str">
        <f>IF('調査票 (4)'!$T$56=0,"",'調査票 (4)'!$T$56)</f>
        <v/>
      </c>
      <c r="AH23" s="80" t="str">
        <f>IF('調査票 (4)'!$T$57=0,"",'調査票 (4)'!$T$57)</f>
        <v/>
      </c>
      <c r="AI23" s="80" t="str">
        <f>IF('調査票 (4)'!$T$58=0,"",'調査票 (4)'!$T$58)</f>
        <v/>
      </c>
      <c r="AJ23" s="80" t="str">
        <f>IF('調査票 (4)'!$T$59=0,"",'調査票 (4)'!$T$59)</f>
        <v/>
      </c>
      <c r="AK23" s="80" t="str">
        <f>IF('調査票 (4)'!$T$60=0,"",'調査票 (4)'!$T$60)</f>
        <v/>
      </c>
      <c r="AL23" s="80" t="str">
        <f>IF('調査票 (4)'!$T$61=0,"",'調査票 (4)'!$T$61)</f>
        <v/>
      </c>
      <c r="AM23" s="80" t="str">
        <f>IF('調査票 (4)'!$T$62=0,"",'調査票 (4)'!$T$62)</f>
        <v/>
      </c>
      <c r="AN23" s="80" t="str">
        <f>IF('調査票 (4)'!$T$63=0,"",'調査票 (4)'!$T$63)</f>
        <v/>
      </c>
      <c r="AO23" s="80" t="str">
        <f>IF('調査票 (4)'!$T$64=0,"",'調査票 (4)'!$T$64)</f>
        <v/>
      </c>
      <c r="AP23" s="80" t="str">
        <f>IF('調査票 (4)'!$T$65=0,"",'調査票 (4)'!$T$65)</f>
        <v/>
      </c>
      <c r="AQ23" s="80" t="str">
        <f>IF('調査票 (4)'!$T$66=0,"",'調査票 (4)'!$T$66)</f>
        <v/>
      </c>
      <c r="AR23" s="80" t="str">
        <f>IF('調査票 (4)'!$T$67=0,"",'調査票 (4)'!$T$67)</f>
        <v/>
      </c>
      <c r="AS23" s="80" t="str">
        <f>IF('調査票 (4)'!$T$68=0,"",'調査票 (4)'!$T$68)</f>
        <v/>
      </c>
      <c r="AT23" s="80" t="str">
        <f>IF('調査票 (4)'!$T$69=0,"",'調査票 (4)'!$T$69)</f>
        <v/>
      </c>
      <c r="AU23" s="80" t="str">
        <f>IF('調査票 (4)'!$T$70=0,"",'調査票 (4)'!$T$70)</f>
        <v/>
      </c>
      <c r="AV23" s="80" t="str">
        <f>IF('調査票 (4)'!$T$71=0,"",'調査票 (4)'!$T$71)</f>
        <v/>
      </c>
      <c r="AW23" s="80" t="str">
        <f>IF('調査票 (4)'!$T$72=0,"",'調査票 (4)'!$T$72)</f>
        <v/>
      </c>
      <c r="AX23" s="80" t="str">
        <f>IF('調査票 (4)'!$T$73=0,"",'調査票 (4)'!$T$73)</f>
        <v/>
      </c>
      <c r="AY23" s="80" t="str">
        <f>IF('調査票 (4)'!$T$74=0,"",'調査票 (4)'!$T$74)</f>
        <v/>
      </c>
      <c r="AZ23" s="80" t="str">
        <f>IF('調査票 (4)'!$T$75=0,"",'調査票 (4)'!$T$75)</f>
        <v/>
      </c>
      <c r="BA23" s="80" t="str">
        <f>IF('調査票 (4)'!$T$76=0,"",'調査票 (4)'!$T$76)</f>
        <v/>
      </c>
      <c r="BB23" s="80" t="str">
        <f>IF('調査票 (4)'!$T$77=0,"",'調査票 (4)'!$T$77)</f>
        <v/>
      </c>
      <c r="BC23" s="80" t="str">
        <f>IF('調査票 (4)'!$T$78=0,"",'調査票 (4)'!$T$78)</f>
        <v/>
      </c>
      <c r="BD23" s="80" t="str">
        <f>IF('調査票 (4)'!$T$79=0,"",'調査票 (4)'!$T$79)</f>
        <v/>
      </c>
      <c r="BE23" s="80" t="str">
        <f>IF('調査票 (4)'!$T$80=0,"",'調査票 (4)'!$T$80)</f>
        <v/>
      </c>
      <c r="BF23" s="80" t="str">
        <f>IF('調査票 (4)'!$T$81=0,"",'調査票 (4)'!$T$81)</f>
        <v/>
      </c>
      <c r="BG23" s="80" t="str">
        <f>IF('調査票 (4)'!$T$82=0,"",'調査票 (4)'!$T$82)</f>
        <v/>
      </c>
      <c r="BH23" s="80" t="str">
        <f>IF('調査票 (4)'!$T$83=0,"",'調査票 (4)'!$T$83)</f>
        <v/>
      </c>
      <c r="BI23" s="80" t="str">
        <f>IF('調査票 (4)'!$T$84=0,"",'調査票 (4)'!$T$84)</f>
        <v/>
      </c>
      <c r="BJ23" s="80" t="str">
        <f>IF('調査票 (4)'!$T$85=0,"",'調査票 (4)'!$T$85)</f>
        <v/>
      </c>
      <c r="BK23" s="80" t="str">
        <f>IF('調査票 (4)'!$T$86=0,"",'調査票 (4)'!$T$86)</f>
        <v/>
      </c>
      <c r="BL23" s="80" t="str">
        <f>IF('調査票 (4)'!$T$87=0,"",'調査票 (4)'!$T$87)</f>
        <v/>
      </c>
      <c r="BM23" s="80" t="str">
        <f>IF('調査票 (4)'!$T$88=0,"",'調査票 (4)'!$T$88)</f>
        <v/>
      </c>
      <c r="BN23" s="80" t="str">
        <f>IF('調査票 (4)'!$T$89=0,"",'調査票 (4)'!$T$89)</f>
        <v/>
      </c>
      <c r="BO23" s="80" t="str">
        <f>IF('調査票 (4)'!$T$90=0,"",'調査票 (4)'!$T$90)</f>
        <v/>
      </c>
      <c r="BP23" s="80" t="str">
        <f>IF('調査票 (4)'!$T$91=0,"",'調査票 (4)'!$T$91)</f>
        <v/>
      </c>
      <c r="BQ23" s="80" t="str">
        <f>IF('調査票 (4)'!$T$92=0,"",'調査票 (4)'!$T$92)</f>
        <v/>
      </c>
      <c r="BR23" s="80" t="str">
        <f>IF('調査票 (4)'!$T$93=0,"",'調査票 (4)'!$T$93)</f>
        <v/>
      </c>
      <c r="BS23" s="80" t="str">
        <f>IF('調査票 (4)'!$T$94=0,"",'調査票 (4)'!$T$94)</f>
        <v/>
      </c>
      <c r="BT23" s="80" t="str">
        <f>IF('調査票 (4)'!$T$95=0,"",'調査票 (4)'!$T$95)</f>
        <v/>
      </c>
    </row>
  </sheetData>
  <sheetProtection sheet="1" objects="1" scenarios="1"/>
  <mergeCells count="21">
    <mergeCell ref="AX2:BD2"/>
    <mergeCell ref="BE2:BJ2"/>
    <mergeCell ref="BK2:BS2"/>
    <mergeCell ref="BT2:BT3"/>
    <mergeCell ref="H1:H3"/>
    <mergeCell ref="I1:I3"/>
    <mergeCell ref="J1:J3"/>
    <mergeCell ref="K1:K3"/>
    <mergeCell ref="L1:BT1"/>
    <mergeCell ref="L2:L3"/>
    <mergeCell ref="M2:T2"/>
    <mergeCell ref="U2:AG2"/>
    <mergeCell ref="AH2:AN2"/>
    <mergeCell ref="AO2:AW2"/>
    <mergeCell ref="G1:G3"/>
    <mergeCell ref="A1:A3"/>
    <mergeCell ref="B1:B3"/>
    <mergeCell ref="C1:C3"/>
    <mergeCell ref="E1:E3"/>
    <mergeCell ref="F1:F3"/>
    <mergeCell ref="D1:D3"/>
  </mergeCells>
  <phoneticPr fontId="2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調査票 (1)</vt:lpstr>
      <vt:lpstr>調査票 (2)</vt:lpstr>
      <vt:lpstr>調査票 (3)</vt:lpstr>
      <vt:lpstr>調査票 (4)</vt:lpstr>
      <vt:lpstr>品目コード・名称</vt:lpstr>
      <vt:lpstr>集計（個票）</vt:lpstr>
      <vt:lpstr>'調査票 (1)'!Print_Area</vt:lpstr>
      <vt:lpstr>'調査票 (2)'!Print_Area</vt:lpstr>
      <vt:lpstr>'調査票 (3)'!Print_Area</vt:lpstr>
      <vt:lpstr>'調査票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2022-07-22T06:44:21Z</cp:lastPrinted>
  <dcterms:created xsi:type="dcterms:W3CDTF">2022-07-12T08:10:41Z</dcterms:created>
  <dcterms:modified xsi:type="dcterms:W3CDTF">2022-10-03T02:11:25Z</dcterms:modified>
</cp:coreProperties>
</file>