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25A7ED1E-81B3-4EB8-BD99-45737A72C8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6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3" l="1"/>
  <c r="H4" i="3"/>
  <c r="G4" i="3"/>
  <c r="F4" i="3"/>
  <c r="E4" i="3"/>
  <c r="D4" i="3"/>
  <c r="I2" i="3"/>
</calcChain>
</file>

<file path=xl/sharedStrings.xml><?xml version="1.0" encoding="utf-8"?>
<sst xmlns="http://schemas.openxmlformats.org/spreadsheetml/2006/main" count="73" uniqueCount="51">
  <si>
    <t xml:space="preserve"> 単    位</t>
  </si>
  <si>
    <t>％</t>
  </si>
  <si>
    <t>〃</t>
  </si>
  <si>
    <t>山</t>
  </si>
  <si>
    <t>人</t>
  </si>
  <si>
    <t>口</t>
  </si>
  <si>
    <t>k㎡</t>
  </si>
  <si>
    <t xml:space="preserve"> 7  １k㎡当たり県内総生産（名目）</t>
    <rPh sb="16" eb="18">
      <t>メイモク</t>
    </rPh>
    <phoneticPr fontId="4"/>
  </si>
  <si>
    <t>1000円</t>
  </si>
  <si>
    <t xml:space="preserve"> 8  就業者１人当たり県内総生産（名目）</t>
    <rPh sb="18" eb="20">
      <t>メイモク</t>
    </rPh>
    <phoneticPr fontId="4"/>
  </si>
  <si>
    <t>円</t>
  </si>
  <si>
    <t>県</t>
  </si>
  <si>
    <t xml:space="preserve"> 9  １人当たり県民所得</t>
  </si>
  <si>
    <r>
      <rPr>
        <sz val="11"/>
        <color indexed="8"/>
        <rFont val="ＭＳ Ｐ明朝"/>
        <family val="1"/>
        <charset val="128"/>
      </rPr>
      <t xml:space="preserve">10 </t>
    </r>
    <r>
      <rPr>
        <sz val="11"/>
        <rFont val="ＭＳ Ｐ明朝"/>
        <family val="1"/>
        <charset val="128"/>
      </rPr>
      <t>１人当たり民間最終消費支出（名目）</t>
    </r>
    <rPh sb="17" eb="19">
      <t>メイモク</t>
    </rPh>
    <phoneticPr fontId="10"/>
  </si>
  <si>
    <r>
      <t>11</t>
    </r>
    <r>
      <rPr>
        <sz val="11"/>
        <color indexed="8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１人当たり家計最終消費支出（名目）</t>
    </r>
    <rPh sb="17" eb="19">
      <t>メイモク</t>
    </rPh>
    <phoneticPr fontId="10"/>
  </si>
  <si>
    <t>全</t>
  </si>
  <si>
    <t>1000人</t>
  </si>
  <si>
    <t>17 １k㎡当たり国内総生産（名目）</t>
    <rPh sb="15" eb="17">
      <t>メイモク</t>
    </rPh>
    <phoneticPr fontId="4"/>
  </si>
  <si>
    <r>
      <t>18</t>
    </r>
    <r>
      <rPr>
        <sz val="11"/>
        <color indexed="8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就業者１人当たり国内総生産（名目）</t>
    </r>
    <rPh sb="3" eb="4">
      <t>シュウ</t>
    </rPh>
    <rPh sb="4" eb="5">
      <t>ギョウ</t>
    </rPh>
    <rPh sb="5" eb="6">
      <t>シャ</t>
    </rPh>
    <rPh sb="7" eb="8">
      <t>ニン</t>
    </rPh>
    <rPh sb="8" eb="9">
      <t>トウ</t>
    </rPh>
    <rPh sb="11" eb="12">
      <t>コク</t>
    </rPh>
    <rPh sb="12" eb="13">
      <t>ナイ</t>
    </rPh>
    <rPh sb="13" eb="14">
      <t>フサ</t>
    </rPh>
    <rPh sb="14" eb="15">
      <t>ショウ</t>
    </rPh>
    <rPh sb="15" eb="16">
      <t>サン</t>
    </rPh>
    <rPh sb="17" eb="19">
      <t>メイモク</t>
    </rPh>
    <phoneticPr fontId="10"/>
  </si>
  <si>
    <t>国</t>
  </si>
  <si>
    <t>19 １人当たり国民所得</t>
  </si>
  <si>
    <r>
      <t>20</t>
    </r>
    <r>
      <rPr>
        <sz val="11"/>
        <color indexed="8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１人当たり民間最終消費支出（名目）</t>
    </r>
    <rPh sb="17" eb="19">
      <t>メイモク</t>
    </rPh>
    <phoneticPr fontId="10"/>
  </si>
  <si>
    <r>
      <t>21</t>
    </r>
    <r>
      <rPr>
        <sz val="11"/>
        <color indexed="8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１人当たり家計最終消費支出（名目）</t>
    </r>
    <rPh sb="17" eb="19">
      <t>メイモク</t>
    </rPh>
    <phoneticPr fontId="10"/>
  </si>
  <si>
    <t>全山</t>
    <rPh sb="0" eb="1">
      <t>ゼン</t>
    </rPh>
    <rPh sb="1" eb="2">
      <t>ヤマ</t>
    </rPh>
    <phoneticPr fontId="4"/>
  </si>
  <si>
    <t>国口</t>
    <rPh sb="0" eb="1">
      <t>クニ</t>
    </rPh>
    <rPh sb="1" eb="2">
      <t>クチ</t>
    </rPh>
    <phoneticPr fontId="4"/>
  </si>
  <si>
    <t>に県</t>
    <rPh sb="1" eb="2">
      <t>ケン</t>
    </rPh>
    <phoneticPr fontId="4"/>
  </si>
  <si>
    <r>
      <t>25</t>
    </r>
    <r>
      <rPr>
        <sz val="11"/>
        <color indexed="8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１k㎡当たり県（国）内総生産（名目）</t>
    </r>
    <rPh sb="11" eb="12">
      <t>クニ</t>
    </rPh>
    <rPh sb="18" eb="20">
      <t>メイモク</t>
    </rPh>
    <phoneticPr fontId="10"/>
  </si>
  <si>
    <t>対の</t>
  </si>
  <si>
    <t>26 就業者１人当たり県（国）内総生産（名目）</t>
    <rPh sb="20" eb="22">
      <t>メイモク</t>
    </rPh>
    <phoneticPr fontId="4"/>
  </si>
  <si>
    <t>す割</t>
    <rPh sb="1" eb="2">
      <t>ワリ</t>
    </rPh>
    <phoneticPr fontId="4"/>
  </si>
  <si>
    <t>27 １人当たり県（国）民所得</t>
  </si>
  <si>
    <t>る合</t>
    <rPh sb="1" eb="2">
      <t>ア</t>
    </rPh>
    <phoneticPr fontId="4"/>
  </si>
  <si>
    <r>
      <t>28</t>
    </r>
    <r>
      <rPr>
        <sz val="11"/>
        <color indexed="8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１人当たり民間最終消費支出（名目）</t>
    </r>
    <rPh sb="17" eb="19">
      <t>メイモク</t>
    </rPh>
    <phoneticPr fontId="10"/>
  </si>
  <si>
    <r>
      <t>29</t>
    </r>
    <r>
      <rPr>
        <sz val="11"/>
        <color indexed="8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１人当たり家計最終消費支出（名目）</t>
    </r>
    <rPh sb="17" eb="19">
      <t>メイモク</t>
    </rPh>
    <phoneticPr fontId="10"/>
  </si>
  <si>
    <t>143表脚注参照</t>
    <rPh sb="3" eb="4">
      <t>ヒョウ</t>
    </rPh>
    <rPh sb="4" eb="6">
      <t>キャクチュウ</t>
    </rPh>
    <rPh sb="6" eb="8">
      <t>サンショウ</t>
    </rPh>
    <phoneticPr fontId="4"/>
  </si>
  <si>
    <t>１４６　県民経済計算関連指標</t>
    <phoneticPr fontId="4"/>
  </si>
  <si>
    <t xml:space="preserve">項                 目 </t>
  </si>
  <si>
    <t xml:space="preserve"> 1  経済成長率（名目）</t>
    <phoneticPr fontId="4"/>
  </si>
  <si>
    <t xml:space="preserve"> 2  経済成長率（実質）</t>
    <phoneticPr fontId="4"/>
  </si>
  <si>
    <t xml:space="preserve"> 3  総人口</t>
    <phoneticPr fontId="4"/>
  </si>
  <si>
    <t xml:space="preserve"> 4  就業者数（常住地）</t>
    <phoneticPr fontId="4"/>
  </si>
  <si>
    <t xml:space="preserve"> 5  就業者数（就業地）</t>
    <phoneticPr fontId="4"/>
  </si>
  <si>
    <t xml:space="preserve"> 6  総面積</t>
    <phoneticPr fontId="4"/>
  </si>
  <si>
    <t>12 経済成長率（名目）</t>
    <phoneticPr fontId="4"/>
  </si>
  <si>
    <t>13 経済成長率（実質）</t>
    <phoneticPr fontId="4"/>
  </si>
  <si>
    <t>14 総人口</t>
    <phoneticPr fontId="4"/>
  </si>
  <si>
    <r>
      <rPr>
        <sz val="11"/>
        <color indexed="8"/>
        <rFont val="ＭＳ Ｐ明朝"/>
        <family val="1"/>
        <charset val="128"/>
      </rPr>
      <t xml:space="preserve">15 </t>
    </r>
    <r>
      <rPr>
        <sz val="11"/>
        <rFont val="ＭＳ Ｐ明朝"/>
        <family val="1"/>
        <charset val="128"/>
      </rPr>
      <t>就業者数</t>
    </r>
    <rPh sb="3" eb="4">
      <t>シュウ</t>
    </rPh>
    <rPh sb="4" eb="5">
      <t>ギョウ</t>
    </rPh>
    <rPh sb="5" eb="6">
      <t>シャ</t>
    </rPh>
    <rPh sb="6" eb="7">
      <t>スウ</t>
    </rPh>
    <phoneticPr fontId="10"/>
  </si>
  <si>
    <t>16 総面積</t>
    <phoneticPr fontId="4"/>
  </si>
  <si>
    <t>22 総人口</t>
    <phoneticPr fontId="4"/>
  </si>
  <si>
    <r>
      <t>23</t>
    </r>
    <r>
      <rPr>
        <sz val="11"/>
        <color indexed="8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就業者数</t>
    </r>
    <rPh sb="3" eb="4">
      <t>シュウ</t>
    </rPh>
    <rPh sb="4" eb="5">
      <t>ギョウ</t>
    </rPh>
    <rPh sb="5" eb="6">
      <t>シャ</t>
    </rPh>
    <rPh sb="6" eb="7">
      <t>スウ</t>
    </rPh>
    <phoneticPr fontId="10"/>
  </si>
  <si>
    <t>24 総面積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</si>
</sst>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;&quot;△&quot;\ 0.0"/>
    <numFmt numFmtId="177" formatCode="###\ ###\ ##0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37" fontId="1" fillId="0" borderId="0" xfId="0" applyNumberFormat="1" applyFont="1" applyAlignment="1"/>
    <xf numFmtId="37" fontId="3" fillId="0" borderId="0" xfId="0" quotePrefix="1" applyNumberFormat="1" applyFont="1" applyAlignment="1">
      <alignment horizontal="left"/>
    </xf>
    <xf numFmtId="37" fontId="5" fillId="0" borderId="0" xfId="0" applyNumberFormat="1" applyFont="1" applyAlignment="1"/>
    <xf numFmtId="37" fontId="1" fillId="0" borderId="1" xfId="0" applyNumberFormat="1" applyFont="1" applyBorder="1" applyAlignment="1"/>
    <xf numFmtId="37" fontId="1" fillId="0" borderId="1" xfId="0" applyNumberFormat="1" applyFont="1" applyBorder="1" applyAlignment="1">
      <alignment horizontal="right"/>
    </xf>
    <xf numFmtId="37" fontId="1" fillId="2" borderId="3" xfId="0" applyNumberFormat="1" applyFont="1" applyFill="1" applyBorder="1" applyAlignment="1">
      <alignment horizontal="left"/>
    </xf>
    <xf numFmtId="37" fontId="1" fillId="2" borderId="3" xfId="0" quotePrefix="1" applyNumberFormat="1" applyFont="1" applyFill="1" applyBorder="1" applyAlignment="1">
      <alignment horizontal="center"/>
    </xf>
    <xf numFmtId="37" fontId="5" fillId="2" borderId="4" xfId="0" quotePrefix="1" applyNumberFormat="1" applyFont="1" applyFill="1" applyBorder="1" applyAlignment="1">
      <alignment horizontal="center"/>
    </xf>
    <xf numFmtId="37" fontId="1" fillId="2" borderId="0" xfId="0" applyNumberFormat="1" applyFont="1" applyFill="1" applyAlignment="1">
      <alignment horizontal="left"/>
    </xf>
    <xf numFmtId="37" fontId="1" fillId="2" borderId="5" xfId="0" applyNumberFormat="1" applyFont="1" applyFill="1" applyBorder="1" applyAlignment="1">
      <alignment horizontal="left"/>
    </xf>
    <xf numFmtId="37" fontId="1" fillId="2" borderId="5" xfId="0" quotePrefix="1" applyNumberFormat="1" applyFont="1" applyFill="1" applyBorder="1" applyAlignment="1">
      <alignment horizontal="center"/>
    </xf>
    <xf numFmtId="37" fontId="8" fillId="2" borderId="6" xfId="0" quotePrefix="1" applyNumberFormat="1" applyFont="1" applyFill="1" applyBorder="1" applyAlignment="1">
      <alignment horizontal="center"/>
    </xf>
    <xf numFmtId="37" fontId="1" fillId="2" borderId="8" xfId="0" applyNumberFormat="1" applyFont="1" applyFill="1" applyBorder="1" applyAlignment="1">
      <alignment horizontal="left"/>
    </xf>
    <xf numFmtId="37" fontId="1" fillId="2" borderId="8" xfId="0" quotePrefix="1" applyNumberFormat="1" applyFont="1" applyFill="1" applyBorder="1" applyAlignment="1">
      <alignment horizontal="center"/>
    </xf>
    <xf numFmtId="37" fontId="5" fillId="2" borderId="9" xfId="0" quotePrefix="1" applyNumberFormat="1" applyFont="1" applyFill="1" applyBorder="1" applyAlignment="1">
      <alignment horizontal="center"/>
    </xf>
    <xf numFmtId="37" fontId="5" fillId="2" borderId="0" xfId="0" applyNumberFormat="1" applyFont="1" applyFill="1" applyAlignment="1"/>
    <xf numFmtId="37" fontId="5" fillId="2" borderId="0" xfId="0" applyNumberFormat="1" applyFont="1" applyFill="1" applyAlignment="1">
      <alignment horizontal="left"/>
    </xf>
    <xf numFmtId="37" fontId="5" fillId="2" borderId="5" xfId="0" applyNumberFormat="1" applyFont="1" applyFill="1" applyBorder="1" applyAlignment="1">
      <alignment horizontal="center"/>
    </xf>
    <xf numFmtId="176" fontId="5" fillId="0" borderId="0" xfId="0" applyNumberFormat="1" applyFont="1" applyAlignment="1"/>
    <xf numFmtId="37" fontId="5" fillId="2" borderId="0" xfId="0" applyNumberFormat="1" applyFont="1" applyFill="1" applyAlignment="1">
      <alignment horizontal="center"/>
    </xf>
    <xf numFmtId="37" fontId="1" fillId="3" borderId="0" xfId="0" applyNumberFormat="1" applyFont="1" applyFill="1" applyAlignment="1">
      <alignment horizontal="left"/>
    </xf>
    <xf numFmtId="37" fontId="1" fillId="3" borderId="5" xfId="0" applyNumberFormat="1" applyFont="1" applyFill="1" applyBorder="1" applyAlignment="1">
      <alignment horizontal="center"/>
    </xf>
    <xf numFmtId="37" fontId="1" fillId="2" borderId="0" xfId="0" applyNumberFormat="1" applyFont="1" applyFill="1" applyAlignment="1">
      <alignment horizontal="center"/>
    </xf>
    <xf numFmtId="177" fontId="5" fillId="0" borderId="0" xfId="1" applyNumberFormat="1" applyFont="1" applyFill="1" applyAlignment="1" applyProtection="1"/>
    <xf numFmtId="37" fontId="1" fillId="2" borderId="7" xfId="0" applyNumberFormat="1" applyFont="1" applyFill="1" applyBorder="1" applyAlignment="1">
      <alignment horizontal="center"/>
    </xf>
    <xf numFmtId="37" fontId="1" fillId="3" borderId="10" xfId="0" applyNumberFormat="1" applyFont="1" applyFill="1" applyBorder="1" applyAlignment="1">
      <alignment horizontal="left"/>
    </xf>
    <xf numFmtId="37" fontId="1" fillId="2" borderId="11" xfId="0" applyNumberFormat="1" applyFont="1" applyFill="1" applyBorder="1" applyAlignment="1">
      <alignment horizontal="center"/>
    </xf>
    <xf numFmtId="176" fontId="5" fillId="0" borderId="12" xfId="0" applyNumberFormat="1" applyFont="1" applyBorder="1" applyAlignment="1"/>
    <xf numFmtId="176" fontId="5" fillId="0" borderId="13" xfId="0" applyNumberFormat="1" applyFont="1" applyBorder="1" applyAlignment="1"/>
    <xf numFmtId="176" fontId="5" fillId="0" borderId="6" xfId="0" applyNumberFormat="1" applyFont="1" applyBorder="1" applyAlignment="1"/>
    <xf numFmtId="177" fontId="5" fillId="0" borderId="6" xfId="1" applyNumberFormat="1" applyFont="1" applyBorder="1" applyAlignment="1" applyProtection="1"/>
    <xf numFmtId="177" fontId="5" fillId="0" borderId="0" xfId="1" applyNumberFormat="1" applyFont="1" applyBorder="1" applyAlignment="1" applyProtection="1"/>
    <xf numFmtId="177" fontId="5" fillId="0" borderId="0" xfId="1" applyNumberFormat="1" applyFont="1" applyBorder="1" applyAlignment="1" applyProtection="1">
      <alignment horizontal="right"/>
    </xf>
    <xf numFmtId="37" fontId="1" fillId="2" borderId="10" xfId="0" applyNumberFormat="1" applyFont="1" applyFill="1" applyBorder="1" applyAlignment="1">
      <alignment horizontal="left"/>
    </xf>
    <xf numFmtId="177" fontId="5" fillId="0" borderId="9" xfId="1" applyNumberFormat="1" applyFont="1" applyBorder="1" applyAlignment="1" applyProtection="1"/>
    <xf numFmtId="177" fontId="5" fillId="0" borderId="7" xfId="1" applyNumberFormat="1" applyFont="1" applyBorder="1" applyAlignment="1" applyProtection="1"/>
    <xf numFmtId="177" fontId="5" fillId="0" borderId="7" xfId="1" applyNumberFormat="1" applyFont="1" applyBorder="1" applyAlignment="1" applyProtection="1">
      <alignment horizontal="right"/>
    </xf>
    <xf numFmtId="2" fontId="5" fillId="0" borderId="0" xfId="0" applyNumberFormat="1" applyFont="1" applyAlignment="1"/>
    <xf numFmtId="176" fontId="5" fillId="0" borderId="0" xfId="0" applyNumberFormat="1" applyFont="1" applyAlignment="1">
      <alignment horizontal="right"/>
    </xf>
    <xf numFmtId="37" fontId="1" fillId="2" borderId="7" xfId="0" applyNumberFormat="1" applyFont="1" applyFill="1" applyBorder="1" applyAlignment="1">
      <alignment horizontal="left"/>
    </xf>
    <xf numFmtId="37" fontId="1" fillId="2" borderId="8" xfId="0" applyNumberFormat="1" applyFont="1" applyFill="1" applyBorder="1" applyAlignment="1">
      <alignment horizontal="center"/>
    </xf>
    <xf numFmtId="176" fontId="5" fillId="0" borderId="7" xfId="0" applyNumberFormat="1" applyFont="1" applyBorder="1" applyAlignment="1"/>
    <xf numFmtId="176" fontId="5" fillId="0" borderId="7" xfId="0" applyNumberFormat="1" applyFont="1" applyBorder="1" applyAlignment="1">
      <alignment horizontal="right"/>
    </xf>
    <xf numFmtId="37" fontId="6" fillId="0" borderId="0" xfId="0" applyNumberFormat="1" applyFont="1" applyAlignment="1"/>
    <xf numFmtId="37" fontId="1" fillId="3" borderId="2" xfId="0" applyNumberFormat="1" applyFont="1" applyFill="1" applyBorder="1" applyAlignment="1"/>
    <xf numFmtId="37" fontId="1" fillId="3" borderId="2" xfId="0" applyNumberFormat="1" applyFont="1" applyFill="1" applyBorder="1" applyAlignment="1">
      <alignment horizontal="left"/>
    </xf>
    <xf numFmtId="37" fontId="1" fillId="3" borderId="7" xfId="0" applyNumberFormat="1" applyFont="1" applyFill="1" applyBorder="1" applyAlignment="1"/>
    <xf numFmtId="37" fontId="1" fillId="3" borderId="7" xfId="0" quotePrefix="1" applyNumberFormat="1" applyFont="1" applyFill="1" applyBorder="1" applyAlignment="1">
      <alignment horizontal="left"/>
    </xf>
    <xf numFmtId="37" fontId="1" fillId="3" borderId="0" xfId="0" applyNumberFormat="1" applyFont="1" applyFill="1" applyAlignment="1">
      <alignment horizontal="center"/>
    </xf>
    <xf numFmtId="37" fontId="1" fillId="3" borderId="14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24180;&#37969;&#12456;&#12463;&#12475;&#12523;&#29256;/R04/220-2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0-221"/>
      <sheetName val="143"/>
      <sheetName val="144"/>
      <sheetName val="145"/>
      <sheetName val="146"/>
    </sheetNames>
    <sheetDataSet>
      <sheetData sheetId="0"/>
      <sheetData sheetId="1">
        <row r="3">
          <cell r="G3" t="str">
            <v>県統計分析課「令和元年度県民経済計算」</v>
          </cell>
        </row>
        <row r="5">
          <cell r="B5" t="str">
            <v>平成26年度</v>
          </cell>
          <cell r="C5">
            <v>27</v>
          </cell>
          <cell r="D5">
            <v>28</v>
          </cell>
          <cell r="E5">
            <v>29</v>
          </cell>
          <cell r="F5">
            <v>30</v>
          </cell>
          <cell r="G5" t="str">
            <v>令和元年度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CB398-8B84-4853-A3FA-D86B829005C3}">
  <sheetPr>
    <pageSetUpPr fitToPage="1"/>
  </sheetPr>
  <dimension ref="A1:I36"/>
  <sheetViews>
    <sheetView showGridLines="0" tabSelected="1" zoomScaleNormal="100" workbookViewId="0">
      <pane xSplit="3" ySplit="5" topLeftCell="D6" activePane="bottomRight" state="frozen"/>
      <selection activeCell="C42" sqref="C42"/>
      <selection pane="topRight" activeCell="C42" sqref="C42"/>
      <selection pane="bottomLeft" activeCell="C42" sqref="C42"/>
      <selection pane="bottomRight" activeCell="K27" sqref="K27"/>
    </sheetView>
  </sheetViews>
  <sheetFormatPr defaultRowHeight="18.75" x14ac:dyDescent="0.4"/>
  <cols>
    <col min="1" max="1" width="5.375" customWidth="1"/>
    <col min="2" max="2" width="39.5" bestFit="1" customWidth="1"/>
    <col min="3" max="3" width="7.75" customWidth="1"/>
    <col min="4" max="9" width="12.625" customWidth="1"/>
  </cols>
  <sheetData>
    <row r="1" spans="1:9" x14ac:dyDescent="0.2">
      <c r="A1" s="1"/>
      <c r="B1" s="1"/>
      <c r="C1" s="2" t="s">
        <v>35</v>
      </c>
      <c r="D1" s="1"/>
      <c r="E1" s="1"/>
      <c r="F1" s="1"/>
      <c r="G1" s="1"/>
      <c r="H1" s="1"/>
      <c r="I1" s="3"/>
    </row>
    <row r="2" spans="1:9" ht="19.5" thickBot="1" x14ac:dyDescent="0.2">
      <c r="A2" s="4"/>
      <c r="B2" s="4"/>
      <c r="C2" s="4"/>
      <c r="D2" s="4"/>
      <c r="E2" s="4"/>
      <c r="F2" s="4"/>
      <c r="G2" s="4"/>
      <c r="H2" s="4"/>
      <c r="I2" s="5" t="str">
        <f>'[1]143'!G3</f>
        <v>県統計分析課「令和元年度県民経済計算」</v>
      </c>
    </row>
    <row r="3" spans="1:9" ht="19.5" thickTop="1" x14ac:dyDescent="0.15">
      <c r="A3" s="45"/>
      <c r="B3" s="46"/>
      <c r="C3" s="6"/>
      <c r="D3" s="7"/>
      <c r="E3" s="7"/>
      <c r="F3" s="7"/>
      <c r="G3" s="7"/>
      <c r="H3" s="7"/>
      <c r="I3" s="8"/>
    </row>
    <row r="4" spans="1:9" x14ac:dyDescent="0.15">
      <c r="A4" s="49" t="s">
        <v>36</v>
      </c>
      <c r="B4" s="50"/>
      <c r="C4" s="10" t="s">
        <v>0</v>
      </c>
      <c r="D4" s="11" t="str">
        <f>'[1]143'!B5</f>
        <v>平成26年度</v>
      </c>
      <c r="E4" s="11">
        <f>'[1]143'!C5</f>
        <v>27</v>
      </c>
      <c r="F4" s="11">
        <f>'[1]143'!D5</f>
        <v>28</v>
      </c>
      <c r="G4" s="11">
        <f>'[1]143'!E5</f>
        <v>29</v>
      </c>
      <c r="H4" s="11">
        <f>'[1]143'!F5</f>
        <v>30</v>
      </c>
      <c r="I4" s="12" t="str">
        <f>'[1]143'!G5</f>
        <v>令和元年度</v>
      </c>
    </row>
    <row r="5" spans="1:9" x14ac:dyDescent="0.15">
      <c r="A5" s="47"/>
      <c r="B5" s="48"/>
      <c r="C5" s="13"/>
      <c r="D5" s="14"/>
      <c r="E5" s="14"/>
      <c r="F5" s="14"/>
      <c r="G5" s="14"/>
      <c r="H5" s="14"/>
      <c r="I5" s="15"/>
    </row>
    <row r="6" spans="1:9" x14ac:dyDescent="0.15">
      <c r="A6" s="16"/>
      <c r="B6" s="17"/>
      <c r="C6" s="18"/>
      <c r="D6" s="19"/>
      <c r="E6" s="19"/>
      <c r="F6" s="19"/>
      <c r="G6" s="19"/>
      <c r="H6" s="19"/>
      <c r="I6" s="19"/>
    </row>
    <row r="7" spans="1:9" x14ac:dyDescent="0.15">
      <c r="A7" s="20"/>
      <c r="B7" s="21" t="s">
        <v>37</v>
      </c>
      <c r="C7" s="22" t="s">
        <v>1</v>
      </c>
      <c r="D7" s="19">
        <v>2.1653256995170178</v>
      </c>
      <c r="E7" s="19">
        <v>-2.6929066573944338</v>
      </c>
      <c r="F7" s="19">
        <v>5.9220609529928803</v>
      </c>
      <c r="G7" s="19">
        <v>3.358621562120323</v>
      </c>
      <c r="H7" s="19">
        <v>-0.2022546225119215</v>
      </c>
      <c r="I7" s="19">
        <v>-2.030872207192036</v>
      </c>
    </row>
    <row r="8" spans="1:9" x14ac:dyDescent="0.15">
      <c r="A8" s="23"/>
      <c r="B8" s="21" t="s">
        <v>38</v>
      </c>
      <c r="C8" s="22" t="s">
        <v>2</v>
      </c>
      <c r="D8" s="19">
        <v>-0.53047640659279471</v>
      </c>
      <c r="E8" s="19">
        <v>-6.3291389392512665</v>
      </c>
      <c r="F8" s="19">
        <v>5.8255511074977617</v>
      </c>
      <c r="G8" s="19">
        <v>3.2619292887681173</v>
      </c>
      <c r="H8" s="19">
        <v>0.64122692007051452</v>
      </c>
      <c r="I8" s="19">
        <v>-2.052919091928096</v>
      </c>
    </row>
    <row r="9" spans="1:9" x14ac:dyDescent="0.15">
      <c r="A9" s="23" t="s">
        <v>3</v>
      </c>
      <c r="B9" s="21" t="s">
        <v>39</v>
      </c>
      <c r="C9" s="22" t="s">
        <v>4</v>
      </c>
      <c r="D9" s="24">
        <v>1415077</v>
      </c>
      <c r="E9" s="24">
        <v>1404729</v>
      </c>
      <c r="F9" s="24">
        <v>1393904</v>
      </c>
      <c r="G9" s="24">
        <v>1381584</v>
      </c>
      <c r="H9" s="24">
        <v>1368495</v>
      </c>
      <c r="I9" s="24">
        <v>1355495</v>
      </c>
    </row>
    <row r="10" spans="1:9" x14ac:dyDescent="0.15">
      <c r="A10" s="23"/>
      <c r="B10" s="21" t="s">
        <v>40</v>
      </c>
      <c r="C10" s="22" t="s">
        <v>2</v>
      </c>
      <c r="D10" s="24">
        <v>680365</v>
      </c>
      <c r="E10" s="24">
        <v>681337</v>
      </c>
      <c r="F10" s="24">
        <v>692446</v>
      </c>
      <c r="G10" s="24">
        <v>700597</v>
      </c>
      <c r="H10" s="24">
        <v>686011</v>
      </c>
      <c r="I10" s="24">
        <v>687435</v>
      </c>
    </row>
    <row r="11" spans="1:9" x14ac:dyDescent="0.15">
      <c r="A11" s="23"/>
      <c r="B11" s="21" t="s">
        <v>41</v>
      </c>
      <c r="C11" s="22" t="s">
        <v>2</v>
      </c>
      <c r="D11" s="24">
        <v>675016</v>
      </c>
      <c r="E11" s="24">
        <v>677557</v>
      </c>
      <c r="F11" s="24">
        <v>688602</v>
      </c>
      <c r="G11" s="24">
        <v>696706</v>
      </c>
      <c r="H11" s="24">
        <v>682204</v>
      </c>
      <c r="I11" s="24">
        <v>683620</v>
      </c>
    </row>
    <row r="12" spans="1:9" x14ac:dyDescent="0.15">
      <c r="A12" s="23" t="s">
        <v>5</v>
      </c>
      <c r="B12" s="21" t="s">
        <v>42</v>
      </c>
      <c r="C12" s="22" t="s">
        <v>6</v>
      </c>
      <c r="D12" s="24">
        <v>6112</v>
      </c>
      <c r="E12" s="24">
        <v>6112</v>
      </c>
      <c r="F12" s="24">
        <v>6112</v>
      </c>
      <c r="G12" s="24">
        <v>6113</v>
      </c>
      <c r="H12" s="24">
        <v>6113</v>
      </c>
      <c r="I12" s="24">
        <v>6113</v>
      </c>
    </row>
    <row r="13" spans="1:9" x14ac:dyDescent="0.15">
      <c r="A13" s="23"/>
      <c r="B13" s="21" t="s">
        <v>7</v>
      </c>
      <c r="C13" s="22" t="s">
        <v>8</v>
      </c>
      <c r="D13" s="24">
        <v>997554.81020942412</v>
      </c>
      <c r="E13" s="24">
        <v>970691.59031413612</v>
      </c>
      <c r="F13" s="24">
        <v>1028176.5379581152</v>
      </c>
      <c r="G13" s="24">
        <v>1062535.2527400621</v>
      </c>
      <c r="H13" s="24">
        <v>1060386.2260755766</v>
      </c>
      <c r="I13" s="24">
        <v>1038851.1369213152</v>
      </c>
    </row>
    <row r="14" spans="1:9" x14ac:dyDescent="0.15">
      <c r="A14" s="23"/>
      <c r="B14" s="21" t="s">
        <v>9</v>
      </c>
      <c r="C14" s="22" t="s">
        <v>10</v>
      </c>
      <c r="D14" s="24">
        <v>9032460</v>
      </c>
      <c r="E14" s="24">
        <v>8756263</v>
      </c>
      <c r="F14" s="24">
        <v>9126048</v>
      </c>
      <c r="G14" s="24">
        <v>9322839</v>
      </c>
      <c r="H14" s="24">
        <v>9501763</v>
      </c>
      <c r="I14" s="24">
        <v>9289513</v>
      </c>
    </row>
    <row r="15" spans="1:9" x14ac:dyDescent="0.15">
      <c r="A15" s="23" t="s">
        <v>11</v>
      </c>
      <c r="B15" s="21" t="s">
        <v>12</v>
      </c>
      <c r="C15" s="22" t="s">
        <v>2</v>
      </c>
      <c r="D15" s="24">
        <v>3073909</v>
      </c>
      <c r="E15" s="24">
        <v>2957575</v>
      </c>
      <c r="F15" s="24">
        <v>3186434</v>
      </c>
      <c r="G15" s="24">
        <v>3323939</v>
      </c>
      <c r="H15" s="24">
        <v>3288611</v>
      </c>
      <c r="I15" s="24">
        <v>3251490</v>
      </c>
    </row>
    <row r="16" spans="1:9" x14ac:dyDescent="0.15">
      <c r="A16" s="23"/>
      <c r="B16" s="21" t="s">
        <v>13</v>
      </c>
      <c r="C16" s="22" t="s">
        <v>2</v>
      </c>
      <c r="D16" s="24">
        <v>2154748</v>
      </c>
      <c r="E16" s="24">
        <v>2154070</v>
      </c>
      <c r="F16" s="24">
        <v>2150769</v>
      </c>
      <c r="G16" s="24">
        <v>2195214</v>
      </c>
      <c r="H16" s="24">
        <v>2213954</v>
      </c>
      <c r="I16" s="24">
        <v>2227458</v>
      </c>
    </row>
    <row r="17" spans="1:9" x14ac:dyDescent="0.15">
      <c r="A17" s="25"/>
      <c r="B17" s="26" t="s">
        <v>14</v>
      </c>
      <c r="C17" s="22" t="s">
        <v>2</v>
      </c>
      <c r="D17" s="24">
        <v>2103907</v>
      </c>
      <c r="E17" s="24">
        <v>2097550</v>
      </c>
      <c r="F17" s="24">
        <v>2090822</v>
      </c>
      <c r="G17" s="24">
        <v>2134821</v>
      </c>
      <c r="H17" s="24">
        <v>2159707</v>
      </c>
      <c r="I17" s="24">
        <v>2169000</v>
      </c>
    </row>
    <row r="18" spans="1:9" x14ac:dyDescent="0.15">
      <c r="A18" s="23"/>
      <c r="B18" s="9" t="s">
        <v>43</v>
      </c>
      <c r="C18" s="27" t="s">
        <v>1</v>
      </c>
      <c r="D18" s="28">
        <v>2.093427238837986</v>
      </c>
      <c r="E18" s="29">
        <v>3.3092270560658665</v>
      </c>
      <c r="F18" s="29">
        <v>0.75596488807732065</v>
      </c>
      <c r="G18" s="29">
        <v>1.9933292610941677</v>
      </c>
      <c r="H18" s="29">
        <v>0.20524129213654874</v>
      </c>
      <c r="I18" s="29">
        <v>0.51558120561128185</v>
      </c>
    </row>
    <row r="19" spans="1:9" x14ac:dyDescent="0.15">
      <c r="A19" s="23" t="s">
        <v>15</v>
      </c>
      <c r="B19" s="9" t="s">
        <v>44</v>
      </c>
      <c r="C19" s="22" t="s">
        <v>2</v>
      </c>
      <c r="D19" s="30">
        <v>-0.35498394603523664</v>
      </c>
      <c r="E19" s="19">
        <v>1.7385601733411304</v>
      </c>
      <c r="F19" s="19">
        <v>0.75141455662701695</v>
      </c>
      <c r="G19" s="19">
        <v>1.781502863583051</v>
      </c>
      <c r="H19" s="19">
        <v>0.29711957621185725</v>
      </c>
      <c r="I19" s="19">
        <v>-0.33477664793638562</v>
      </c>
    </row>
    <row r="20" spans="1:9" x14ac:dyDescent="0.15">
      <c r="A20" s="23"/>
      <c r="B20" s="9" t="s">
        <v>45</v>
      </c>
      <c r="C20" s="22" t="s">
        <v>16</v>
      </c>
      <c r="D20" s="31">
        <v>127217</v>
      </c>
      <c r="E20" s="32">
        <v>127075</v>
      </c>
      <c r="F20" s="32">
        <v>126908</v>
      </c>
      <c r="G20" s="32">
        <v>126690</v>
      </c>
      <c r="H20" s="32">
        <v>126427</v>
      </c>
      <c r="I20" s="32">
        <v>126144</v>
      </c>
    </row>
    <row r="21" spans="1:9" x14ac:dyDescent="0.15">
      <c r="A21" s="23"/>
      <c r="B21" s="9" t="s">
        <v>46</v>
      </c>
      <c r="C21" s="22" t="s">
        <v>2</v>
      </c>
      <c r="D21" s="31">
        <v>65465</v>
      </c>
      <c r="E21" s="32">
        <v>65628</v>
      </c>
      <c r="F21" s="32">
        <v>66284</v>
      </c>
      <c r="G21" s="32">
        <v>67174</v>
      </c>
      <c r="H21" s="32">
        <v>68256</v>
      </c>
      <c r="I21" s="32">
        <v>68832</v>
      </c>
    </row>
    <row r="22" spans="1:9" x14ac:dyDescent="0.15">
      <c r="A22" s="23"/>
      <c r="B22" s="9" t="s">
        <v>47</v>
      </c>
      <c r="C22" s="22" t="s">
        <v>6</v>
      </c>
      <c r="D22" s="31">
        <v>372969</v>
      </c>
      <c r="E22" s="32">
        <v>372967</v>
      </c>
      <c r="F22" s="32">
        <v>372968</v>
      </c>
      <c r="G22" s="32">
        <v>372971</v>
      </c>
      <c r="H22" s="32">
        <v>372971</v>
      </c>
      <c r="I22" s="32">
        <v>372972</v>
      </c>
    </row>
    <row r="23" spans="1:9" x14ac:dyDescent="0.15">
      <c r="A23" s="23"/>
      <c r="B23" s="9" t="s">
        <v>17</v>
      </c>
      <c r="C23" s="22" t="s">
        <v>8</v>
      </c>
      <c r="D23" s="31">
        <v>1403382.8548753383</v>
      </c>
      <c r="E23" s="32">
        <v>1449831.7545520114</v>
      </c>
      <c r="F23" s="32">
        <v>1460788.0568842366</v>
      </c>
      <c r="G23" s="32">
        <v>1489894.3885717657</v>
      </c>
      <c r="H23" s="32">
        <v>1492952.2670663404</v>
      </c>
      <c r="I23" s="32">
        <v>1500645.6248726447</v>
      </c>
    </row>
    <row r="24" spans="1:9" x14ac:dyDescent="0.15">
      <c r="A24" s="23"/>
      <c r="B24" s="9" t="s">
        <v>18</v>
      </c>
      <c r="C24" s="22" t="s">
        <v>10</v>
      </c>
      <c r="D24" s="31">
        <v>7995391</v>
      </c>
      <c r="E24" s="32">
        <v>8239462</v>
      </c>
      <c r="F24" s="32">
        <v>8219588</v>
      </c>
      <c r="G24" s="32">
        <v>8272358</v>
      </c>
      <c r="H24" s="33">
        <v>8157933</v>
      </c>
      <c r="I24" s="33">
        <v>8131375</v>
      </c>
    </row>
    <row r="25" spans="1:9" x14ac:dyDescent="0.15">
      <c r="A25" s="23" t="s">
        <v>19</v>
      </c>
      <c r="B25" s="9" t="s">
        <v>20</v>
      </c>
      <c r="C25" s="22" t="s">
        <v>2</v>
      </c>
      <c r="D25" s="31">
        <v>2961000</v>
      </c>
      <c r="E25" s="32">
        <v>3090000</v>
      </c>
      <c r="F25" s="32">
        <v>3091000</v>
      </c>
      <c r="G25" s="32">
        <v>3163000</v>
      </c>
      <c r="H25" s="32">
        <v>3182000</v>
      </c>
      <c r="I25" s="32">
        <v>3181000</v>
      </c>
    </row>
    <row r="26" spans="1:9" x14ac:dyDescent="0.15">
      <c r="A26" s="23"/>
      <c r="B26" s="9" t="s">
        <v>21</v>
      </c>
      <c r="C26" s="22" t="s">
        <v>2</v>
      </c>
      <c r="D26" s="31">
        <v>2338666</v>
      </c>
      <c r="E26" s="32">
        <v>2359545</v>
      </c>
      <c r="F26" s="32">
        <v>2350786</v>
      </c>
      <c r="G26" s="32">
        <v>2392028</v>
      </c>
      <c r="H26" s="33">
        <v>2413496</v>
      </c>
      <c r="I26" s="33">
        <v>2411849</v>
      </c>
    </row>
    <row r="27" spans="1:9" x14ac:dyDescent="0.15">
      <c r="A27" s="25"/>
      <c r="B27" s="34" t="s">
        <v>22</v>
      </c>
      <c r="C27" s="22" t="s">
        <v>2</v>
      </c>
      <c r="D27" s="35">
        <v>2288673</v>
      </c>
      <c r="E27" s="36">
        <v>2304322</v>
      </c>
      <c r="F27" s="36">
        <v>2292537</v>
      </c>
      <c r="G27" s="36">
        <v>2333185</v>
      </c>
      <c r="H27" s="37">
        <v>2359846</v>
      </c>
      <c r="I27" s="37">
        <v>2353011</v>
      </c>
    </row>
    <row r="28" spans="1:9" x14ac:dyDescent="0.15">
      <c r="A28" s="23"/>
      <c r="B28" s="9" t="s">
        <v>48</v>
      </c>
      <c r="C28" s="27" t="s">
        <v>1</v>
      </c>
      <c r="D28" s="38">
        <v>1.1123332573476816</v>
      </c>
      <c r="E28" s="38">
        <v>1.1054330120007869</v>
      </c>
      <c r="F28" s="38">
        <v>1.0983578655403914</v>
      </c>
      <c r="G28" s="38">
        <v>1.0905233246507222</v>
      </c>
      <c r="H28" s="38">
        <v>1.0824388777713621</v>
      </c>
      <c r="I28" s="38">
        <v>1.0745616121258244</v>
      </c>
    </row>
    <row r="29" spans="1:9" x14ac:dyDescent="0.15">
      <c r="A29" s="23" t="s">
        <v>23</v>
      </c>
      <c r="B29" s="9" t="s">
        <v>49</v>
      </c>
      <c r="C29" s="22" t="s">
        <v>2</v>
      </c>
      <c r="D29" s="38">
        <v>1.0311097533032918</v>
      </c>
      <c r="E29" s="38">
        <v>1.0324206131529226</v>
      </c>
      <c r="F29" s="38">
        <v>1.0388660913644319</v>
      </c>
      <c r="G29" s="38">
        <v>1.0371661654806918</v>
      </c>
      <c r="H29" s="38">
        <v>0.99947843413033277</v>
      </c>
      <c r="I29" s="38">
        <v>0.99317178056717803</v>
      </c>
    </row>
    <row r="30" spans="1:9" x14ac:dyDescent="0.15">
      <c r="A30" s="23" t="s">
        <v>24</v>
      </c>
      <c r="B30" s="9" t="s">
        <v>50</v>
      </c>
      <c r="C30" s="22" t="s">
        <v>2</v>
      </c>
      <c r="D30" s="38">
        <v>1.6387420938469417</v>
      </c>
      <c r="E30" s="38">
        <v>1.6387508814452754</v>
      </c>
      <c r="F30" s="38">
        <v>1.6387464876343281</v>
      </c>
      <c r="G30" s="38">
        <v>1.6390014237031834</v>
      </c>
      <c r="H30" s="38">
        <v>1.6390014237031834</v>
      </c>
      <c r="I30" s="38">
        <v>1.6389970292676126</v>
      </c>
    </row>
    <row r="31" spans="1:9" x14ac:dyDescent="0.15">
      <c r="A31" s="23" t="s">
        <v>25</v>
      </c>
      <c r="B31" s="9" t="s">
        <v>26</v>
      </c>
      <c r="C31" s="22" t="s">
        <v>2</v>
      </c>
      <c r="D31" s="19">
        <v>71.082157427242933</v>
      </c>
      <c r="E31" s="19">
        <v>66.952016140250265</v>
      </c>
      <c r="F31" s="19">
        <v>70.385059154381864</v>
      </c>
      <c r="G31" s="19">
        <v>71.316145687253965</v>
      </c>
      <c r="H31" s="19">
        <v>71.026130537933511</v>
      </c>
      <c r="I31" s="19">
        <v>69.226946035942333</v>
      </c>
    </row>
    <row r="32" spans="1:9" x14ac:dyDescent="0.15">
      <c r="A32" s="23" t="s">
        <v>27</v>
      </c>
      <c r="B32" s="9" t="s">
        <v>28</v>
      </c>
      <c r="C32" s="22" t="s">
        <v>2</v>
      </c>
      <c r="D32" s="19">
        <v>112.97083532250018</v>
      </c>
      <c r="E32" s="19">
        <v>106.272266320301</v>
      </c>
      <c r="F32" s="19">
        <v>111.02804666121952</v>
      </c>
      <c r="G32" s="19">
        <v>112.69868881399958</v>
      </c>
      <c r="H32" s="39">
        <v>116.47267757653808</v>
      </c>
      <c r="I32" s="39">
        <v>114.24283100951563</v>
      </c>
    </row>
    <row r="33" spans="1:9" x14ac:dyDescent="0.15">
      <c r="A33" s="23" t="s">
        <v>29</v>
      </c>
      <c r="B33" s="9" t="s">
        <v>30</v>
      </c>
      <c r="C33" s="22" t="s">
        <v>2</v>
      </c>
      <c r="D33" s="19">
        <v>103.81320499831136</v>
      </c>
      <c r="E33" s="19">
        <v>95.714401294498387</v>
      </c>
      <c r="F33" s="19">
        <v>103.08747978000648</v>
      </c>
      <c r="G33" s="19">
        <v>105.08817578248497</v>
      </c>
      <c r="H33" s="19">
        <v>103.35043997485857</v>
      </c>
      <c r="I33" s="19">
        <v>102.21596982081107</v>
      </c>
    </row>
    <row r="34" spans="1:9" x14ac:dyDescent="0.15">
      <c r="A34" s="23" t="s">
        <v>31</v>
      </c>
      <c r="B34" s="9" t="s">
        <v>32</v>
      </c>
      <c r="C34" s="22" t="s">
        <v>2</v>
      </c>
      <c r="D34" s="19">
        <v>92.135773128783669</v>
      </c>
      <c r="E34" s="19">
        <v>91.291753282942267</v>
      </c>
      <c r="F34" s="19">
        <v>91.491484124884195</v>
      </c>
      <c r="G34" s="19">
        <v>91.772086279926484</v>
      </c>
      <c r="H34" s="39">
        <v>91.732242357144983</v>
      </c>
      <c r="I34" s="39">
        <v>92.354786721722633</v>
      </c>
    </row>
    <row r="35" spans="1:9" x14ac:dyDescent="0.15">
      <c r="A35" s="25"/>
      <c r="B35" s="40" t="s">
        <v>33</v>
      </c>
      <c r="C35" s="41" t="s">
        <v>2</v>
      </c>
      <c r="D35" s="42">
        <v>91.926937574743093</v>
      </c>
      <c r="E35" s="42">
        <v>91.026774903854573</v>
      </c>
      <c r="F35" s="42">
        <v>91.201232521001842</v>
      </c>
      <c r="G35" s="42">
        <v>91.498145239233068</v>
      </c>
      <c r="H35" s="43">
        <v>91.518980475844614</v>
      </c>
      <c r="I35" s="43">
        <v>92.179764565486522</v>
      </c>
    </row>
    <row r="36" spans="1:9" x14ac:dyDescent="0.15">
      <c r="A36" s="1" t="s">
        <v>34</v>
      </c>
      <c r="B36" s="44"/>
      <c r="C36" s="44"/>
      <c r="D36" s="44"/>
      <c r="E36" s="44"/>
      <c r="F36" s="44"/>
      <c r="G36" s="44"/>
      <c r="H36" s="44"/>
      <c r="I36" s="44"/>
    </row>
  </sheetData>
  <mergeCells count="1">
    <mergeCell ref="A4:B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2020-11-13T07:17:02Z</dcterms:created>
  <dcterms:modified xsi:type="dcterms:W3CDTF">2022-11-22T02:16:55Z</dcterms:modified>
</cp:coreProperties>
</file>