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1D11FFA0-9923-49EE-837D-74580A164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9" sheetId="3" r:id="rId1"/>
  </sheets>
  <definedNames>
    <definedName name="_xlnm.Print_Area" localSheetId="0">'159'!$A$1:$U$39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1" i="3" l="1"/>
  <c r="Q31" i="3"/>
  <c r="Q11" i="3" s="1"/>
  <c r="P31" i="3"/>
  <c r="P11" i="3" s="1"/>
  <c r="O31" i="3"/>
  <c r="O11" i="3" s="1"/>
  <c r="N31" i="3"/>
  <c r="M31" i="3"/>
  <c r="L31" i="3"/>
  <c r="K31" i="3"/>
  <c r="J31" i="3"/>
  <c r="I31" i="3"/>
  <c r="H31" i="3"/>
  <c r="G31" i="3"/>
  <c r="F31" i="3"/>
  <c r="E31" i="3"/>
  <c r="E11" i="3" s="1"/>
  <c r="D31" i="3"/>
  <c r="D11" i="3" s="1"/>
  <c r="R13" i="3"/>
  <c r="R11" i="3" s="1"/>
  <c r="Q13" i="3"/>
  <c r="P13" i="3"/>
  <c r="O13" i="3"/>
  <c r="N13" i="3"/>
  <c r="M13" i="3"/>
  <c r="L13" i="3"/>
  <c r="K13" i="3"/>
  <c r="J13" i="3"/>
  <c r="I13" i="3"/>
  <c r="H13" i="3"/>
  <c r="H11" i="3" s="1"/>
  <c r="G13" i="3"/>
  <c r="G11" i="3" s="1"/>
  <c r="F13" i="3"/>
  <c r="F11" i="3" s="1"/>
  <c r="E13" i="3"/>
  <c r="D13" i="3"/>
  <c r="N11" i="3"/>
  <c r="M11" i="3"/>
  <c r="L11" i="3"/>
  <c r="K11" i="3"/>
  <c r="J11" i="3"/>
  <c r="I11" i="3"/>
</calcChain>
</file>

<file path=xl/sharedStrings.xml><?xml version="1.0" encoding="utf-8"?>
<sst xmlns="http://schemas.openxmlformats.org/spreadsheetml/2006/main" count="56" uniqueCount="51">
  <si>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</si>
  <si>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</si>
  <si>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</si>
  <si>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>歳入決算額</t>
  </si>
  <si>
    <t>(内)地 方 税</t>
  </si>
  <si>
    <t>(内)地方譲与税</t>
  </si>
  <si>
    <t>(内)地方交付税</t>
  </si>
  <si>
    <t>(内)分担金及び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</si>
  <si>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</si>
  <si>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</si>
  <si>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</si>
  <si>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</si>
  <si>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</si>
  <si>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</si>
  <si>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</si>
  <si>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</si>
  <si>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</si>
  <si>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</si>
  <si>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>市　　町</t>
    <rPh sb="3" eb="4">
      <t>チョウ</t>
    </rPh>
    <phoneticPr fontId="3"/>
  </si>
  <si>
    <t>負  担  金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</si>
  <si>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</si>
  <si>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</si>
  <si>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</si>
  <si>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</si>
  <si>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</si>
  <si>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</si>
  <si>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</si>
  <si>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</si>
  <si>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</si>
  <si>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</si>
  <si>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</si>
  <si>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</si>
  <si>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</si>
  <si>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</si>
  <si>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</si>
  <si>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</si>
  <si>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</si>
  <si>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</si>
  <si>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</si>
  <si>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</si>
  <si>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</si>
  <si>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</si>
  <si>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</si>
  <si>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</si>
  <si>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１５９　市町普通会計歳入決算額</t>
    <phoneticPr fontId="3"/>
  </si>
  <si>
    <t xml:space="preserve">    年    度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</si>
  <si>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</si>
  <si>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</si>
  <si>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 xml:space="preserve"> </t>
    <phoneticPr fontId="3"/>
  </si>
  <si>
    <t xml:space="preserve"> 町    計</t>
    <phoneticPr fontId="3"/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</si>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</sst>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;\-###\ ###\ ##0;_ * 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1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3" fontId="2" fillId="3" borderId="0" xfId="0" applyNumberFormat="1" applyFont="1" applyFill="1" applyAlignment="1"/>
    <xf numFmtId="0" fontId="2" fillId="3" borderId="0" xfId="0" applyFont="1" applyFill="1" applyAlignment="1"/>
    <xf numFmtId="0" fontId="2" fillId="3" borderId="5" xfId="0" applyFont="1" applyFill="1" applyBorder="1" applyAlignment="1"/>
    <xf numFmtId="3" fontId="5" fillId="3" borderId="0" xfId="0" applyNumberFormat="1" applyFont="1" applyFill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centerContinuous"/>
    </xf>
    <xf numFmtId="0" fontId="2" fillId="3" borderId="10" xfId="0" applyFont="1" applyFill="1" applyBorder="1" applyAlignment="1">
      <alignment horizontal="centerContinuous"/>
    </xf>
    <xf numFmtId="0" fontId="2" fillId="3" borderId="11" xfId="0" applyFont="1" applyFill="1" applyBorder="1" applyAlignment="1">
      <alignment horizontal="centerContinuous"/>
    </xf>
    <xf numFmtId="3" fontId="5" fillId="3" borderId="10" xfId="0" applyNumberFormat="1" applyFont="1" applyFill="1" applyBorder="1" applyAlignment="1"/>
    <xf numFmtId="3" fontId="5" fillId="3" borderId="12" xfId="0" applyNumberFormat="1" applyFont="1" applyFill="1" applyBorder="1" applyAlignment="1">
      <alignment horizontal="center"/>
    </xf>
    <xf numFmtId="0" fontId="2" fillId="3" borderId="15" xfId="0" applyFont="1" applyFill="1" applyBorder="1" applyAlignment="1"/>
    <xf numFmtId="0" fontId="2" fillId="3" borderId="16" xfId="0" applyFont="1" applyFill="1" applyBorder="1" applyAlignment="1"/>
    <xf numFmtId="3" fontId="1" fillId="3" borderId="17" xfId="0" applyNumberFormat="1" applyFont="1" applyFill="1" applyBorder="1" applyAlignment="1"/>
    <xf numFmtId="0" fontId="1" fillId="3" borderId="17" xfId="0" applyFont="1" applyFill="1" applyBorder="1">
      <alignment vertical="center"/>
    </xf>
    <xf numFmtId="0" fontId="1" fillId="3" borderId="18" xfId="0" applyFont="1" applyFill="1" applyBorder="1">
      <alignment vertical="center"/>
    </xf>
    <xf numFmtId="176" fontId="1" fillId="0" borderId="17" xfId="0" applyNumberFormat="1" applyFont="1" applyBorder="1" applyAlignment="1"/>
    <xf numFmtId="176" fontId="1" fillId="0" borderId="0" xfId="0" applyNumberFormat="1" applyFont="1" applyAlignment="1"/>
    <xf numFmtId="176" fontId="1" fillId="0" borderId="18" xfId="0" applyNumberFormat="1" applyFont="1" applyBorder="1" applyAlignment="1"/>
    <xf numFmtId="0" fontId="1" fillId="3" borderId="0" xfId="0" applyFont="1" applyFill="1" applyAlignment="1"/>
    <xf numFmtId="3" fontId="2" fillId="3" borderId="0" xfId="0" applyNumberFormat="1" applyFont="1" applyFill="1" applyAlignment="1">
      <alignment horizontal="center"/>
    </xf>
    <xf numFmtId="3" fontId="2" fillId="3" borderId="5" xfId="0" applyNumberFormat="1" applyFont="1" applyFill="1" applyBorder="1" applyAlignment="1"/>
    <xf numFmtId="176" fontId="0" fillId="0" borderId="0" xfId="0" applyNumberFormat="1" applyAlignment="1"/>
    <xf numFmtId="176" fontId="0" fillId="0" borderId="0" xfId="0" applyNumberFormat="1">
      <alignment vertical="center"/>
    </xf>
    <xf numFmtId="3" fontId="0" fillId="3" borderId="5" xfId="0" applyNumberFormat="1" applyFill="1" applyBorder="1" applyAlignment="1"/>
    <xf numFmtId="0" fontId="0" fillId="3" borderId="9" xfId="0" applyFill="1" applyBorder="1" applyAlignment="1"/>
    <xf numFmtId="0" fontId="0" fillId="3" borderId="0" xfId="0" applyFill="1" applyAlignment="1"/>
    <xf numFmtId="3" fontId="6" fillId="3" borderId="0" xfId="0" applyNumberFormat="1" applyFont="1" applyFill="1" applyAlignment="1"/>
    <xf numFmtId="3" fontId="6" fillId="3" borderId="5" xfId="0" applyNumberFormat="1" applyFont="1" applyFill="1" applyBorder="1" applyAlignment="1"/>
    <xf numFmtId="176" fontId="6" fillId="0" borderId="0" xfId="0" applyNumberFormat="1" applyFont="1" applyAlignment="1"/>
    <xf numFmtId="0" fontId="6" fillId="3" borderId="9" xfId="0" applyFont="1" applyFill="1" applyBorder="1" applyAlignment="1"/>
    <xf numFmtId="0" fontId="6" fillId="3" borderId="0" xfId="0" applyFont="1" applyFill="1" applyAlignment="1"/>
    <xf numFmtId="3" fontId="0" fillId="3" borderId="0" xfId="0" applyNumberFormat="1" applyFill="1" applyAlignment="1"/>
    <xf numFmtId="0" fontId="0" fillId="3" borderId="5" xfId="0" applyFill="1" applyBorder="1" applyAlignment="1"/>
    <xf numFmtId="3" fontId="6" fillId="3" borderId="0" xfId="0" applyNumberFormat="1" applyFont="1" applyFill="1" applyAlignment="1">
      <alignment horizontal="left" indent="1"/>
    </xf>
    <xf numFmtId="0" fontId="6" fillId="3" borderId="5" xfId="0" applyFont="1" applyFill="1" applyBorder="1" applyAlignment="1"/>
    <xf numFmtId="176" fontId="0" fillId="0" borderId="9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6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3" fontId="0" fillId="3" borderId="16" xfId="0" applyNumberFormat="1" applyFill="1" applyBorder="1" applyAlignment="1"/>
    <xf numFmtId="0" fontId="0" fillId="3" borderId="16" xfId="0" applyFill="1" applyBorder="1" applyAlignment="1"/>
    <xf numFmtId="176" fontId="0" fillId="0" borderId="15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0" fontId="0" fillId="3" borderId="15" xfId="0" applyFill="1" applyBorder="1" applyAlignment="1"/>
    <xf numFmtId="3" fontId="0" fillId="0" borderId="0" xfId="0" applyNumberFormat="1">
      <alignment vertical="center"/>
    </xf>
    <xf numFmtId="176" fontId="0" fillId="0" borderId="5" xfId="0" applyNumberFormat="1" applyBorder="1" applyAlignment="1"/>
    <xf numFmtId="3" fontId="6" fillId="3" borderId="0" xfId="0" applyNumberFormat="1" applyFont="1" applyFill="1" applyAlignment="1">
      <alignment horizontal="right"/>
    </xf>
    <xf numFmtId="176" fontId="6" fillId="0" borderId="5" xfId="0" applyNumberFormat="1" applyFont="1" applyBorder="1" applyAlignment="1"/>
    <xf numFmtId="3" fontId="5" fillId="3" borderId="7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right"/>
    </xf>
    <xf numFmtId="176" fontId="7" fillId="0" borderId="0" xfId="0" applyNumberFormat="1" applyFont="1" applyAlignment="1"/>
    <xf numFmtId="176" fontId="7" fillId="0" borderId="5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6F69-BCC3-46DC-BD57-275DD53BEB2A}">
  <sheetPr>
    <tabColor rgb="FFFFFF00"/>
    <pageSetUpPr fitToPage="1"/>
  </sheetPr>
  <dimension ref="A1:V40"/>
  <sheetViews>
    <sheetView showGridLines="0" tabSelected="1" zoomScale="8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9" sqref="Q29"/>
    </sheetView>
  </sheetViews>
  <sheetFormatPr defaultRowHeight="13.5" x14ac:dyDescent="0.15"/>
  <cols>
    <col min="1" max="1" width="4.5" customWidth="1"/>
    <col min="2" max="2" width="4.25" customWidth="1"/>
    <col min="3" max="3" width="7" customWidth="1"/>
    <col min="4" max="18" width="13.625" customWidth="1"/>
    <col min="19" max="19" width="4.25" customWidth="1"/>
    <col min="20" max="20" width="3.25" customWidth="1"/>
    <col min="21" max="21" width="4.5" customWidth="1"/>
    <col min="22" max="22" width="12.625" bestFit="1" customWidth="1"/>
    <col min="257" max="257" width="4.5" customWidth="1"/>
    <col min="258" max="258" width="4.25" customWidth="1"/>
    <col min="259" max="259" width="7" customWidth="1"/>
    <col min="260" max="274" width="13.625" customWidth="1"/>
    <col min="275" max="275" width="4.25" customWidth="1"/>
    <col min="276" max="276" width="3.25" customWidth="1"/>
    <col min="277" max="277" width="4.5" customWidth="1"/>
    <col min="278" max="278" width="12.625" bestFit="1" customWidth="1"/>
    <col min="513" max="513" width="4.5" customWidth="1"/>
    <col min="514" max="514" width="4.25" customWidth="1"/>
    <col min="515" max="515" width="7" customWidth="1"/>
    <col min="516" max="530" width="13.625" customWidth="1"/>
    <col min="531" max="531" width="4.25" customWidth="1"/>
    <col min="532" max="532" width="3.25" customWidth="1"/>
    <col min="533" max="533" width="4.5" customWidth="1"/>
    <col min="534" max="534" width="12.625" bestFit="1" customWidth="1"/>
    <col min="769" max="769" width="4.5" customWidth="1"/>
    <col min="770" max="770" width="4.25" customWidth="1"/>
    <col min="771" max="771" width="7" customWidth="1"/>
    <col min="772" max="786" width="13.625" customWidth="1"/>
    <col min="787" max="787" width="4.25" customWidth="1"/>
    <col min="788" max="788" width="3.25" customWidth="1"/>
    <col min="789" max="789" width="4.5" customWidth="1"/>
    <col min="790" max="790" width="12.625" bestFit="1" customWidth="1"/>
    <col min="1025" max="1025" width="4.5" customWidth="1"/>
    <col min="1026" max="1026" width="4.25" customWidth="1"/>
    <col min="1027" max="1027" width="7" customWidth="1"/>
    <col min="1028" max="1042" width="13.625" customWidth="1"/>
    <col min="1043" max="1043" width="4.25" customWidth="1"/>
    <col min="1044" max="1044" width="3.25" customWidth="1"/>
    <col min="1045" max="1045" width="4.5" customWidth="1"/>
    <col min="1046" max="1046" width="12.625" bestFit="1" customWidth="1"/>
    <col min="1281" max="1281" width="4.5" customWidth="1"/>
    <col min="1282" max="1282" width="4.25" customWidth="1"/>
    <col min="1283" max="1283" width="7" customWidth="1"/>
    <col min="1284" max="1298" width="13.625" customWidth="1"/>
    <col min="1299" max="1299" width="4.25" customWidth="1"/>
    <col min="1300" max="1300" width="3.25" customWidth="1"/>
    <col min="1301" max="1301" width="4.5" customWidth="1"/>
    <col min="1302" max="1302" width="12.625" bestFit="1" customWidth="1"/>
    <col min="1537" max="1537" width="4.5" customWidth="1"/>
    <col min="1538" max="1538" width="4.25" customWidth="1"/>
    <col min="1539" max="1539" width="7" customWidth="1"/>
    <col min="1540" max="1554" width="13.625" customWidth="1"/>
    <col min="1555" max="1555" width="4.25" customWidth="1"/>
    <col min="1556" max="1556" width="3.25" customWidth="1"/>
    <col min="1557" max="1557" width="4.5" customWidth="1"/>
    <col min="1558" max="1558" width="12.625" bestFit="1" customWidth="1"/>
    <col min="1793" max="1793" width="4.5" customWidth="1"/>
    <col min="1794" max="1794" width="4.25" customWidth="1"/>
    <col min="1795" max="1795" width="7" customWidth="1"/>
    <col min="1796" max="1810" width="13.625" customWidth="1"/>
    <col min="1811" max="1811" width="4.25" customWidth="1"/>
    <col min="1812" max="1812" width="3.25" customWidth="1"/>
    <col min="1813" max="1813" width="4.5" customWidth="1"/>
    <col min="1814" max="1814" width="12.625" bestFit="1" customWidth="1"/>
    <col min="2049" max="2049" width="4.5" customWidth="1"/>
    <col min="2050" max="2050" width="4.25" customWidth="1"/>
    <col min="2051" max="2051" width="7" customWidth="1"/>
    <col min="2052" max="2066" width="13.625" customWidth="1"/>
    <col min="2067" max="2067" width="4.25" customWidth="1"/>
    <col min="2068" max="2068" width="3.25" customWidth="1"/>
    <col min="2069" max="2069" width="4.5" customWidth="1"/>
    <col min="2070" max="2070" width="12.625" bestFit="1" customWidth="1"/>
    <col min="2305" max="2305" width="4.5" customWidth="1"/>
    <col min="2306" max="2306" width="4.25" customWidth="1"/>
    <col min="2307" max="2307" width="7" customWidth="1"/>
    <col min="2308" max="2322" width="13.625" customWidth="1"/>
    <col min="2323" max="2323" width="4.25" customWidth="1"/>
    <col min="2324" max="2324" width="3.25" customWidth="1"/>
    <col min="2325" max="2325" width="4.5" customWidth="1"/>
    <col min="2326" max="2326" width="12.625" bestFit="1" customWidth="1"/>
    <col min="2561" max="2561" width="4.5" customWidth="1"/>
    <col min="2562" max="2562" width="4.25" customWidth="1"/>
    <col min="2563" max="2563" width="7" customWidth="1"/>
    <col min="2564" max="2578" width="13.625" customWidth="1"/>
    <col min="2579" max="2579" width="4.25" customWidth="1"/>
    <col min="2580" max="2580" width="3.25" customWidth="1"/>
    <col min="2581" max="2581" width="4.5" customWidth="1"/>
    <col min="2582" max="2582" width="12.625" bestFit="1" customWidth="1"/>
    <col min="2817" max="2817" width="4.5" customWidth="1"/>
    <col min="2818" max="2818" width="4.25" customWidth="1"/>
    <col min="2819" max="2819" width="7" customWidth="1"/>
    <col min="2820" max="2834" width="13.625" customWidth="1"/>
    <col min="2835" max="2835" width="4.25" customWidth="1"/>
    <col min="2836" max="2836" width="3.25" customWidth="1"/>
    <col min="2837" max="2837" width="4.5" customWidth="1"/>
    <col min="2838" max="2838" width="12.625" bestFit="1" customWidth="1"/>
    <col min="3073" max="3073" width="4.5" customWidth="1"/>
    <col min="3074" max="3074" width="4.25" customWidth="1"/>
    <col min="3075" max="3075" width="7" customWidth="1"/>
    <col min="3076" max="3090" width="13.625" customWidth="1"/>
    <col min="3091" max="3091" width="4.25" customWidth="1"/>
    <col min="3092" max="3092" width="3.25" customWidth="1"/>
    <col min="3093" max="3093" width="4.5" customWidth="1"/>
    <col min="3094" max="3094" width="12.625" bestFit="1" customWidth="1"/>
    <col min="3329" max="3329" width="4.5" customWidth="1"/>
    <col min="3330" max="3330" width="4.25" customWidth="1"/>
    <col min="3331" max="3331" width="7" customWidth="1"/>
    <col min="3332" max="3346" width="13.625" customWidth="1"/>
    <col min="3347" max="3347" width="4.25" customWidth="1"/>
    <col min="3348" max="3348" width="3.25" customWidth="1"/>
    <col min="3349" max="3349" width="4.5" customWidth="1"/>
    <col min="3350" max="3350" width="12.625" bestFit="1" customWidth="1"/>
    <col min="3585" max="3585" width="4.5" customWidth="1"/>
    <col min="3586" max="3586" width="4.25" customWidth="1"/>
    <col min="3587" max="3587" width="7" customWidth="1"/>
    <col min="3588" max="3602" width="13.625" customWidth="1"/>
    <col min="3603" max="3603" width="4.25" customWidth="1"/>
    <col min="3604" max="3604" width="3.25" customWidth="1"/>
    <col min="3605" max="3605" width="4.5" customWidth="1"/>
    <col min="3606" max="3606" width="12.625" bestFit="1" customWidth="1"/>
    <col min="3841" max="3841" width="4.5" customWidth="1"/>
    <col min="3842" max="3842" width="4.25" customWidth="1"/>
    <col min="3843" max="3843" width="7" customWidth="1"/>
    <col min="3844" max="3858" width="13.625" customWidth="1"/>
    <col min="3859" max="3859" width="4.25" customWidth="1"/>
    <col min="3860" max="3860" width="3.25" customWidth="1"/>
    <col min="3861" max="3861" width="4.5" customWidth="1"/>
    <col min="3862" max="3862" width="12.625" bestFit="1" customWidth="1"/>
    <col min="4097" max="4097" width="4.5" customWidth="1"/>
    <col min="4098" max="4098" width="4.25" customWidth="1"/>
    <col min="4099" max="4099" width="7" customWidth="1"/>
    <col min="4100" max="4114" width="13.625" customWidth="1"/>
    <col min="4115" max="4115" width="4.25" customWidth="1"/>
    <col min="4116" max="4116" width="3.25" customWidth="1"/>
    <col min="4117" max="4117" width="4.5" customWidth="1"/>
    <col min="4118" max="4118" width="12.625" bestFit="1" customWidth="1"/>
    <col min="4353" max="4353" width="4.5" customWidth="1"/>
    <col min="4354" max="4354" width="4.25" customWidth="1"/>
    <col min="4355" max="4355" width="7" customWidth="1"/>
    <col min="4356" max="4370" width="13.625" customWidth="1"/>
    <col min="4371" max="4371" width="4.25" customWidth="1"/>
    <col min="4372" max="4372" width="3.25" customWidth="1"/>
    <col min="4373" max="4373" width="4.5" customWidth="1"/>
    <col min="4374" max="4374" width="12.625" bestFit="1" customWidth="1"/>
    <col min="4609" max="4609" width="4.5" customWidth="1"/>
    <col min="4610" max="4610" width="4.25" customWidth="1"/>
    <col min="4611" max="4611" width="7" customWidth="1"/>
    <col min="4612" max="4626" width="13.625" customWidth="1"/>
    <col min="4627" max="4627" width="4.25" customWidth="1"/>
    <col min="4628" max="4628" width="3.25" customWidth="1"/>
    <col min="4629" max="4629" width="4.5" customWidth="1"/>
    <col min="4630" max="4630" width="12.625" bestFit="1" customWidth="1"/>
    <col min="4865" max="4865" width="4.5" customWidth="1"/>
    <col min="4866" max="4866" width="4.25" customWidth="1"/>
    <col min="4867" max="4867" width="7" customWidth="1"/>
    <col min="4868" max="4882" width="13.625" customWidth="1"/>
    <col min="4883" max="4883" width="4.25" customWidth="1"/>
    <col min="4884" max="4884" width="3.25" customWidth="1"/>
    <col min="4885" max="4885" width="4.5" customWidth="1"/>
    <col min="4886" max="4886" width="12.625" bestFit="1" customWidth="1"/>
    <col min="5121" max="5121" width="4.5" customWidth="1"/>
    <col min="5122" max="5122" width="4.25" customWidth="1"/>
    <col min="5123" max="5123" width="7" customWidth="1"/>
    <col min="5124" max="5138" width="13.625" customWidth="1"/>
    <col min="5139" max="5139" width="4.25" customWidth="1"/>
    <col min="5140" max="5140" width="3.25" customWidth="1"/>
    <col min="5141" max="5141" width="4.5" customWidth="1"/>
    <col min="5142" max="5142" width="12.625" bestFit="1" customWidth="1"/>
    <col min="5377" max="5377" width="4.5" customWidth="1"/>
    <col min="5378" max="5378" width="4.25" customWidth="1"/>
    <col min="5379" max="5379" width="7" customWidth="1"/>
    <col min="5380" max="5394" width="13.625" customWidth="1"/>
    <col min="5395" max="5395" width="4.25" customWidth="1"/>
    <col min="5396" max="5396" width="3.25" customWidth="1"/>
    <col min="5397" max="5397" width="4.5" customWidth="1"/>
    <col min="5398" max="5398" width="12.625" bestFit="1" customWidth="1"/>
    <col min="5633" max="5633" width="4.5" customWidth="1"/>
    <col min="5634" max="5634" width="4.25" customWidth="1"/>
    <col min="5635" max="5635" width="7" customWidth="1"/>
    <col min="5636" max="5650" width="13.625" customWidth="1"/>
    <col min="5651" max="5651" width="4.25" customWidth="1"/>
    <col min="5652" max="5652" width="3.25" customWidth="1"/>
    <col min="5653" max="5653" width="4.5" customWidth="1"/>
    <col min="5654" max="5654" width="12.625" bestFit="1" customWidth="1"/>
    <col min="5889" max="5889" width="4.5" customWidth="1"/>
    <col min="5890" max="5890" width="4.25" customWidth="1"/>
    <col min="5891" max="5891" width="7" customWidth="1"/>
    <col min="5892" max="5906" width="13.625" customWidth="1"/>
    <col min="5907" max="5907" width="4.25" customWidth="1"/>
    <col min="5908" max="5908" width="3.25" customWidth="1"/>
    <col min="5909" max="5909" width="4.5" customWidth="1"/>
    <col min="5910" max="5910" width="12.625" bestFit="1" customWidth="1"/>
    <col min="6145" max="6145" width="4.5" customWidth="1"/>
    <col min="6146" max="6146" width="4.25" customWidth="1"/>
    <col min="6147" max="6147" width="7" customWidth="1"/>
    <col min="6148" max="6162" width="13.625" customWidth="1"/>
    <col min="6163" max="6163" width="4.25" customWidth="1"/>
    <col min="6164" max="6164" width="3.25" customWidth="1"/>
    <col min="6165" max="6165" width="4.5" customWidth="1"/>
    <col min="6166" max="6166" width="12.625" bestFit="1" customWidth="1"/>
    <col min="6401" max="6401" width="4.5" customWidth="1"/>
    <col min="6402" max="6402" width="4.25" customWidth="1"/>
    <col min="6403" max="6403" width="7" customWidth="1"/>
    <col min="6404" max="6418" width="13.625" customWidth="1"/>
    <col min="6419" max="6419" width="4.25" customWidth="1"/>
    <col min="6420" max="6420" width="3.25" customWidth="1"/>
    <col min="6421" max="6421" width="4.5" customWidth="1"/>
    <col min="6422" max="6422" width="12.625" bestFit="1" customWidth="1"/>
    <col min="6657" max="6657" width="4.5" customWidth="1"/>
    <col min="6658" max="6658" width="4.25" customWidth="1"/>
    <col min="6659" max="6659" width="7" customWidth="1"/>
    <col min="6660" max="6674" width="13.625" customWidth="1"/>
    <col min="6675" max="6675" width="4.25" customWidth="1"/>
    <col min="6676" max="6676" width="3.25" customWidth="1"/>
    <col min="6677" max="6677" width="4.5" customWidth="1"/>
    <col min="6678" max="6678" width="12.625" bestFit="1" customWidth="1"/>
    <col min="6913" max="6913" width="4.5" customWidth="1"/>
    <col min="6914" max="6914" width="4.25" customWidth="1"/>
    <col min="6915" max="6915" width="7" customWidth="1"/>
    <col min="6916" max="6930" width="13.625" customWidth="1"/>
    <col min="6931" max="6931" width="4.25" customWidth="1"/>
    <col min="6932" max="6932" width="3.25" customWidth="1"/>
    <col min="6933" max="6933" width="4.5" customWidth="1"/>
    <col min="6934" max="6934" width="12.625" bestFit="1" customWidth="1"/>
    <col min="7169" max="7169" width="4.5" customWidth="1"/>
    <col min="7170" max="7170" width="4.25" customWidth="1"/>
    <col min="7171" max="7171" width="7" customWidth="1"/>
    <col min="7172" max="7186" width="13.625" customWidth="1"/>
    <col min="7187" max="7187" width="4.25" customWidth="1"/>
    <col min="7188" max="7188" width="3.25" customWidth="1"/>
    <col min="7189" max="7189" width="4.5" customWidth="1"/>
    <col min="7190" max="7190" width="12.625" bestFit="1" customWidth="1"/>
    <col min="7425" max="7425" width="4.5" customWidth="1"/>
    <col min="7426" max="7426" width="4.25" customWidth="1"/>
    <col min="7427" max="7427" width="7" customWidth="1"/>
    <col min="7428" max="7442" width="13.625" customWidth="1"/>
    <col min="7443" max="7443" width="4.25" customWidth="1"/>
    <col min="7444" max="7444" width="3.25" customWidth="1"/>
    <col min="7445" max="7445" width="4.5" customWidth="1"/>
    <col min="7446" max="7446" width="12.625" bestFit="1" customWidth="1"/>
    <col min="7681" max="7681" width="4.5" customWidth="1"/>
    <col min="7682" max="7682" width="4.25" customWidth="1"/>
    <col min="7683" max="7683" width="7" customWidth="1"/>
    <col min="7684" max="7698" width="13.625" customWidth="1"/>
    <col min="7699" max="7699" width="4.25" customWidth="1"/>
    <col min="7700" max="7700" width="3.25" customWidth="1"/>
    <col min="7701" max="7701" width="4.5" customWidth="1"/>
    <col min="7702" max="7702" width="12.625" bestFit="1" customWidth="1"/>
    <col min="7937" max="7937" width="4.5" customWidth="1"/>
    <col min="7938" max="7938" width="4.25" customWidth="1"/>
    <col min="7939" max="7939" width="7" customWidth="1"/>
    <col min="7940" max="7954" width="13.625" customWidth="1"/>
    <col min="7955" max="7955" width="4.25" customWidth="1"/>
    <col min="7956" max="7956" width="3.25" customWidth="1"/>
    <col min="7957" max="7957" width="4.5" customWidth="1"/>
    <col min="7958" max="7958" width="12.625" bestFit="1" customWidth="1"/>
    <col min="8193" max="8193" width="4.5" customWidth="1"/>
    <col min="8194" max="8194" width="4.25" customWidth="1"/>
    <col min="8195" max="8195" width="7" customWidth="1"/>
    <col min="8196" max="8210" width="13.625" customWidth="1"/>
    <col min="8211" max="8211" width="4.25" customWidth="1"/>
    <col min="8212" max="8212" width="3.25" customWidth="1"/>
    <col min="8213" max="8213" width="4.5" customWidth="1"/>
    <col min="8214" max="8214" width="12.625" bestFit="1" customWidth="1"/>
    <col min="8449" max="8449" width="4.5" customWidth="1"/>
    <col min="8450" max="8450" width="4.25" customWidth="1"/>
    <col min="8451" max="8451" width="7" customWidth="1"/>
    <col min="8452" max="8466" width="13.625" customWidth="1"/>
    <col min="8467" max="8467" width="4.25" customWidth="1"/>
    <col min="8468" max="8468" width="3.25" customWidth="1"/>
    <col min="8469" max="8469" width="4.5" customWidth="1"/>
    <col min="8470" max="8470" width="12.625" bestFit="1" customWidth="1"/>
    <col min="8705" max="8705" width="4.5" customWidth="1"/>
    <col min="8706" max="8706" width="4.25" customWidth="1"/>
    <col min="8707" max="8707" width="7" customWidth="1"/>
    <col min="8708" max="8722" width="13.625" customWidth="1"/>
    <col min="8723" max="8723" width="4.25" customWidth="1"/>
    <col min="8724" max="8724" width="3.25" customWidth="1"/>
    <col min="8725" max="8725" width="4.5" customWidth="1"/>
    <col min="8726" max="8726" width="12.625" bestFit="1" customWidth="1"/>
    <col min="8961" max="8961" width="4.5" customWidth="1"/>
    <col min="8962" max="8962" width="4.25" customWidth="1"/>
    <col min="8963" max="8963" width="7" customWidth="1"/>
    <col min="8964" max="8978" width="13.625" customWidth="1"/>
    <col min="8979" max="8979" width="4.25" customWidth="1"/>
    <col min="8980" max="8980" width="3.25" customWidth="1"/>
    <col min="8981" max="8981" width="4.5" customWidth="1"/>
    <col min="8982" max="8982" width="12.625" bestFit="1" customWidth="1"/>
    <col min="9217" max="9217" width="4.5" customWidth="1"/>
    <col min="9218" max="9218" width="4.25" customWidth="1"/>
    <col min="9219" max="9219" width="7" customWidth="1"/>
    <col min="9220" max="9234" width="13.625" customWidth="1"/>
    <col min="9235" max="9235" width="4.25" customWidth="1"/>
    <col min="9236" max="9236" width="3.25" customWidth="1"/>
    <col min="9237" max="9237" width="4.5" customWidth="1"/>
    <col min="9238" max="9238" width="12.625" bestFit="1" customWidth="1"/>
    <col min="9473" max="9473" width="4.5" customWidth="1"/>
    <col min="9474" max="9474" width="4.25" customWidth="1"/>
    <col min="9475" max="9475" width="7" customWidth="1"/>
    <col min="9476" max="9490" width="13.625" customWidth="1"/>
    <col min="9491" max="9491" width="4.25" customWidth="1"/>
    <col min="9492" max="9492" width="3.25" customWidth="1"/>
    <col min="9493" max="9493" width="4.5" customWidth="1"/>
    <col min="9494" max="9494" width="12.625" bestFit="1" customWidth="1"/>
    <col min="9729" max="9729" width="4.5" customWidth="1"/>
    <col min="9730" max="9730" width="4.25" customWidth="1"/>
    <col min="9731" max="9731" width="7" customWidth="1"/>
    <col min="9732" max="9746" width="13.625" customWidth="1"/>
    <col min="9747" max="9747" width="4.25" customWidth="1"/>
    <col min="9748" max="9748" width="3.25" customWidth="1"/>
    <col min="9749" max="9749" width="4.5" customWidth="1"/>
    <col min="9750" max="9750" width="12.625" bestFit="1" customWidth="1"/>
    <col min="9985" max="9985" width="4.5" customWidth="1"/>
    <col min="9986" max="9986" width="4.25" customWidth="1"/>
    <col min="9987" max="9987" width="7" customWidth="1"/>
    <col min="9988" max="10002" width="13.625" customWidth="1"/>
    <col min="10003" max="10003" width="4.25" customWidth="1"/>
    <col min="10004" max="10004" width="3.25" customWidth="1"/>
    <col min="10005" max="10005" width="4.5" customWidth="1"/>
    <col min="10006" max="10006" width="12.625" bestFit="1" customWidth="1"/>
    <col min="10241" max="10241" width="4.5" customWidth="1"/>
    <col min="10242" max="10242" width="4.25" customWidth="1"/>
    <col min="10243" max="10243" width="7" customWidth="1"/>
    <col min="10244" max="10258" width="13.625" customWidth="1"/>
    <col min="10259" max="10259" width="4.25" customWidth="1"/>
    <col min="10260" max="10260" width="3.25" customWidth="1"/>
    <col min="10261" max="10261" width="4.5" customWidth="1"/>
    <col min="10262" max="10262" width="12.625" bestFit="1" customWidth="1"/>
    <col min="10497" max="10497" width="4.5" customWidth="1"/>
    <col min="10498" max="10498" width="4.25" customWidth="1"/>
    <col min="10499" max="10499" width="7" customWidth="1"/>
    <col min="10500" max="10514" width="13.625" customWidth="1"/>
    <col min="10515" max="10515" width="4.25" customWidth="1"/>
    <col min="10516" max="10516" width="3.25" customWidth="1"/>
    <col min="10517" max="10517" width="4.5" customWidth="1"/>
    <col min="10518" max="10518" width="12.625" bestFit="1" customWidth="1"/>
    <col min="10753" max="10753" width="4.5" customWidth="1"/>
    <col min="10754" max="10754" width="4.25" customWidth="1"/>
    <col min="10755" max="10755" width="7" customWidth="1"/>
    <col min="10756" max="10770" width="13.625" customWidth="1"/>
    <col min="10771" max="10771" width="4.25" customWidth="1"/>
    <col min="10772" max="10772" width="3.25" customWidth="1"/>
    <col min="10773" max="10773" width="4.5" customWidth="1"/>
    <col min="10774" max="10774" width="12.625" bestFit="1" customWidth="1"/>
    <col min="11009" max="11009" width="4.5" customWidth="1"/>
    <col min="11010" max="11010" width="4.25" customWidth="1"/>
    <col min="11011" max="11011" width="7" customWidth="1"/>
    <col min="11012" max="11026" width="13.625" customWidth="1"/>
    <col min="11027" max="11027" width="4.25" customWidth="1"/>
    <col min="11028" max="11028" width="3.25" customWidth="1"/>
    <col min="11029" max="11029" width="4.5" customWidth="1"/>
    <col min="11030" max="11030" width="12.625" bestFit="1" customWidth="1"/>
    <col min="11265" max="11265" width="4.5" customWidth="1"/>
    <col min="11266" max="11266" width="4.25" customWidth="1"/>
    <col min="11267" max="11267" width="7" customWidth="1"/>
    <col min="11268" max="11282" width="13.625" customWidth="1"/>
    <col min="11283" max="11283" width="4.25" customWidth="1"/>
    <col min="11284" max="11284" width="3.25" customWidth="1"/>
    <col min="11285" max="11285" width="4.5" customWidth="1"/>
    <col min="11286" max="11286" width="12.625" bestFit="1" customWidth="1"/>
    <col min="11521" max="11521" width="4.5" customWidth="1"/>
    <col min="11522" max="11522" width="4.25" customWidth="1"/>
    <col min="11523" max="11523" width="7" customWidth="1"/>
    <col min="11524" max="11538" width="13.625" customWidth="1"/>
    <col min="11539" max="11539" width="4.25" customWidth="1"/>
    <col min="11540" max="11540" width="3.25" customWidth="1"/>
    <col min="11541" max="11541" width="4.5" customWidth="1"/>
    <col min="11542" max="11542" width="12.625" bestFit="1" customWidth="1"/>
    <col min="11777" max="11777" width="4.5" customWidth="1"/>
    <col min="11778" max="11778" width="4.25" customWidth="1"/>
    <col min="11779" max="11779" width="7" customWidth="1"/>
    <col min="11780" max="11794" width="13.625" customWidth="1"/>
    <col min="11795" max="11795" width="4.25" customWidth="1"/>
    <col min="11796" max="11796" width="3.25" customWidth="1"/>
    <col min="11797" max="11797" width="4.5" customWidth="1"/>
    <col min="11798" max="11798" width="12.625" bestFit="1" customWidth="1"/>
    <col min="12033" max="12033" width="4.5" customWidth="1"/>
    <col min="12034" max="12034" width="4.25" customWidth="1"/>
    <col min="12035" max="12035" width="7" customWidth="1"/>
    <col min="12036" max="12050" width="13.625" customWidth="1"/>
    <col min="12051" max="12051" width="4.25" customWidth="1"/>
    <col min="12052" max="12052" width="3.25" customWidth="1"/>
    <col min="12053" max="12053" width="4.5" customWidth="1"/>
    <col min="12054" max="12054" width="12.625" bestFit="1" customWidth="1"/>
    <col min="12289" max="12289" width="4.5" customWidth="1"/>
    <col min="12290" max="12290" width="4.25" customWidth="1"/>
    <col min="12291" max="12291" width="7" customWidth="1"/>
    <col min="12292" max="12306" width="13.625" customWidth="1"/>
    <col min="12307" max="12307" width="4.25" customWidth="1"/>
    <col min="12308" max="12308" width="3.25" customWidth="1"/>
    <col min="12309" max="12309" width="4.5" customWidth="1"/>
    <col min="12310" max="12310" width="12.625" bestFit="1" customWidth="1"/>
    <col min="12545" max="12545" width="4.5" customWidth="1"/>
    <col min="12546" max="12546" width="4.25" customWidth="1"/>
    <col min="12547" max="12547" width="7" customWidth="1"/>
    <col min="12548" max="12562" width="13.625" customWidth="1"/>
    <col min="12563" max="12563" width="4.25" customWidth="1"/>
    <col min="12564" max="12564" width="3.25" customWidth="1"/>
    <col min="12565" max="12565" width="4.5" customWidth="1"/>
    <col min="12566" max="12566" width="12.625" bestFit="1" customWidth="1"/>
    <col min="12801" max="12801" width="4.5" customWidth="1"/>
    <col min="12802" max="12802" width="4.25" customWidth="1"/>
    <col min="12803" max="12803" width="7" customWidth="1"/>
    <col min="12804" max="12818" width="13.625" customWidth="1"/>
    <col min="12819" max="12819" width="4.25" customWidth="1"/>
    <col min="12820" max="12820" width="3.25" customWidth="1"/>
    <col min="12821" max="12821" width="4.5" customWidth="1"/>
    <col min="12822" max="12822" width="12.625" bestFit="1" customWidth="1"/>
    <col min="13057" max="13057" width="4.5" customWidth="1"/>
    <col min="13058" max="13058" width="4.25" customWidth="1"/>
    <col min="13059" max="13059" width="7" customWidth="1"/>
    <col min="13060" max="13074" width="13.625" customWidth="1"/>
    <col min="13075" max="13075" width="4.25" customWidth="1"/>
    <col min="13076" max="13076" width="3.25" customWidth="1"/>
    <col min="13077" max="13077" width="4.5" customWidth="1"/>
    <col min="13078" max="13078" width="12.625" bestFit="1" customWidth="1"/>
    <col min="13313" max="13313" width="4.5" customWidth="1"/>
    <col min="13314" max="13314" width="4.25" customWidth="1"/>
    <col min="13315" max="13315" width="7" customWidth="1"/>
    <col min="13316" max="13330" width="13.625" customWidth="1"/>
    <col min="13331" max="13331" width="4.25" customWidth="1"/>
    <col min="13332" max="13332" width="3.25" customWidth="1"/>
    <col min="13333" max="13333" width="4.5" customWidth="1"/>
    <col min="13334" max="13334" width="12.625" bestFit="1" customWidth="1"/>
    <col min="13569" max="13569" width="4.5" customWidth="1"/>
    <col min="13570" max="13570" width="4.25" customWidth="1"/>
    <col min="13571" max="13571" width="7" customWidth="1"/>
    <col min="13572" max="13586" width="13.625" customWidth="1"/>
    <col min="13587" max="13587" width="4.25" customWidth="1"/>
    <col min="13588" max="13588" width="3.25" customWidth="1"/>
    <col min="13589" max="13589" width="4.5" customWidth="1"/>
    <col min="13590" max="13590" width="12.625" bestFit="1" customWidth="1"/>
    <col min="13825" max="13825" width="4.5" customWidth="1"/>
    <col min="13826" max="13826" width="4.25" customWidth="1"/>
    <col min="13827" max="13827" width="7" customWidth="1"/>
    <col min="13828" max="13842" width="13.625" customWidth="1"/>
    <col min="13843" max="13843" width="4.25" customWidth="1"/>
    <col min="13844" max="13844" width="3.25" customWidth="1"/>
    <col min="13845" max="13845" width="4.5" customWidth="1"/>
    <col min="13846" max="13846" width="12.625" bestFit="1" customWidth="1"/>
    <col min="14081" max="14081" width="4.5" customWidth="1"/>
    <col min="14082" max="14082" width="4.25" customWidth="1"/>
    <col min="14083" max="14083" width="7" customWidth="1"/>
    <col min="14084" max="14098" width="13.625" customWidth="1"/>
    <col min="14099" max="14099" width="4.25" customWidth="1"/>
    <col min="14100" max="14100" width="3.25" customWidth="1"/>
    <col min="14101" max="14101" width="4.5" customWidth="1"/>
    <col min="14102" max="14102" width="12.625" bestFit="1" customWidth="1"/>
    <col min="14337" max="14337" width="4.5" customWidth="1"/>
    <col min="14338" max="14338" width="4.25" customWidth="1"/>
    <col min="14339" max="14339" width="7" customWidth="1"/>
    <col min="14340" max="14354" width="13.625" customWidth="1"/>
    <col min="14355" max="14355" width="4.25" customWidth="1"/>
    <col min="14356" max="14356" width="3.25" customWidth="1"/>
    <col min="14357" max="14357" width="4.5" customWidth="1"/>
    <col min="14358" max="14358" width="12.625" bestFit="1" customWidth="1"/>
    <col min="14593" max="14593" width="4.5" customWidth="1"/>
    <col min="14594" max="14594" width="4.25" customWidth="1"/>
    <col min="14595" max="14595" width="7" customWidth="1"/>
    <col min="14596" max="14610" width="13.625" customWidth="1"/>
    <col min="14611" max="14611" width="4.25" customWidth="1"/>
    <col min="14612" max="14612" width="3.25" customWidth="1"/>
    <col min="14613" max="14613" width="4.5" customWidth="1"/>
    <col min="14614" max="14614" width="12.625" bestFit="1" customWidth="1"/>
    <col min="14849" max="14849" width="4.5" customWidth="1"/>
    <col min="14850" max="14850" width="4.25" customWidth="1"/>
    <col min="14851" max="14851" width="7" customWidth="1"/>
    <col min="14852" max="14866" width="13.625" customWidth="1"/>
    <col min="14867" max="14867" width="4.25" customWidth="1"/>
    <col min="14868" max="14868" width="3.25" customWidth="1"/>
    <col min="14869" max="14869" width="4.5" customWidth="1"/>
    <col min="14870" max="14870" width="12.625" bestFit="1" customWidth="1"/>
    <col min="15105" max="15105" width="4.5" customWidth="1"/>
    <col min="15106" max="15106" width="4.25" customWidth="1"/>
    <col min="15107" max="15107" width="7" customWidth="1"/>
    <col min="15108" max="15122" width="13.625" customWidth="1"/>
    <col min="15123" max="15123" width="4.25" customWidth="1"/>
    <col min="15124" max="15124" width="3.25" customWidth="1"/>
    <col min="15125" max="15125" width="4.5" customWidth="1"/>
    <col min="15126" max="15126" width="12.625" bestFit="1" customWidth="1"/>
    <col min="15361" max="15361" width="4.5" customWidth="1"/>
    <col min="15362" max="15362" width="4.25" customWidth="1"/>
    <col min="15363" max="15363" width="7" customWidth="1"/>
    <col min="15364" max="15378" width="13.625" customWidth="1"/>
    <col min="15379" max="15379" width="4.25" customWidth="1"/>
    <col min="15380" max="15380" width="3.25" customWidth="1"/>
    <col min="15381" max="15381" width="4.5" customWidth="1"/>
    <col min="15382" max="15382" width="12.625" bestFit="1" customWidth="1"/>
    <col min="15617" max="15617" width="4.5" customWidth="1"/>
    <col min="15618" max="15618" width="4.25" customWidth="1"/>
    <col min="15619" max="15619" width="7" customWidth="1"/>
    <col min="15620" max="15634" width="13.625" customWidth="1"/>
    <col min="15635" max="15635" width="4.25" customWidth="1"/>
    <col min="15636" max="15636" width="3.25" customWidth="1"/>
    <col min="15637" max="15637" width="4.5" customWidth="1"/>
    <col min="15638" max="15638" width="12.625" bestFit="1" customWidth="1"/>
    <col min="15873" max="15873" width="4.5" customWidth="1"/>
    <col min="15874" max="15874" width="4.25" customWidth="1"/>
    <col min="15875" max="15875" width="7" customWidth="1"/>
    <col min="15876" max="15890" width="13.625" customWidth="1"/>
    <col min="15891" max="15891" width="4.25" customWidth="1"/>
    <col min="15892" max="15892" width="3.25" customWidth="1"/>
    <col min="15893" max="15893" width="4.5" customWidth="1"/>
    <col min="15894" max="15894" width="12.625" bestFit="1" customWidth="1"/>
    <col min="16129" max="16129" width="4.5" customWidth="1"/>
    <col min="16130" max="16130" width="4.25" customWidth="1"/>
    <col min="16131" max="16131" width="7" customWidth="1"/>
    <col min="16132" max="16146" width="13.625" customWidth="1"/>
    <col min="16147" max="16147" width="4.25" customWidth="1"/>
    <col min="16148" max="16148" width="3.25" customWidth="1"/>
    <col min="16149" max="16149" width="4.5" customWidth="1"/>
    <col min="16150" max="16150" width="12.625" bestFit="1" customWidth="1"/>
  </cols>
  <sheetData>
    <row r="1" spans="1:22" ht="17.25" x14ac:dyDescent="0.2">
      <c r="A1" s="1"/>
      <c r="B1" s="1"/>
      <c r="C1" s="2"/>
      <c r="D1" s="3" t="s">
        <v>44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</row>
    <row r="2" spans="1:22" ht="14.25" thickBot="1" x14ac:dyDescent="0.2">
      <c r="A2" s="2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6"/>
      <c r="S2" s="1"/>
      <c r="T2" s="1"/>
      <c r="U2" s="6" t="s">
        <v>1</v>
      </c>
    </row>
    <row r="3" spans="1:22" ht="14.25" thickTop="1" x14ac:dyDescent="0.15">
      <c r="A3" s="7" t="s">
        <v>2</v>
      </c>
      <c r="B3" s="8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45</v>
      </c>
      <c r="T3" s="12"/>
      <c r="U3" s="12"/>
    </row>
    <row r="4" spans="1:22" x14ac:dyDescent="0.15">
      <c r="A4" s="13"/>
      <c r="B4" s="14"/>
      <c r="C4" s="15"/>
      <c r="D4" s="16" t="s">
        <v>3</v>
      </c>
      <c r="E4" s="64" t="s">
        <v>4</v>
      </c>
      <c r="F4" s="64" t="s">
        <v>5</v>
      </c>
      <c r="G4" s="64" t="s">
        <v>6</v>
      </c>
      <c r="H4" s="17" t="s">
        <v>7</v>
      </c>
      <c r="I4" s="64" t="s">
        <v>8</v>
      </c>
      <c r="J4" s="62" t="s">
        <v>9</v>
      </c>
      <c r="K4" s="66" t="s">
        <v>10</v>
      </c>
      <c r="L4" s="64" t="s">
        <v>11</v>
      </c>
      <c r="M4" s="64" t="s">
        <v>12</v>
      </c>
      <c r="N4" s="64" t="s">
        <v>13</v>
      </c>
      <c r="O4" s="64" t="s">
        <v>14</v>
      </c>
      <c r="P4" s="64" t="s">
        <v>15</v>
      </c>
      <c r="Q4" s="64" t="s">
        <v>16</v>
      </c>
      <c r="R4" s="62" t="s">
        <v>17</v>
      </c>
      <c r="S4" s="18"/>
      <c r="T4" s="14"/>
      <c r="U4" s="14"/>
    </row>
    <row r="5" spans="1:22" x14ac:dyDescent="0.15">
      <c r="A5" s="19" t="s">
        <v>18</v>
      </c>
      <c r="B5" s="20"/>
      <c r="C5" s="21"/>
      <c r="D5" s="22"/>
      <c r="E5" s="65"/>
      <c r="F5" s="65"/>
      <c r="G5" s="65"/>
      <c r="H5" s="23" t="s">
        <v>19</v>
      </c>
      <c r="I5" s="65"/>
      <c r="J5" s="63"/>
      <c r="K5" s="67"/>
      <c r="L5" s="65"/>
      <c r="M5" s="65"/>
      <c r="N5" s="65"/>
      <c r="O5" s="65"/>
      <c r="P5" s="65"/>
      <c r="Q5" s="65"/>
      <c r="R5" s="63"/>
      <c r="S5" s="24" t="s">
        <v>20</v>
      </c>
      <c r="T5" s="25"/>
      <c r="U5" s="25"/>
    </row>
    <row r="6" spans="1:22" ht="21.75" customHeight="1" x14ac:dyDescent="0.15">
      <c r="A6" s="26"/>
      <c r="B6" s="27"/>
      <c r="C6" s="28"/>
      <c r="D6" s="29"/>
      <c r="E6" s="30"/>
      <c r="F6" s="30"/>
      <c r="G6" s="30"/>
      <c r="H6" s="30"/>
      <c r="I6" s="30"/>
      <c r="J6" s="30"/>
      <c r="K6" s="29"/>
      <c r="L6" s="30"/>
      <c r="M6" s="30"/>
      <c r="N6" s="30"/>
      <c r="O6" s="30"/>
      <c r="P6" s="30"/>
      <c r="Q6" s="30"/>
      <c r="R6" s="31"/>
      <c r="S6" s="32"/>
      <c r="T6" s="32"/>
      <c r="U6" s="32"/>
    </row>
    <row r="7" spans="1:22" ht="21.75" customHeight="1" x14ac:dyDescent="0.15">
      <c r="A7" s="33" t="s">
        <v>21</v>
      </c>
      <c r="B7" s="13">
        <v>29</v>
      </c>
      <c r="C7" s="34" t="s">
        <v>22</v>
      </c>
      <c r="D7" s="35">
        <v>663264920</v>
      </c>
      <c r="E7" s="35">
        <v>196741446</v>
      </c>
      <c r="F7" s="35">
        <v>4877206</v>
      </c>
      <c r="G7" s="35">
        <v>136124002</v>
      </c>
      <c r="H7" s="35">
        <v>5453740</v>
      </c>
      <c r="I7" s="35">
        <v>10559163</v>
      </c>
      <c r="J7" s="35">
        <v>3489229</v>
      </c>
      <c r="K7" s="35">
        <v>91228103</v>
      </c>
      <c r="L7" s="35">
        <v>44082364</v>
      </c>
      <c r="M7" s="35">
        <v>2570947</v>
      </c>
      <c r="N7" s="35">
        <v>2832652</v>
      </c>
      <c r="O7" s="35">
        <v>21427374</v>
      </c>
      <c r="P7" s="35">
        <v>16234030</v>
      </c>
      <c r="Q7" s="35">
        <v>21577522</v>
      </c>
      <c r="R7" s="59">
        <v>74179670</v>
      </c>
      <c r="S7" s="33" t="s">
        <v>21</v>
      </c>
      <c r="T7" s="13">
        <v>29</v>
      </c>
      <c r="U7" s="13" t="s">
        <v>22</v>
      </c>
      <c r="V7" s="36"/>
    </row>
    <row r="8" spans="1:22" ht="21.75" customHeight="1" x14ac:dyDescent="0.15">
      <c r="A8" s="13"/>
      <c r="B8" s="13">
        <v>30</v>
      </c>
      <c r="C8" s="34"/>
      <c r="D8" s="35">
        <v>660123648</v>
      </c>
      <c r="E8" s="35">
        <v>197735550</v>
      </c>
      <c r="F8" s="35">
        <v>4933022</v>
      </c>
      <c r="G8" s="35">
        <v>134444744</v>
      </c>
      <c r="H8" s="35">
        <v>5598932</v>
      </c>
      <c r="I8" s="35">
        <v>10093399</v>
      </c>
      <c r="J8" s="35">
        <v>3482930</v>
      </c>
      <c r="K8" s="35">
        <v>93712226</v>
      </c>
      <c r="L8" s="35">
        <v>41911371</v>
      </c>
      <c r="M8" s="35">
        <v>2480408</v>
      </c>
      <c r="N8" s="35">
        <v>2736283</v>
      </c>
      <c r="O8" s="35">
        <v>22185151</v>
      </c>
      <c r="P8" s="35">
        <v>17906556</v>
      </c>
      <c r="Q8" s="35">
        <v>19408318</v>
      </c>
      <c r="R8" s="59">
        <v>70711235</v>
      </c>
      <c r="S8" s="13"/>
      <c r="T8" s="13">
        <v>30</v>
      </c>
      <c r="U8" s="13"/>
      <c r="V8" s="36"/>
    </row>
    <row r="9" spans="1:22" ht="21.75" customHeight="1" x14ac:dyDescent="0.15">
      <c r="A9" s="13" t="s">
        <v>46</v>
      </c>
      <c r="B9" s="68" t="s">
        <v>47</v>
      </c>
      <c r="C9" s="37"/>
      <c r="D9" s="69">
        <v>666571432</v>
      </c>
      <c r="E9" s="69">
        <v>198878639</v>
      </c>
      <c r="F9" s="69">
        <v>5176380</v>
      </c>
      <c r="G9" s="69">
        <v>134560583</v>
      </c>
      <c r="H9" s="69">
        <v>4552768</v>
      </c>
      <c r="I9" s="69">
        <v>9450493</v>
      </c>
      <c r="J9" s="69">
        <v>3585896</v>
      </c>
      <c r="K9" s="69">
        <v>93989898</v>
      </c>
      <c r="L9" s="69">
        <v>45228112</v>
      </c>
      <c r="M9" s="69">
        <v>2512297</v>
      </c>
      <c r="N9" s="69">
        <v>2625685</v>
      </c>
      <c r="O9" s="69">
        <v>20300162</v>
      </c>
      <c r="P9" s="69">
        <v>20458162</v>
      </c>
      <c r="Q9" s="69">
        <v>19857040</v>
      </c>
      <c r="R9" s="70">
        <v>72730499</v>
      </c>
      <c r="S9" s="13" t="s">
        <v>46</v>
      </c>
      <c r="T9" s="68" t="s">
        <v>47</v>
      </c>
      <c r="U9" s="45"/>
      <c r="V9" s="36"/>
    </row>
    <row r="10" spans="1:22" ht="21.75" customHeight="1" x14ac:dyDescent="0.15">
      <c r="A10" s="13"/>
      <c r="B10" s="13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59"/>
      <c r="S10" s="40"/>
      <c r="T10" s="60"/>
      <c r="U10" s="13"/>
      <c r="V10" s="36"/>
    </row>
    <row r="11" spans="1:22" ht="21.75" customHeight="1" x14ac:dyDescent="0.15">
      <c r="A11" s="40"/>
      <c r="B11" s="60">
        <v>2</v>
      </c>
      <c r="C11" s="41"/>
      <c r="D11" s="42">
        <f>D13+D31</f>
        <v>818391558</v>
      </c>
      <c r="E11" s="42">
        <f t="shared" ref="E11:R11" si="0">E13+E31</f>
        <v>193609160</v>
      </c>
      <c r="F11" s="42">
        <f t="shared" si="0"/>
        <v>5380107</v>
      </c>
      <c r="G11" s="42">
        <f t="shared" si="0"/>
        <v>135312856</v>
      </c>
      <c r="H11" s="42">
        <f t="shared" si="0"/>
        <v>3289777</v>
      </c>
      <c r="I11" s="42">
        <f t="shared" si="0"/>
        <v>7808765</v>
      </c>
      <c r="J11" s="42">
        <f t="shared" si="0"/>
        <v>3497121</v>
      </c>
      <c r="K11" s="42">
        <f t="shared" si="0"/>
        <v>254311499</v>
      </c>
      <c r="L11" s="42">
        <f t="shared" si="0"/>
        <v>46042002</v>
      </c>
      <c r="M11" s="42">
        <f t="shared" si="0"/>
        <v>2209411</v>
      </c>
      <c r="N11" s="42">
        <f t="shared" si="0"/>
        <v>2528857</v>
      </c>
      <c r="O11" s="42">
        <f t="shared" si="0"/>
        <v>21739746</v>
      </c>
      <c r="P11" s="42">
        <f t="shared" si="0"/>
        <v>19030137</v>
      </c>
      <c r="Q11" s="42">
        <f t="shared" si="0"/>
        <v>21638849</v>
      </c>
      <c r="R11" s="61">
        <f t="shared" si="0"/>
        <v>64205047</v>
      </c>
      <c r="S11" s="40"/>
      <c r="T11" s="60">
        <v>2</v>
      </c>
      <c r="U11" s="40"/>
      <c r="V11" s="36"/>
    </row>
    <row r="12" spans="1:22" ht="21.75" customHeight="1" x14ac:dyDescent="0.15">
      <c r="A12" s="45"/>
      <c r="B12" s="39"/>
      <c r="C12" s="4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8"/>
      <c r="T12" s="39"/>
      <c r="U12" s="39"/>
    </row>
    <row r="13" spans="1:22" ht="21.75" customHeight="1" x14ac:dyDescent="0.15">
      <c r="A13" s="47" t="s">
        <v>23</v>
      </c>
      <c r="B13" s="44"/>
      <c r="C13" s="48"/>
      <c r="D13" s="42">
        <f>SUM(D15:D28)</f>
        <v>773865000</v>
      </c>
      <c r="E13" s="42">
        <f>SUM(E15:E28)</f>
        <v>187361320</v>
      </c>
      <c r="F13" s="42">
        <f t="shared" ref="F13:R13" si="1">SUM(F15:F28)</f>
        <v>5080092</v>
      </c>
      <c r="G13" s="42">
        <f t="shared" si="1"/>
        <v>119477213</v>
      </c>
      <c r="H13" s="42">
        <f t="shared" si="1"/>
        <v>3169482</v>
      </c>
      <c r="I13" s="42">
        <f>SUM(I15:I28)</f>
        <v>7366189</v>
      </c>
      <c r="J13" s="42">
        <f t="shared" si="1"/>
        <v>3427594</v>
      </c>
      <c r="K13" s="42">
        <f t="shared" si="1"/>
        <v>243566922</v>
      </c>
      <c r="L13" s="42">
        <f t="shared" si="1"/>
        <v>43820163</v>
      </c>
      <c r="M13" s="42">
        <f t="shared" si="1"/>
        <v>2136113</v>
      </c>
      <c r="N13" s="42">
        <f t="shared" si="1"/>
        <v>2275707</v>
      </c>
      <c r="O13" s="42">
        <f t="shared" si="1"/>
        <v>20586637</v>
      </c>
      <c r="P13" s="42">
        <f t="shared" si="1"/>
        <v>17264315</v>
      </c>
      <c r="Q13" s="42">
        <f t="shared" si="1"/>
        <v>20844288</v>
      </c>
      <c r="R13" s="42">
        <f t="shared" si="1"/>
        <v>61023876</v>
      </c>
      <c r="S13" s="43" t="s">
        <v>24</v>
      </c>
      <c r="T13" s="44"/>
      <c r="U13" s="44"/>
    </row>
    <row r="14" spans="1:22" ht="21.75" customHeight="1" x14ac:dyDescent="0.15">
      <c r="A14" s="45"/>
      <c r="B14" s="39"/>
      <c r="C14" s="46"/>
      <c r="D14" s="35"/>
      <c r="E14" s="35"/>
      <c r="F14" s="35"/>
      <c r="G14" s="35" t="s">
        <v>48</v>
      </c>
      <c r="H14" s="35"/>
      <c r="I14" s="35"/>
      <c r="J14" s="35" t="s">
        <v>48</v>
      </c>
      <c r="K14" s="35"/>
      <c r="L14" s="35"/>
      <c r="M14" s="35"/>
      <c r="N14" s="35"/>
      <c r="O14" s="35"/>
      <c r="P14" s="35"/>
      <c r="Q14" s="35"/>
      <c r="R14" s="35"/>
      <c r="S14" s="38"/>
      <c r="T14" s="39"/>
      <c r="U14" s="39"/>
    </row>
    <row r="15" spans="1:22" ht="21.75" customHeight="1" x14ac:dyDescent="0.15">
      <c r="A15" s="13" t="s">
        <v>25</v>
      </c>
      <c r="B15" s="14"/>
      <c r="C15" s="14"/>
      <c r="D15" s="49">
        <v>150570737</v>
      </c>
      <c r="E15" s="50">
        <v>32488143</v>
      </c>
      <c r="F15" s="50">
        <v>826086</v>
      </c>
      <c r="G15" s="50">
        <v>25848963</v>
      </c>
      <c r="H15" s="50">
        <v>602290</v>
      </c>
      <c r="I15" s="50">
        <v>2339083</v>
      </c>
      <c r="J15" s="50">
        <v>954073</v>
      </c>
      <c r="K15" s="50">
        <v>47560636</v>
      </c>
      <c r="L15" s="50">
        <v>8218184</v>
      </c>
      <c r="M15" s="50">
        <v>572373</v>
      </c>
      <c r="N15" s="50">
        <v>571611</v>
      </c>
      <c r="O15" s="50">
        <v>3184300</v>
      </c>
      <c r="P15" s="50">
        <v>2499988</v>
      </c>
      <c r="Q15" s="50">
        <v>7105898</v>
      </c>
      <c r="R15" s="50">
        <v>11153429</v>
      </c>
      <c r="S15" s="38"/>
      <c r="T15" s="14">
        <v>1</v>
      </c>
      <c r="U15" s="39"/>
    </row>
    <row r="16" spans="1:22" ht="21.75" customHeight="1" x14ac:dyDescent="0.15">
      <c r="A16" s="13" t="s">
        <v>26</v>
      </c>
      <c r="B16" s="14"/>
      <c r="C16" s="14"/>
      <c r="D16" s="49">
        <v>87500948</v>
      </c>
      <c r="E16" s="50">
        <v>24063978</v>
      </c>
      <c r="F16" s="50">
        <v>501885</v>
      </c>
      <c r="G16" s="50">
        <v>8853071</v>
      </c>
      <c r="H16" s="50">
        <v>509792</v>
      </c>
      <c r="I16" s="50">
        <v>928271</v>
      </c>
      <c r="J16" s="50">
        <v>569777</v>
      </c>
      <c r="K16" s="50">
        <v>30797457</v>
      </c>
      <c r="L16" s="50">
        <v>5008077</v>
      </c>
      <c r="M16" s="50">
        <v>180119</v>
      </c>
      <c r="N16" s="50">
        <v>137678</v>
      </c>
      <c r="O16" s="50">
        <v>2478163</v>
      </c>
      <c r="P16" s="50">
        <v>1968240</v>
      </c>
      <c r="Q16" s="50">
        <v>1622947</v>
      </c>
      <c r="R16" s="50">
        <v>5758200</v>
      </c>
      <c r="S16" s="38"/>
      <c r="T16" s="14">
        <v>2</v>
      </c>
      <c r="U16" s="39"/>
    </row>
    <row r="17" spans="1:21" ht="21.75" customHeight="1" x14ac:dyDescent="0.15">
      <c r="A17" s="13" t="s">
        <v>27</v>
      </c>
      <c r="B17" s="14"/>
      <c r="C17" s="14"/>
      <c r="D17" s="49">
        <v>112234502</v>
      </c>
      <c r="E17" s="50">
        <v>27059746</v>
      </c>
      <c r="F17" s="50">
        <v>685593</v>
      </c>
      <c r="G17" s="50">
        <v>15598643</v>
      </c>
      <c r="H17" s="50">
        <v>494589</v>
      </c>
      <c r="I17" s="50">
        <v>532386</v>
      </c>
      <c r="J17" s="50">
        <v>530788</v>
      </c>
      <c r="K17" s="50">
        <v>35081995</v>
      </c>
      <c r="L17" s="50">
        <v>6439197</v>
      </c>
      <c r="M17" s="50">
        <v>235299</v>
      </c>
      <c r="N17" s="50">
        <v>477827</v>
      </c>
      <c r="O17" s="50">
        <v>4792273</v>
      </c>
      <c r="P17" s="50">
        <v>994564</v>
      </c>
      <c r="Q17" s="50">
        <v>1850550</v>
      </c>
      <c r="R17" s="50">
        <v>12429778</v>
      </c>
      <c r="S17" s="38"/>
      <c r="T17" s="14">
        <v>3</v>
      </c>
      <c r="U17" s="39"/>
    </row>
    <row r="18" spans="1:21" ht="21.75" customHeight="1" x14ac:dyDescent="0.15">
      <c r="A18" s="13" t="s">
        <v>28</v>
      </c>
      <c r="B18" s="14"/>
      <c r="C18" s="14"/>
      <c r="D18" s="49">
        <v>35215960</v>
      </c>
      <c r="E18" s="50">
        <v>5084389</v>
      </c>
      <c r="F18" s="50">
        <v>368921</v>
      </c>
      <c r="G18" s="50">
        <v>12046531</v>
      </c>
      <c r="H18" s="50">
        <v>224747</v>
      </c>
      <c r="I18" s="50">
        <v>389476</v>
      </c>
      <c r="J18" s="50">
        <v>97334</v>
      </c>
      <c r="K18" s="50">
        <v>8559099</v>
      </c>
      <c r="L18" s="50">
        <v>2533841</v>
      </c>
      <c r="M18" s="50">
        <v>107523</v>
      </c>
      <c r="N18" s="50">
        <v>156697</v>
      </c>
      <c r="O18" s="50">
        <v>290140</v>
      </c>
      <c r="P18" s="50">
        <v>834630</v>
      </c>
      <c r="Q18" s="50">
        <v>916164</v>
      </c>
      <c r="R18" s="50">
        <v>2395900</v>
      </c>
      <c r="S18" s="38"/>
      <c r="T18" s="14">
        <v>4</v>
      </c>
      <c r="U18" s="39"/>
    </row>
    <row r="19" spans="1:21" ht="21.75" customHeight="1" x14ac:dyDescent="0.15">
      <c r="A19" s="13" t="s">
        <v>29</v>
      </c>
      <c r="B19" s="14"/>
      <c r="C19" s="14"/>
      <c r="D19" s="49">
        <v>56447251</v>
      </c>
      <c r="E19" s="50">
        <v>16936054</v>
      </c>
      <c r="F19" s="50">
        <v>387870</v>
      </c>
      <c r="G19" s="50">
        <v>4036932</v>
      </c>
      <c r="H19" s="50">
        <v>265065</v>
      </c>
      <c r="I19" s="50">
        <v>425603</v>
      </c>
      <c r="J19" s="50">
        <v>253453</v>
      </c>
      <c r="K19" s="50">
        <v>20316048</v>
      </c>
      <c r="L19" s="50">
        <v>3731121</v>
      </c>
      <c r="M19" s="50">
        <v>67669</v>
      </c>
      <c r="N19" s="50">
        <v>47817</v>
      </c>
      <c r="O19" s="50">
        <v>989670</v>
      </c>
      <c r="P19" s="50">
        <v>1179521</v>
      </c>
      <c r="Q19" s="50">
        <v>1096612</v>
      </c>
      <c r="R19" s="50">
        <v>3590672</v>
      </c>
      <c r="S19" s="38"/>
      <c r="T19" s="14">
        <v>5</v>
      </c>
      <c r="U19" s="39"/>
    </row>
    <row r="20" spans="1:21" ht="21.75" customHeight="1" x14ac:dyDescent="0.15">
      <c r="A20" s="13" t="s">
        <v>30</v>
      </c>
      <c r="B20" s="14"/>
      <c r="C20" s="14"/>
      <c r="D20" s="49">
        <v>29249865</v>
      </c>
      <c r="E20" s="50">
        <v>9645227</v>
      </c>
      <c r="F20" s="50">
        <v>157897</v>
      </c>
      <c r="G20" s="50">
        <v>1327882</v>
      </c>
      <c r="H20" s="50">
        <v>93681</v>
      </c>
      <c r="I20" s="50">
        <v>133429</v>
      </c>
      <c r="J20" s="50">
        <v>47093</v>
      </c>
      <c r="K20" s="50">
        <v>10210472</v>
      </c>
      <c r="L20" s="50">
        <v>1670306</v>
      </c>
      <c r="M20" s="50">
        <v>249523</v>
      </c>
      <c r="N20" s="50">
        <v>24928</v>
      </c>
      <c r="O20" s="50">
        <v>522221</v>
      </c>
      <c r="P20" s="50">
        <v>882511</v>
      </c>
      <c r="Q20" s="50">
        <v>848636</v>
      </c>
      <c r="R20" s="50">
        <v>2002937</v>
      </c>
      <c r="S20" s="38"/>
      <c r="T20" s="14">
        <v>6</v>
      </c>
      <c r="U20" s="39"/>
    </row>
    <row r="21" spans="1:21" ht="21.75" customHeight="1" x14ac:dyDescent="0.15">
      <c r="A21" s="13" t="s">
        <v>31</v>
      </c>
      <c r="B21" s="14"/>
      <c r="C21" s="14"/>
      <c r="D21" s="49">
        <v>89683401</v>
      </c>
      <c r="E21" s="50">
        <v>18205867</v>
      </c>
      <c r="F21" s="50">
        <v>600992</v>
      </c>
      <c r="G21" s="50">
        <v>15041596</v>
      </c>
      <c r="H21" s="50">
        <v>244590</v>
      </c>
      <c r="I21" s="50">
        <v>623708</v>
      </c>
      <c r="J21" s="50">
        <v>539634</v>
      </c>
      <c r="K21" s="50">
        <v>29274434</v>
      </c>
      <c r="L21" s="50">
        <v>4597357</v>
      </c>
      <c r="M21" s="50">
        <v>192400</v>
      </c>
      <c r="N21" s="50">
        <v>145804</v>
      </c>
      <c r="O21" s="50">
        <v>3484717</v>
      </c>
      <c r="P21" s="50">
        <v>2936215</v>
      </c>
      <c r="Q21" s="50">
        <v>962039</v>
      </c>
      <c r="R21" s="50">
        <v>6988822</v>
      </c>
      <c r="S21" s="38"/>
      <c r="T21" s="14">
        <v>7</v>
      </c>
      <c r="U21" s="39"/>
    </row>
    <row r="22" spans="1:21" ht="21.75" customHeight="1" x14ac:dyDescent="0.15">
      <c r="A22" s="13" t="s">
        <v>32</v>
      </c>
      <c r="B22" s="14"/>
      <c r="C22" s="14"/>
      <c r="D22" s="49">
        <v>27211995</v>
      </c>
      <c r="E22" s="50">
        <v>7694241</v>
      </c>
      <c r="F22" s="50">
        <v>159622</v>
      </c>
      <c r="G22" s="50">
        <v>4012439</v>
      </c>
      <c r="H22" s="50">
        <v>105867</v>
      </c>
      <c r="I22" s="50">
        <v>214391</v>
      </c>
      <c r="J22" s="50">
        <v>22912</v>
      </c>
      <c r="K22" s="50">
        <v>8641996</v>
      </c>
      <c r="L22" s="50">
        <v>1425336</v>
      </c>
      <c r="M22" s="50">
        <v>45331</v>
      </c>
      <c r="N22" s="50">
        <v>38270</v>
      </c>
      <c r="O22" s="50">
        <v>498322</v>
      </c>
      <c r="P22" s="50">
        <v>1006591</v>
      </c>
      <c r="Q22" s="50">
        <v>466521</v>
      </c>
      <c r="R22" s="50">
        <v>1652200</v>
      </c>
      <c r="S22" s="38"/>
      <c r="T22" s="14">
        <v>8</v>
      </c>
      <c r="U22" s="39"/>
    </row>
    <row r="23" spans="1:21" ht="21.75" customHeight="1" x14ac:dyDescent="0.15">
      <c r="A23" s="13" t="s">
        <v>33</v>
      </c>
      <c r="B23" s="14"/>
      <c r="C23" s="14"/>
      <c r="D23" s="49">
        <v>25376991</v>
      </c>
      <c r="E23" s="50">
        <v>3529523</v>
      </c>
      <c r="F23" s="50">
        <v>228072</v>
      </c>
      <c r="G23" s="50">
        <v>8332566</v>
      </c>
      <c r="H23" s="50">
        <v>68767</v>
      </c>
      <c r="I23" s="50">
        <v>198270</v>
      </c>
      <c r="J23" s="50">
        <v>18281</v>
      </c>
      <c r="K23" s="50">
        <v>6481578</v>
      </c>
      <c r="L23" s="50">
        <v>1616840</v>
      </c>
      <c r="M23" s="50">
        <v>113406</v>
      </c>
      <c r="N23" s="50">
        <v>262745</v>
      </c>
      <c r="O23" s="50">
        <v>232448</v>
      </c>
      <c r="P23" s="50">
        <v>1043094</v>
      </c>
      <c r="Q23" s="50">
        <v>605066</v>
      </c>
      <c r="R23" s="50">
        <v>1800610</v>
      </c>
      <c r="S23" s="38"/>
      <c r="T23" s="14">
        <v>9</v>
      </c>
      <c r="U23" s="39"/>
    </row>
    <row r="24" spans="1:21" ht="21.75" customHeight="1" x14ac:dyDescent="0.15">
      <c r="A24" s="13" t="s">
        <v>34</v>
      </c>
      <c r="B24" s="14"/>
      <c r="C24" s="14"/>
      <c r="D24" s="49">
        <v>21406999</v>
      </c>
      <c r="E24" s="50">
        <v>4711766</v>
      </c>
      <c r="F24" s="50">
        <v>129743</v>
      </c>
      <c r="G24" s="50">
        <v>4679072</v>
      </c>
      <c r="H24" s="50">
        <v>177402</v>
      </c>
      <c r="I24" s="50">
        <v>158528</v>
      </c>
      <c r="J24" s="50">
        <v>64448</v>
      </c>
      <c r="K24" s="50">
        <v>6028749</v>
      </c>
      <c r="L24" s="50">
        <v>1470855</v>
      </c>
      <c r="M24" s="50">
        <v>26148</v>
      </c>
      <c r="N24" s="50">
        <v>99948</v>
      </c>
      <c r="O24" s="50">
        <v>235956</v>
      </c>
      <c r="P24" s="50">
        <v>445909</v>
      </c>
      <c r="Q24" s="50">
        <v>841321</v>
      </c>
      <c r="R24" s="50">
        <v>1528754</v>
      </c>
      <c r="S24" s="38"/>
      <c r="T24" s="14">
        <v>10</v>
      </c>
      <c r="U24" s="39"/>
    </row>
    <row r="25" spans="1:21" ht="21.75" customHeight="1" x14ac:dyDescent="0.15">
      <c r="A25" s="13"/>
      <c r="B25" s="14"/>
      <c r="C25" s="14"/>
      <c r="D25" s="49"/>
      <c r="E25" s="50"/>
      <c r="F25" s="50"/>
      <c r="G25" s="50"/>
      <c r="H25" s="50"/>
      <c r="I25" s="50"/>
      <c r="J25" s="50"/>
      <c r="K25" s="50"/>
      <c r="P25" s="50"/>
      <c r="R25" s="50"/>
      <c r="S25" s="38"/>
      <c r="T25" s="14"/>
      <c r="U25" s="39"/>
    </row>
    <row r="26" spans="1:21" ht="21.75" customHeight="1" x14ac:dyDescent="0.15">
      <c r="A26" s="13" t="s">
        <v>35</v>
      </c>
      <c r="B26" s="14"/>
      <c r="C26" s="14"/>
      <c r="D26" s="49">
        <v>19912518</v>
      </c>
      <c r="E26" s="50">
        <v>3438715</v>
      </c>
      <c r="F26" s="50">
        <v>207117</v>
      </c>
      <c r="G26" s="50">
        <v>6368043</v>
      </c>
      <c r="H26" s="50">
        <v>45621</v>
      </c>
      <c r="I26" s="50">
        <v>272933</v>
      </c>
      <c r="J26" s="50">
        <v>55825</v>
      </c>
      <c r="K26" s="50">
        <v>4759666</v>
      </c>
      <c r="L26" s="50">
        <v>1149809</v>
      </c>
      <c r="M26" s="50">
        <v>56412</v>
      </c>
      <c r="N26" s="50">
        <v>35069</v>
      </c>
      <c r="O26" s="50">
        <v>30966</v>
      </c>
      <c r="P26" s="50">
        <v>515729</v>
      </c>
      <c r="Q26" s="50">
        <v>257870</v>
      </c>
      <c r="R26" s="50">
        <v>2070300</v>
      </c>
      <c r="S26" s="38"/>
      <c r="T26" s="14">
        <v>11</v>
      </c>
      <c r="U26" s="39"/>
    </row>
    <row r="27" spans="1:21" ht="21.75" customHeight="1" x14ac:dyDescent="0.15">
      <c r="A27" s="13" t="s">
        <v>36</v>
      </c>
      <c r="B27" s="14"/>
      <c r="C27" s="14"/>
      <c r="D27" s="49">
        <v>82921803</v>
      </c>
      <c r="E27" s="50">
        <v>24731812</v>
      </c>
      <c r="F27" s="50">
        <v>639180</v>
      </c>
      <c r="G27" s="50">
        <v>6633979</v>
      </c>
      <c r="H27" s="50">
        <v>178705</v>
      </c>
      <c r="I27" s="50">
        <v>863980</v>
      </c>
      <c r="J27" s="50">
        <v>140793</v>
      </c>
      <c r="K27" s="50">
        <v>24880544</v>
      </c>
      <c r="L27" s="50">
        <v>4177942</v>
      </c>
      <c r="M27" s="50">
        <v>265785</v>
      </c>
      <c r="N27" s="50">
        <v>107124</v>
      </c>
      <c r="O27" s="50">
        <v>3366282</v>
      </c>
      <c r="P27" s="50">
        <v>2264552</v>
      </c>
      <c r="Q27" s="50">
        <v>3695648</v>
      </c>
      <c r="R27" s="50">
        <v>7050700</v>
      </c>
      <c r="S27" s="38"/>
      <c r="T27" s="14">
        <v>12</v>
      </c>
      <c r="U27" s="39"/>
    </row>
    <row r="28" spans="1:21" ht="21.75" customHeight="1" x14ac:dyDescent="0.15">
      <c r="A28" s="13" t="s">
        <v>37</v>
      </c>
      <c r="B28" s="14"/>
      <c r="C28" s="14"/>
      <c r="D28" s="49">
        <v>36132030</v>
      </c>
      <c r="E28" s="50">
        <v>9771859</v>
      </c>
      <c r="F28" s="50">
        <v>187114</v>
      </c>
      <c r="G28" s="50">
        <v>6697496</v>
      </c>
      <c r="H28" s="50">
        <v>158366</v>
      </c>
      <c r="I28" s="50">
        <v>286131</v>
      </c>
      <c r="J28" s="50">
        <v>133183</v>
      </c>
      <c r="K28" s="50">
        <v>10974248</v>
      </c>
      <c r="L28" s="50">
        <v>1781298</v>
      </c>
      <c r="M28" s="50">
        <v>24125</v>
      </c>
      <c r="N28" s="50">
        <v>170189</v>
      </c>
      <c r="O28" s="50">
        <v>481179</v>
      </c>
      <c r="P28" s="50">
        <v>692771</v>
      </c>
      <c r="Q28" s="50">
        <v>575016</v>
      </c>
      <c r="R28" s="50">
        <v>2601574</v>
      </c>
      <c r="S28" s="38"/>
      <c r="T28" s="14">
        <v>13</v>
      </c>
      <c r="U28" s="39"/>
    </row>
    <row r="29" spans="1:21" ht="21.75" customHeight="1" x14ac:dyDescent="0.15">
      <c r="A29" s="13"/>
      <c r="B29" s="14"/>
      <c r="C29" s="14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38"/>
      <c r="T29" s="39"/>
      <c r="U29" s="39"/>
    </row>
    <row r="30" spans="1:21" ht="21.75" customHeight="1" x14ac:dyDescent="0.15">
      <c r="A30" s="45"/>
      <c r="B30" s="39"/>
      <c r="C30" s="39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38"/>
      <c r="T30" s="39"/>
      <c r="U30" s="39"/>
    </row>
    <row r="31" spans="1:21" ht="21.75" customHeight="1" x14ac:dyDescent="0.15">
      <c r="A31" s="47" t="s">
        <v>49</v>
      </c>
      <c r="B31" s="44"/>
      <c r="C31" s="48"/>
      <c r="D31" s="51">
        <f>SUM(D33:D38)</f>
        <v>44526558</v>
      </c>
      <c r="E31" s="51">
        <f>SUM(E33:E38)</f>
        <v>6247840</v>
      </c>
      <c r="F31" s="51">
        <f t="shared" ref="F31:R31" si="2">SUM(F33:F38)</f>
        <v>300015</v>
      </c>
      <c r="G31" s="51">
        <f t="shared" si="2"/>
        <v>15835643</v>
      </c>
      <c r="H31" s="51">
        <f t="shared" si="2"/>
        <v>120295</v>
      </c>
      <c r="I31" s="51">
        <f t="shared" si="2"/>
        <v>442576</v>
      </c>
      <c r="J31" s="51">
        <f t="shared" si="2"/>
        <v>69527</v>
      </c>
      <c r="K31" s="51">
        <f t="shared" si="2"/>
        <v>10744577</v>
      </c>
      <c r="L31" s="51">
        <f t="shared" si="2"/>
        <v>2221839</v>
      </c>
      <c r="M31" s="51">
        <f t="shared" si="2"/>
        <v>73298</v>
      </c>
      <c r="N31" s="51">
        <f t="shared" si="2"/>
        <v>253150</v>
      </c>
      <c r="O31" s="51">
        <f t="shared" si="2"/>
        <v>1153109</v>
      </c>
      <c r="P31" s="51">
        <f t="shared" si="2"/>
        <v>1765822</v>
      </c>
      <c r="Q31" s="51">
        <f t="shared" si="2"/>
        <v>794561</v>
      </c>
      <c r="R31" s="51">
        <f t="shared" si="2"/>
        <v>3181171</v>
      </c>
      <c r="S31" s="43" t="s">
        <v>38</v>
      </c>
      <c r="T31" s="44"/>
      <c r="U31" s="44"/>
    </row>
    <row r="32" spans="1:21" ht="21.75" customHeight="1" x14ac:dyDescent="0.15">
      <c r="A32" s="45"/>
      <c r="B32" s="39"/>
      <c r="C32" s="39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38"/>
      <c r="T32" s="39"/>
      <c r="U32" s="39"/>
    </row>
    <row r="33" spans="1:21" ht="21.75" customHeight="1" x14ac:dyDescent="0.15">
      <c r="A33" s="13" t="s">
        <v>39</v>
      </c>
      <c r="B33" s="39"/>
      <c r="C33" s="39"/>
      <c r="D33" s="49">
        <v>16466512</v>
      </c>
      <c r="E33" s="50">
        <v>1308872</v>
      </c>
      <c r="F33" s="50">
        <v>109537</v>
      </c>
      <c r="G33" s="50">
        <v>7716220</v>
      </c>
      <c r="H33" s="50">
        <v>41137</v>
      </c>
      <c r="I33" s="50">
        <v>158107</v>
      </c>
      <c r="J33" s="50">
        <v>25518</v>
      </c>
      <c r="K33" s="50">
        <v>3491100</v>
      </c>
      <c r="L33" s="50">
        <v>836166</v>
      </c>
      <c r="M33" s="50">
        <v>12720</v>
      </c>
      <c r="N33" s="50">
        <v>41800</v>
      </c>
      <c r="O33" s="50">
        <v>305131</v>
      </c>
      <c r="P33" s="50">
        <v>602358</v>
      </c>
      <c r="Q33" s="50">
        <v>201623</v>
      </c>
      <c r="R33" s="50">
        <v>1240201</v>
      </c>
      <c r="S33" s="38"/>
      <c r="T33" s="14">
        <v>14</v>
      </c>
      <c r="U33" s="14"/>
    </row>
    <row r="34" spans="1:21" ht="21.75" customHeight="1" x14ac:dyDescent="0.15">
      <c r="A34" s="13" t="s">
        <v>40</v>
      </c>
      <c r="B34" s="39"/>
      <c r="C34" s="39"/>
      <c r="D34" s="49">
        <v>4830459</v>
      </c>
      <c r="E34" s="50">
        <v>1424349</v>
      </c>
      <c r="F34" s="50">
        <v>31564</v>
      </c>
      <c r="G34" s="50">
        <v>659569</v>
      </c>
      <c r="H34" s="50">
        <v>7274</v>
      </c>
      <c r="I34" s="50">
        <v>106917</v>
      </c>
      <c r="J34" s="50">
        <v>18599</v>
      </c>
      <c r="K34" s="50">
        <v>1302577</v>
      </c>
      <c r="L34" s="50">
        <v>154641</v>
      </c>
      <c r="M34" s="50">
        <v>11320</v>
      </c>
      <c r="N34" s="50">
        <v>69105</v>
      </c>
      <c r="O34" s="50">
        <v>148177</v>
      </c>
      <c r="P34" s="50">
        <v>170819</v>
      </c>
      <c r="Q34" s="50">
        <v>265999</v>
      </c>
      <c r="R34" s="50">
        <v>287100</v>
      </c>
      <c r="S34" s="38"/>
      <c r="T34" s="14">
        <v>15</v>
      </c>
      <c r="U34" s="14"/>
    </row>
    <row r="35" spans="1:21" ht="21.75" customHeight="1" x14ac:dyDescent="0.15">
      <c r="A35" s="13" t="s">
        <v>41</v>
      </c>
      <c r="B35" s="39"/>
      <c r="C35" s="39"/>
      <c r="D35" s="49">
        <v>4149096</v>
      </c>
      <c r="E35" s="50">
        <v>188231</v>
      </c>
      <c r="F35" s="50">
        <v>17424</v>
      </c>
      <c r="G35" s="50">
        <v>1719538</v>
      </c>
      <c r="H35" s="50">
        <v>672</v>
      </c>
      <c r="I35" s="50">
        <v>38842</v>
      </c>
      <c r="J35" s="50">
        <v>3379</v>
      </c>
      <c r="K35" s="50">
        <v>689164</v>
      </c>
      <c r="L35" s="50">
        <v>211376</v>
      </c>
      <c r="M35" s="50">
        <v>11295</v>
      </c>
      <c r="N35" s="50">
        <v>33552</v>
      </c>
      <c r="O35" s="50">
        <v>294049</v>
      </c>
      <c r="P35" s="50">
        <v>226895</v>
      </c>
      <c r="Q35" s="50">
        <v>140927</v>
      </c>
      <c r="R35" s="50">
        <v>511000</v>
      </c>
      <c r="S35" s="38"/>
      <c r="T35" s="14">
        <v>16</v>
      </c>
      <c r="U35" s="14"/>
    </row>
    <row r="36" spans="1:21" ht="21.75" customHeight="1" x14ac:dyDescent="0.15">
      <c r="A36" s="13" t="s">
        <v>42</v>
      </c>
      <c r="B36" s="39"/>
      <c r="C36" s="39"/>
      <c r="D36" s="49">
        <v>8336269</v>
      </c>
      <c r="E36" s="50">
        <v>1751975</v>
      </c>
      <c r="F36" s="50">
        <v>52569</v>
      </c>
      <c r="G36" s="50">
        <v>1985960</v>
      </c>
      <c r="H36" s="50">
        <v>34540</v>
      </c>
      <c r="I36" s="50">
        <v>53068</v>
      </c>
      <c r="J36" s="50">
        <v>6910</v>
      </c>
      <c r="K36" s="50">
        <v>2626483</v>
      </c>
      <c r="L36" s="50">
        <v>441664</v>
      </c>
      <c r="M36" s="50">
        <v>13641</v>
      </c>
      <c r="N36" s="50">
        <v>56068</v>
      </c>
      <c r="O36" s="50">
        <v>109123</v>
      </c>
      <c r="P36" s="50">
        <v>216641</v>
      </c>
      <c r="Q36" s="50">
        <v>82041</v>
      </c>
      <c r="R36" s="50">
        <v>559093</v>
      </c>
      <c r="S36" s="38"/>
      <c r="T36" s="14">
        <v>17</v>
      </c>
      <c r="U36" s="14"/>
    </row>
    <row r="37" spans="1:21" ht="21.75" customHeight="1" x14ac:dyDescent="0.15">
      <c r="A37" s="13" t="s">
        <v>43</v>
      </c>
      <c r="B37" s="39"/>
      <c r="C37" s="39"/>
      <c r="D37" s="49">
        <v>6879099</v>
      </c>
      <c r="E37" s="50">
        <v>1311860</v>
      </c>
      <c r="F37" s="50">
        <v>43866</v>
      </c>
      <c r="G37" s="50">
        <v>1971107</v>
      </c>
      <c r="H37" s="50">
        <v>21738</v>
      </c>
      <c r="I37" s="50">
        <v>37520</v>
      </c>
      <c r="J37" s="50">
        <v>5755</v>
      </c>
      <c r="K37" s="50">
        <v>1888826</v>
      </c>
      <c r="L37" s="50">
        <v>383170</v>
      </c>
      <c r="M37" s="50">
        <v>1582</v>
      </c>
      <c r="N37" s="50">
        <v>46142</v>
      </c>
      <c r="O37" s="50">
        <v>295856</v>
      </c>
      <c r="P37" s="50">
        <v>182779</v>
      </c>
      <c r="Q37" s="50">
        <v>71744</v>
      </c>
      <c r="R37" s="50">
        <v>331177</v>
      </c>
      <c r="S37" s="38"/>
      <c r="T37" s="14">
        <v>18</v>
      </c>
      <c r="U37" s="14"/>
    </row>
    <row r="38" spans="1:21" ht="21.75" customHeight="1" x14ac:dyDescent="0.15">
      <c r="A38" s="13" t="s">
        <v>50</v>
      </c>
      <c r="B38" s="39"/>
      <c r="C38" s="39"/>
      <c r="D38" s="49">
        <v>3865123</v>
      </c>
      <c r="E38" s="50">
        <v>262553</v>
      </c>
      <c r="F38" s="50">
        <v>45055</v>
      </c>
      <c r="G38" s="50">
        <v>1783249</v>
      </c>
      <c r="H38" s="50">
        <v>14934</v>
      </c>
      <c r="I38" s="50">
        <v>48122</v>
      </c>
      <c r="J38" s="50">
        <v>9366</v>
      </c>
      <c r="K38" s="50">
        <v>746427</v>
      </c>
      <c r="L38" s="50">
        <v>194822</v>
      </c>
      <c r="M38" s="50">
        <v>22740</v>
      </c>
      <c r="N38" s="50">
        <v>6483</v>
      </c>
      <c r="O38" s="52">
        <v>773</v>
      </c>
      <c r="P38" s="50">
        <v>366330</v>
      </c>
      <c r="Q38" s="50">
        <v>32227</v>
      </c>
      <c r="R38" s="50">
        <v>252600</v>
      </c>
      <c r="S38" s="38"/>
      <c r="T38" s="14">
        <v>19</v>
      </c>
      <c r="U38" s="14"/>
    </row>
    <row r="39" spans="1:21" ht="21.75" customHeight="1" x14ac:dyDescent="0.15">
      <c r="A39" s="53"/>
      <c r="B39" s="54"/>
      <c r="C39" s="54"/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  <c r="T39" s="54"/>
      <c r="U39" s="54"/>
    </row>
    <row r="40" spans="1:21" x14ac:dyDescent="0.15">
      <c r="M40" s="58"/>
    </row>
  </sheetData>
  <mergeCells count="13">
    <mergeCell ref="R4:R5"/>
    <mergeCell ref="L4:L5"/>
    <mergeCell ref="M4:M5"/>
    <mergeCell ref="N4:N5"/>
    <mergeCell ref="O4:O5"/>
    <mergeCell ref="P4:P5"/>
    <mergeCell ref="Q4:Q5"/>
    <mergeCell ref="E4:E5"/>
    <mergeCell ref="F4:F5"/>
    <mergeCell ref="G4:G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1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2020-11-13T07:36:24Z</dcterms:created>
  <dcterms:modified xsi:type="dcterms:W3CDTF">2022-11-22T06:45:22Z</dcterms:modified>
</cp:coreProperties>
</file>